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guo6/2020-campaign-contributions/"/>
    </mc:Choice>
  </mc:AlternateContent>
  <xr:revisionPtr revIDLastSave="0" documentId="13_ncr:40009_{065FE87D-86E2-3244-9A5E-AEE12DC054CC}" xr6:coauthVersionLast="45" xr6:coauthVersionMax="45" xr10:uidLastSave="{00000000-0000-0000-0000-000000000000}"/>
  <bookViews>
    <workbookView xWindow="0" yWindow="460" windowWidth="28420" windowHeight="16520" activeTab="1"/>
  </bookViews>
  <sheets>
    <sheet name="2020occupations" sheetId="1" r:id="rId1"/>
    <sheet name="Sheet1" sheetId="2" r:id="rId2"/>
  </sheets>
  <definedNames>
    <definedName name="_xlnm._FilterDatabase" localSheetId="1" hidden="1">Sheet1!$A$1:$B$3848</definedName>
  </definedNames>
  <calcPr calcId="191029"/>
</workbook>
</file>

<file path=xl/calcChain.xml><?xml version="1.0" encoding="utf-8"?>
<calcChain xmlns="http://schemas.openxmlformats.org/spreadsheetml/2006/main">
  <c r="B34" i="2" l="1"/>
  <c r="B2" i="2"/>
  <c r="B1" i="2"/>
  <c r="B15" i="2"/>
  <c r="O136" i="1"/>
  <c r="O122" i="1"/>
  <c r="O71" i="1"/>
  <c r="L2" i="1"/>
  <c r="M2" i="1" s="1"/>
  <c r="L3" i="1" l="1"/>
  <c r="L4" i="1" l="1"/>
  <c r="M3" i="1"/>
  <c r="L5" i="1" l="1"/>
  <c r="M4" i="1"/>
  <c r="M5" i="1" l="1"/>
  <c r="L6" i="1"/>
  <c r="M6" i="1" l="1"/>
  <c r="L7" i="1"/>
  <c r="M7" i="1" l="1"/>
  <c r="L8" i="1"/>
  <c r="M8" i="1" l="1"/>
  <c r="L9" i="1"/>
  <c r="M9" i="1" l="1"/>
  <c r="L10" i="1"/>
  <c r="L11" i="1" l="1"/>
  <c r="M10" i="1"/>
  <c r="L12" i="1" l="1"/>
  <c r="M11" i="1"/>
  <c r="L13" i="1" l="1"/>
  <c r="M12" i="1"/>
  <c r="L14" i="1" l="1"/>
  <c r="M13" i="1"/>
  <c r="L15" i="1" l="1"/>
  <c r="M14" i="1"/>
  <c r="L16" i="1" l="1"/>
  <c r="M15" i="1"/>
  <c r="L17" i="1" l="1"/>
  <c r="M16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M25" i="1" l="1"/>
  <c r="L26" i="1"/>
  <c r="L27" i="1" l="1"/>
  <c r="M26" i="1"/>
  <c r="M27" i="1" l="1"/>
  <c r="L28" i="1"/>
  <c r="M28" i="1" l="1"/>
  <c r="L29" i="1"/>
  <c r="M29" i="1" l="1"/>
  <c r="L30" i="1"/>
  <c r="M30" i="1" l="1"/>
  <c r="L31" i="1"/>
  <c r="M31" i="1" l="1"/>
  <c r="L32" i="1"/>
  <c r="M32" i="1" l="1"/>
  <c r="L33" i="1"/>
  <c r="M33" i="1" l="1"/>
  <c r="L34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M52" i="1" l="1"/>
  <c r="L53" i="1"/>
  <c r="L54" i="1" l="1"/>
  <c r="M53" i="1"/>
  <c r="M54" i="1" l="1"/>
  <c r="L55" i="1"/>
  <c r="M55" i="1" l="1"/>
  <c r="L56" i="1"/>
  <c r="M56" i="1" l="1"/>
  <c r="L57" i="1"/>
  <c r="M57" i="1" l="1"/>
  <c r="L58" i="1"/>
  <c r="L59" i="1" l="1"/>
  <c r="M58" i="1"/>
  <c r="M59" i="1" l="1"/>
  <c r="L60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M67" i="1" l="1"/>
  <c r="L68" i="1"/>
  <c r="L69" i="1" l="1"/>
  <c r="M68" i="1"/>
  <c r="M69" i="1" l="1"/>
  <c r="L70" i="1"/>
  <c r="M70" i="1" l="1"/>
  <c r="L71" i="1"/>
  <c r="M71" i="1" l="1"/>
  <c r="L72" i="1"/>
  <c r="M72" i="1" l="1"/>
  <c r="L73" i="1"/>
  <c r="M73" i="1" l="1"/>
  <c r="L74" i="1"/>
  <c r="M74" i="1" l="1"/>
  <c r="L75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M85" i="1" l="1"/>
  <c r="L86" i="1"/>
  <c r="L87" i="1" l="1"/>
  <c r="M86" i="1"/>
  <c r="M87" i="1" l="1"/>
  <c r="L88" i="1"/>
  <c r="M88" i="1" l="1"/>
  <c r="L89" i="1"/>
  <c r="M89" i="1" l="1"/>
  <c r="L90" i="1"/>
  <c r="M90" i="1" l="1"/>
  <c r="L91" i="1"/>
  <c r="M91" i="1" l="1"/>
  <c r="L92" i="1"/>
  <c r="M92" i="1" l="1"/>
  <c r="L93" i="1"/>
  <c r="M93" i="1" l="1"/>
  <c r="L94" i="1"/>
  <c r="L95" i="1" l="1"/>
  <c r="M94" i="1"/>
  <c r="L96" i="1" l="1"/>
  <c r="M95" i="1"/>
  <c r="M96" i="1" l="1"/>
  <c r="L97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M111" i="1" l="1"/>
  <c r="L112" i="1"/>
  <c r="L113" i="1" l="1"/>
  <c r="M112" i="1"/>
  <c r="M113" i="1" l="1"/>
  <c r="L114" i="1"/>
  <c r="M114" i="1" l="1"/>
  <c r="L115" i="1"/>
  <c r="M115" i="1" l="1"/>
  <c r="L116" i="1"/>
  <c r="M116" i="1" l="1"/>
  <c r="L117" i="1"/>
  <c r="M117" i="1" l="1"/>
  <c r="L118" i="1"/>
  <c r="M118" i="1" l="1"/>
  <c r="L119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M136" i="1" l="1"/>
  <c r="L137" i="1"/>
  <c r="L138" i="1" l="1"/>
  <c r="M137" i="1"/>
  <c r="M138" i="1" l="1"/>
  <c r="L139" i="1"/>
  <c r="M139" i="1" l="1"/>
  <c r="L140" i="1"/>
  <c r="M140" i="1" l="1"/>
  <c r="L141" i="1"/>
  <c r="M141" i="1" l="1"/>
  <c r="L142" i="1"/>
  <c r="M142" i="1" l="1"/>
  <c r="L143" i="1"/>
  <c r="M143" i="1" l="1"/>
  <c r="L144" i="1"/>
  <c r="L145" i="1" l="1"/>
  <c r="M144" i="1"/>
  <c r="M145" i="1" l="1"/>
  <c r="L146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M163" i="1" l="1"/>
  <c r="L164" i="1"/>
  <c r="L165" i="1" l="1"/>
  <c r="M164" i="1"/>
  <c r="M165" i="1" l="1"/>
  <c r="L166" i="1"/>
  <c r="M166" i="1" l="1"/>
  <c r="L167" i="1"/>
  <c r="M167" i="1" l="1"/>
  <c r="L168" i="1"/>
  <c r="M168" i="1" l="1"/>
  <c r="L169" i="1"/>
  <c r="M169" i="1" l="1"/>
  <c r="L170" i="1"/>
  <c r="M170" i="1" l="1"/>
  <c r="L171" i="1"/>
  <c r="L172" i="1" l="1"/>
  <c r="M171" i="1"/>
  <c r="M172" i="1" l="1"/>
  <c r="L173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M181" i="1" l="1"/>
  <c r="L182" i="1"/>
  <c r="L183" i="1" l="1"/>
  <c r="M182" i="1"/>
  <c r="M183" i="1" l="1"/>
  <c r="L184" i="1"/>
  <c r="M184" i="1" l="1"/>
  <c r="L185" i="1"/>
  <c r="M185" i="1" l="1"/>
  <c r="L186" i="1"/>
  <c r="M186" i="1" l="1"/>
  <c r="L187" i="1"/>
  <c r="L188" i="1" l="1"/>
  <c r="M187" i="1"/>
  <c r="M188" i="1" l="1"/>
  <c r="L189" i="1"/>
  <c r="L190" i="1" l="1"/>
  <c r="M189" i="1"/>
  <c r="M190" i="1" l="1"/>
  <c r="L191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M202" i="1" l="1"/>
  <c r="L203" i="1"/>
  <c r="L204" i="1" l="1"/>
  <c r="M203" i="1"/>
  <c r="M204" i="1" l="1"/>
  <c r="L205" i="1"/>
  <c r="M205" i="1" l="1"/>
  <c r="L206" i="1"/>
  <c r="M206" i="1" l="1"/>
  <c r="L207" i="1"/>
  <c r="M207" i="1" l="1"/>
  <c r="L208" i="1"/>
  <c r="M208" i="1" l="1"/>
  <c r="L209" i="1"/>
  <c r="M209" i="1" l="1"/>
  <c r="L210" i="1"/>
  <c r="M210" i="1" l="1"/>
  <c r="L211" i="1"/>
  <c r="M211" i="1" l="1"/>
  <c r="L212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M224" i="1" l="1"/>
  <c r="L225" i="1"/>
  <c r="L226" i="1" l="1"/>
  <c r="M225" i="1"/>
  <c r="M226" i="1" l="1"/>
  <c r="L227" i="1"/>
  <c r="M227" i="1" l="1"/>
  <c r="L228" i="1"/>
  <c r="M228" i="1" l="1"/>
  <c r="L229" i="1"/>
  <c r="M229" i="1" l="1"/>
  <c r="L230" i="1"/>
  <c r="M230" i="1" l="1"/>
  <c r="L231" i="1"/>
  <c r="L232" i="1" l="1"/>
  <c r="M231" i="1"/>
  <c r="L233" i="1" l="1"/>
  <c r="M232" i="1"/>
  <c r="M233" i="1" l="1"/>
  <c r="L234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M244" i="1" l="1"/>
  <c r="L245" i="1"/>
  <c r="M245" i="1" l="1"/>
  <c r="L246" i="1"/>
  <c r="L247" i="1" l="1"/>
  <c r="M246" i="1"/>
  <c r="M247" i="1" l="1"/>
  <c r="L248" i="1"/>
  <c r="M248" i="1" l="1"/>
  <c r="L249" i="1"/>
  <c r="M249" i="1" l="1"/>
  <c r="L250" i="1"/>
  <c r="M250" i="1" l="1"/>
  <c r="L251" i="1"/>
  <c r="M251" i="1" l="1"/>
  <c r="L252" i="1"/>
  <c r="M252" i="1" l="1"/>
  <c r="L253" i="1"/>
  <c r="L254" i="1" l="1"/>
  <c r="M253" i="1"/>
  <c r="L255" i="1" l="1"/>
  <c r="M254" i="1"/>
  <c r="L256" i="1" l="1"/>
  <c r="M255" i="1"/>
  <c r="L257" i="1" l="1"/>
  <c r="M256" i="1"/>
  <c r="L258" i="1" l="1"/>
  <c r="M257" i="1"/>
  <c r="M258" i="1" l="1"/>
  <c r="L259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M265" i="1" l="1"/>
  <c r="L266" i="1"/>
  <c r="L267" i="1" l="1"/>
  <c r="M266" i="1"/>
  <c r="M267" i="1" l="1"/>
  <c r="L268" i="1"/>
  <c r="M268" i="1" l="1"/>
  <c r="L269" i="1"/>
  <c r="M269" i="1" l="1"/>
  <c r="L270" i="1"/>
  <c r="L271" i="1" l="1"/>
  <c r="M270" i="1"/>
  <c r="M271" i="1" l="1"/>
  <c r="L272" i="1"/>
  <c r="M272" i="1" l="1"/>
  <c r="L273" i="1"/>
  <c r="L274" i="1" l="1"/>
  <c r="M273" i="1"/>
  <c r="M274" i="1" l="1"/>
  <c r="L275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M286" i="1" l="1"/>
  <c r="L287" i="1"/>
  <c r="L288" i="1" l="1"/>
  <c r="M287" i="1"/>
  <c r="M288" i="1" l="1"/>
  <c r="L289" i="1"/>
  <c r="M289" i="1" l="1"/>
  <c r="L290" i="1"/>
  <c r="M290" i="1" l="1"/>
  <c r="L291" i="1"/>
  <c r="M291" i="1" l="1"/>
  <c r="L292" i="1"/>
  <c r="M292" i="1" l="1"/>
  <c r="L293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M307" i="1" l="1"/>
  <c r="L308" i="1"/>
  <c r="L309" i="1" l="1"/>
  <c r="M308" i="1"/>
  <c r="M309" i="1" l="1"/>
  <c r="L310" i="1"/>
  <c r="M310" i="1" l="1"/>
  <c r="L311" i="1"/>
  <c r="M311" i="1" l="1"/>
  <c r="L312" i="1"/>
  <c r="L313" i="1" l="1"/>
  <c r="M312" i="1"/>
  <c r="M313" i="1" l="1"/>
  <c r="L314" i="1"/>
  <c r="M314" i="1" l="1"/>
  <c r="L315" i="1"/>
  <c r="L316" i="1" l="1"/>
  <c r="M315" i="1"/>
  <c r="L317" i="1" l="1"/>
  <c r="L318" i="1" s="1"/>
  <c r="L319" i="1" s="1"/>
  <c r="L320" i="1" s="1"/>
  <c r="L321" i="1" s="1"/>
  <c r="L322" i="1" s="1"/>
  <c r="L323" i="1" s="1"/>
  <c r="L324" i="1" s="1"/>
  <c r="L325" i="1" s="1"/>
  <c r="M316" i="1"/>
</calcChain>
</file>

<file path=xl/sharedStrings.xml><?xml version="1.0" encoding="utf-8"?>
<sst xmlns="http://schemas.openxmlformats.org/spreadsheetml/2006/main" count="23789" uniqueCount="6620">
  <si>
    <t>committee_name</t>
  </si>
  <si>
    <t>contribution_receipt_date</t>
  </si>
  <si>
    <t>contribution_receipt_amount</t>
  </si>
  <si>
    <t>contributor_employer</t>
  </si>
  <si>
    <t>contributor_occupation</t>
  </si>
  <si>
    <t>contributor_first_name</t>
  </si>
  <si>
    <t>contributor_middle_name</t>
  </si>
  <si>
    <t>contributor_last_name</t>
  </si>
  <si>
    <t>WARREN FOR PRESIDENT, INC.</t>
  </si>
  <si>
    <t>COLUMBIA UNIVERSITY MEDICAL CENTER</t>
  </si>
  <si>
    <t>RESEARCHER</t>
  </si>
  <si>
    <t>ANTHONY</t>
  </si>
  <si>
    <t>BAMONTE</t>
  </si>
  <si>
    <t>314 ACTION FUND</t>
  </si>
  <si>
    <t>COLUMBIA UNIVERSITY</t>
  </si>
  <si>
    <t>PHYSICIAN</t>
  </si>
  <si>
    <t>HENRY</t>
  </si>
  <si>
    <t>GINSBERG</t>
  </si>
  <si>
    <t>JOSH GOTTHEIMER FOR CONGRESS</t>
  </si>
  <si>
    <t>PROFESSOR</t>
  </si>
  <si>
    <t>JASON</t>
  </si>
  <si>
    <t>BORDOFF</t>
  </si>
  <si>
    <t>ROBERT</t>
  </si>
  <si>
    <t>GOODMAN</t>
  </si>
  <si>
    <t>PH.D. CANDIDATE</t>
  </si>
  <si>
    <t>LARRY</t>
  </si>
  <si>
    <t>AU</t>
  </si>
  <si>
    <t>PETERS FOR MICHIGAN</t>
  </si>
  <si>
    <t>SCIENTIST</t>
  </si>
  <si>
    <t>CHARLES</t>
  </si>
  <si>
    <t>DOUBLEDAY</t>
  </si>
  <si>
    <t>BARBARA</t>
  </si>
  <si>
    <t>J.</t>
  </si>
  <si>
    <t>FIELDS</t>
  </si>
  <si>
    <t>BYRNE FOR SENATE, INC.</t>
  </si>
  <si>
    <t>COLUMBIA SOUTHERN UNIVERSITY</t>
  </si>
  <si>
    <t>PRESIDENT</t>
  </si>
  <si>
    <t>MAYES</t>
  </si>
  <si>
    <t>SETH MOULTON FOR AMERICA, INC.</t>
  </si>
  <si>
    <t>EDUCATOR</t>
  </si>
  <si>
    <t>AMRA</t>
  </si>
  <si>
    <t>SABIC-EL-RAYESS</t>
  </si>
  <si>
    <t>NOBUHISA</t>
  </si>
  <si>
    <t>ISHIZUKA</t>
  </si>
  <si>
    <t>AMY FOR AMERICA</t>
  </si>
  <si>
    <t>GEORGETTE</t>
  </si>
  <si>
    <t>MALLORY</t>
  </si>
  <si>
    <t>DOUG JONES FOR SENATE COMMITTEE</t>
  </si>
  <si>
    <t>PHYSICIAN SCIENTIST</t>
  </si>
  <si>
    <t>LYNNE</t>
  </si>
  <si>
    <t>JOHNSON</t>
  </si>
  <si>
    <t>JOERG</t>
  </si>
  <si>
    <t>SCHAEFER</t>
  </si>
  <si>
    <t>LOBBYIST</t>
  </si>
  <si>
    <t>ROSS</t>
  </si>
  <si>
    <t>FROMMER</t>
  </si>
  <si>
    <t>JAMES</t>
  </si>
  <si>
    <t>AURAN</t>
  </si>
  <si>
    <t>JEFF MERKLEY FOR OREGON</t>
  </si>
  <si>
    <t>EVANGELINE</t>
  </si>
  <si>
    <t>MORPHOS</t>
  </si>
  <si>
    <t>MARK KELLY FOR SENATE</t>
  </si>
  <si>
    <t>PROFESSOR EMERITA</t>
  </si>
  <si>
    <t>RUBY</t>
  </si>
  <si>
    <t>T</t>
  </si>
  <si>
    <t>SENIE</t>
  </si>
  <si>
    <t>SIDDHARTHA</t>
  </si>
  <si>
    <t>MUKHERJEE</t>
  </si>
  <si>
    <t>ACTBLUE</t>
  </si>
  <si>
    <t>CHRISTIAN</t>
  </si>
  <si>
    <t>PARKER</t>
  </si>
  <si>
    <t>GILLIBRAND 2020</t>
  </si>
  <si>
    <t>WRITER/PROFESSOR</t>
  </si>
  <si>
    <t>PAMELA</t>
  </si>
  <si>
    <t>MCCORDUCK</t>
  </si>
  <si>
    <t>ATTORNEY</t>
  </si>
  <si>
    <t>WHEELER</t>
  </si>
  <si>
    <t>NICHOLAS</t>
  </si>
  <si>
    <t>CUNNINGHAM</t>
  </si>
  <si>
    <t>ADMINISTRATION</t>
  </si>
  <si>
    <t>ALICE</t>
  </si>
  <si>
    <t>DOBOSH-NEWTON</t>
  </si>
  <si>
    <t>MADELEINE</t>
  </si>
  <si>
    <t>DOBIE</t>
  </si>
  <si>
    <t>GRADUATE STUDENT</t>
  </si>
  <si>
    <t>CHRISTOPHER</t>
  </si>
  <si>
    <t>DOWNS</t>
  </si>
  <si>
    <t>MAX ROSE FOR CONGRESS</t>
  </si>
  <si>
    <t>JACK</t>
  </si>
  <si>
    <t>NORTON</t>
  </si>
  <si>
    <t>COLLINS FOR SENATOR</t>
  </si>
  <si>
    <t>PROFESSSOR</t>
  </si>
  <si>
    <t>PETER</t>
  </si>
  <si>
    <t>KANN</t>
  </si>
  <si>
    <t>LYNN</t>
  </si>
  <si>
    <t>FREEDMAN</t>
  </si>
  <si>
    <t>ERIC</t>
  </si>
  <si>
    <t>SCHOENBERG</t>
  </si>
  <si>
    <t>NATIONAL DEMOCRATIC TRAINING COMMITTEE PAC</t>
  </si>
  <si>
    <t>TEACHER - RETIRED</t>
  </si>
  <si>
    <t>GRACE</t>
  </si>
  <si>
    <t>CHRIST</t>
  </si>
  <si>
    <t>ALEXANDRIA OCASIO-CORTEZ FOR CONGRESS</t>
  </si>
  <si>
    <t>STUDENT</t>
  </si>
  <si>
    <t>THERESA</t>
  </si>
  <si>
    <t>SAWI</t>
  </si>
  <si>
    <t>MIKE JOHNSTON FOR US SENATE</t>
  </si>
  <si>
    <t>WILLIAM</t>
  </si>
  <si>
    <t>FIFER</t>
  </si>
  <si>
    <t>TAMMY FOR ILLINOIS</t>
  </si>
  <si>
    <t>GAUTAM</t>
  </si>
  <si>
    <t>DASGUPTA</t>
  </si>
  <si>
    <t>JUDITH</t>
  </si>
  <si>
    <t>STEINBERG</t>
  </si>
  <si>
    <t>MCCREADY FOR CONGRESS</t>
  </si>
  <si>
    <t>RICHARD</t>
  </si>
  <si>
    <t>FRIESNER</t>
  </si>
  <si>
    <t>SHARON</t>
  </si>
  <si>
    <t>GREEN</t>
  </si>
  <si>
    <t>MIRIAM</t>
  </si>
  <si>
    <t>RABKIN</t>
  </si>
  <si>
    <t>HR ADMIN MANAGER</t>
  </si>
  <si>
    <t>BRIAN</t>
  </si>
  <si>
    <t>BRENNAN</t>
  </si>
  <si>
    <t>RESEARCH</t>
  </si>
  <si>
    <t>STUART</t>
  </si>
  <si>
    <t>BRAMAN</t>
  </si>
  <si>
    <t>MANAGER</t>
  </si>
  <si>
    <t>JOHN</t>
  </si>
  <si>
    <t>BURKE</t>
  </si>
  <si>
    <t>DONALD J. TRUMP FOR PRESIDENT, INC.</t>
  </si>
  <si>
    <t>PSYCHOLOGY PROFESSOR</t>
  </si>
  <si>
    <t>SIEGLER</t>
  </si>
  <si>
    <t>NYPH/COLUMBIA UNIVERSITY</t>
  </si>
  <si>
    <t>RN</t>
  </si>
  <si>
    <t>GISELA</t>
  </si>
  <si>
    <t>MINIER</t>
  </si>
  <si>
    <t>IRWIN</t>
  </si>
  <si>
    <t>GARFINKEL</t>
  </si>
  <si>
    <t>TEACHER</t>
  </si>
  <si>
    <t>PHILIP</t>
  </si>
  <si>
    <t>GENTY</t>
  </si>
  <si>
    <t>AMY</t>
  </si>
  <si>
    <t>GARWOOD</t>
  </si>
  <si>
    <t>BIOLOGICAL SCIENCES INSTRUCTOR</t>
  </si>
  <si>
    <t>CLAIRE</t>
  </si>
  <si>
    <t>HAZEN</t>
  </si>
  <si>
    <t>JENNIFER</t>
  </si>
  <si>
    <t>HIRSCH</t>
  </si>
  <si>
    <t>PIERRE-JACQUES</t>
  </si>
  <si>
    <t>BRUN</t>
  </si>
  <si>
    <t>ARTHUR</t>
  </si>
  <si>
    <t>KARLIN</t>
  </si>
  <si>
    <t>CHRISTIN</t>
  </si>
  <si>
    <t>SYDNEY</t>
  </si>
  <si>
    <t>BLATTMAN</t>
  </si>
  <si>
    <t>TINA</t>
  </si>
  <si>
    <t>GELLHORN</t>
  </si>
  <si>
    <t>CAROLYN FOR CONGRESS</t>
  </si>
  <si>
    <t>DARA</t>
  </si>
  <si>
    <t>MATSEOANE</t>
  </si>
  <si>
    <t>COLUMBIA UNIVERSITY (PART-TIME ADJUNCT</t>
  </si>
  <si>
    <t>DAVID</t>
  </si>
  <si>
    <t>COHEN</t>
  </si>
  <si>
    <t>WHITEHOUSE FOR SENATE</t>
  </si>
  <si>
    <t>TEACHERS COLLEGE COLUMBIA UNIVERSITY</t>
  </si>
  <si>
    <t>CAROL</t>
  </si>
  <si>
    <t>GARBER</t>
  </si>
  <si>
    <t>ELAINE FOR CONGRESS</t>
  </si>
  <si>
    <t>PHYSICAN</t>
  </si>
  <si>
    <t>SCHLUSSEL</t>
  </si>
  <si>
    <t>SCOTT COOPER FOR CONGRESS</t>
  </si>
  <si>
    <t>AVRIL</t>
  </si>
  <si>
    <t>HAINES</t>
  </si>
  <si>
    <t>AMERICAN SOCIETY OF ANESTHESIOLOGISTS POLITICAL ACTION COMMITTEE (ASA PAC)</t>
  </si>
  <si>
    <t>PROFESSOR OF ANESTHESIOLOGY</t>
  </si>
  <si>
    <t>SHANEWISE</t>
  </si>
  <si>
    <t>ATTENDING ANESTHESIOLOGIST</t>
  </si>
  <si>
    <t>HAIJUN</t>
  </si>
  <si>
    <t>ZHANG</t>
  </si>
  <si>
    <t>COLUMBIA UNIVERSITY LIBRARIES</t>
  </si>
  <si>
    <t>CURATOR OF MEDIEVAL AND RENAISSANCE CO</t>
  </si>
  <si>
    <t>EMILY</t>
  </si>
  <si>
    <t>IQBAL</t>
  </si>
  <si>
    <t>FRANCISCO</t>
  </si>
  <si>
    <t>PENA</t>
  </si>
  <si>
    <t>FINANCIAL AID</t>
  </si>
  <si>
    <t>KELLY</t>
  </si>
  <si>
    <t>BYRON</t>
  </si>
  <si>
    <t>DANIEL</t>
  </si>
  <si>
    <t>BLATTER</t>
  </si>
  <si>
    <t>THE LINCOLN PROJECT</t>
  </si>
  <si>
    <t>EVP DEVELOPMENT</t>
  </si>
  <si>
    <t>AMELIA</t>
  </si>
  <si>
    <t>ALVERSON</t>
  </si>
  <si>
    <t>BILL FOSTER FOR CONGRESS</t>
  </si>
  <si>
    <t>ADJUNCT PROFESSOR</t>
  </si>
  <si>
    <t>MARY</t>
  </si>
  <si>
    <t>M.</t>
  </si>
  <si>
    <t>CLEVELAND</t>
  </si>
  <si>
    <t>LEVINE</t>
  </si>
  <si>
    <t>BERNIE 2020</t>
  </si>
  <si>
    <t>RESEARCH SCIENTIST AND LABORATORY MANA</t>
  </si>
  <si>
    <t>HOLLAND</t>
  </si>
  <si>
    <t>ACADEMIC</t>
  </si>
  <si>
    <t>ELIZABETH</t>
  </si>
  <si>
    <t>EDUCATION</t>
  </si>
  <si>
    <t>LYDIA</t>
  </si>
  <si>
    <t>LIU</t>
  </si>
  <si>
    <t>POSTDOCTORAL RESEARCHER</t>
  </si>
  <si>
    <t>MICHAEL</t>
  </si>
  <si>
    <t>LEAF</t>
  </si>
  <si>
    <t>RESNIKOFF</t>
  </si>
  <si>
    <t>FILM PROJECTIONIST</t>
  </si>
  <si>
    <t>MASSEY</t>
  </si>
  <si>
    <t>READING SPECIALIST</t>
  </si>
  <si>
    <t>CHERYL</t>
  </si>
  <si>
    <t>TYLER</t>
  </si>
  <si>
    <t>ASST PROFESSOR</t>
  </si>
  <si>
    <t>EVAN</t>
  </si>
  <si>
    <t>WARNER</t>
  </si>
  <si>
    <t>DE BLASIO 2020</t>
  </si>
  <si>
    <t>PHYSICIAN/ CENTER DIRECTOR</t>
  </si>
  <si>
    <t>REDLENER</t>
  </si>
  <si>
    <t>AB PAC</t>
  </si>
  <si>
    <t>FALLON</t>
  </si>
  <si>
    <t>DHANANJAY</t>
  </si>
  <si>
    <t>JAGANNATHAN</t>
  </si>
  <si>
    <t>QI</t>
  </si>
  <si>
    <t>SHEN</t>
  </si>
  <si>
    <t>CHC BOLD PAC</t>
  </si>
  <si>
    <t>KATHY</t>
  </si>
  <si>
    <t>SHEAR</t>
  </si>
  <si>
    <t>REPUBLICAN NATIONAL COMMITTEE</t>
  </si>
  <si>
    <t>CHRIS</t>
  </si>
  <si>
    <t>WIKE</t>
  </si>
  <si>
    <t>PERRY GERSHON FOR CONGRESS</t>
  </si>
  <si>
    <t>D.</t>
  </si>
  <si>
    <t>GERSHON</t>
  </si>
  <si>
    <t>LESLIE</t>
  </si>
  <si>
    <t>DAVIDSON</t>
  </si>
  <si>
    <t>JONATHAN</t>
  </si>
  <si>
    <t>BARASCH</t>
  </si>
  <si>
    <t>ANNE</t>
  </si>
  <si>
    <t>A.</t>
  </si>
  <si>
    <t>MICHAEL BLAKE FOR CONGRESS</t>
  </si>
  <si>
    <t>NUTTER</t>
  </si>
  <si>
    <t>PAUL</t>
  </si>
  <si>
    <t>JENKINS</t>
  </si>
  <si>
    <t>PARKS</t>
  </si>
  <si>
    <t>CLINICAL RESEARCH COORDINATOR</t>
  </si>
  <si>
    <t>GEORGE</t>
  </si>
  <si>
    <t>DANIAS</t>
  </si>
  <si>
    <t>PROGRAM COORDINATOR</t>
  </si>
  <si>
    <t>FILLINGER</t>
  </si>
  <si>
    <t>EMILY'S LIST</t>
  </si>
  <si>
    <t>TEACHERS COLLEGE, COLUMBIA UNIVERSITY</t>
  </si>
  <si>
    <t>SPEECH-LANGUAGE PATHOLOGIST</t>
  </si>
  <si>
    <t>ELISE</t>
  </si>
  <si>
    <t>WAGNER-BAKER</t>
  </si>
  <si>
    <t>LEONARD</t>
  </si>
  <si>
    <t>GOFF</t>
  </si>
  <si>
    <t>AMERICAN PSYCHIATRIC ASSOCIATION POLITICAL ACTION COMMITTEE</t>
  </si>
  <si>
    <t>PSYCHIATRIST</t>
  </si>
  <si>
    <t>R</t>
  </si>
  <si>
    <t>MUSKIN</t>
  </si>
  <si>
    <t>ELLEN</t>
  </si>
  <si>
    <t>RICHMAN</t>
  </si>
  <si>
    <t>BEND THE ARC JEWISH ACTION INC. PAC</t>
  </si>
  <si>
    <t>SMILEY</t>
  </si>
  <si>
    <t>MOVEON.ORG POLITICAL ACTION</t>
  </si>
  <si>
    <t>SALLY</t>
  </si>
  <si>
    <t>FINDLEY</t>
  </si>
  <si>
    <t>COMMUNICATIONS</t>
  </si>
  <si>
    <t>ADRIENNE</t>
  </si>
  <si>
    <t>KENYON</t>
  </si>
  <si>
    <t>KIMHY</t>
  </si>
  <si>
    <t>PATRICIA</t>
  </si>
  <si>
    <t>KITCHER</t>
  </si>
  <si>
    <t>WARREN</t>
  </si>
  <si>
    <t>KLUBER</t>
  </si>
  <si>
    <t>ADMIN. AIDE</t>
  </si>
  <si>
    <t>KAGAN</t>
  </si>
  <si>
    <t>ADAM SMITH FOR CONGRESS COMMITTEE</t>
  </si>
  <si>
    <t>DONALD</t>
  </si>
  <si>
    <t>KLEIN</t>
  </si>
  <si>
    <t>GIFFORDS PAC</t>
  </si>
  <si>
    <t>LECTURER</t>
  </si>
  <si>
    <t>HANNAH</t>
  </si>
  <si>
    <t>FRIEDMAN</t>
  </si>
  <si>
    <t>SMINU</t>
  </si>
  <si>
    <t>BOSE</t>
  </si>
  <si>
    <t>ARCHITECT &amp; PROFESSOR</t>
  </si>
  <si>
    <t>TEI</t>
  </si>
  <si>
    <t>CARPENTER</t>
  </si>
  <si>
    <t>PAULL</t>
  </si>
  <si>
    <t>LIBRARIAN</t>
  </si>
  <si>
    <t>MATTHEW</t>
  </si>
  <si>
    <t>PAVLICK</t>
  </si>
  <si>
    <t>THE AMERICAN OCCUPATIONAL THERAPY ASSOCIATION, INC. POLITICAL ACTION COMMITTEE (AOTPAC)</t>
  </si>
  <si>
    <t>OCCUPATIONAL THERAPIST</t>
  </si>
  <si>
    <t>GLEN</t>
  </si>
  <si>
    <t>E</t>
  </si>
  <si>
    <t>GILLEN</t>
  </si>
  <si>
    <t>PROGRESSIVE TURNOUT PROJECT</t>
  </si>
  <si>
    <t>GOLDBERG</t>
  </si>
  <si>
    <t>COLUMBIA UNIVERSITY AND NEW YORK STATE</t>
  </si>
  <si>
    <t>SCIENTIST ACADEMIC</t>
  </si>
  <si>
    <t>CHARA</t>
  </si>
  <si>
    <t>MALAPANI</t>
  </si>
  <si>
    <t>VISHAL</t>
  </si>
  <si>
    <t>PATEL</t>
  </si>
  <si>
    <t>DCCC</t>
  </si>
  <si>
    <t>EVANS</t>
  </si>
  <si>
    <t>AMERICAN ASSOCIATION OF CHILD &amp; ADOLESCENT PSYCHIATRY PAC (AACAP-PAC)</t>
  </si>
  <si>
    <t>YIU KEE WARREN</t>
  </si>
  <si>
    <t>NG</t>
  </si>
  <si>
    <t>PHD STUDENT</t>
  </si>
  <si>
    <t>GREER</t>
  </si>
  <si>
    <t>MELLON</t>
  </si>
  <si>
    <t>SZOLC</t>
  </si>
  <si>
    <t>SOCIOLOGIST</t>
  </si>
  <si>
    <t>CONSTANCE</t>
  </si>
  <si>
    <t>NATHANSON</t>
  </si>
  <si>
    <t>POLITICAL ACTION COMMITTEE OF THE AMERICAN ASSOCIATION OF ORTHOPAEDIC SURGEONS--PAC OF AAOS</t>
  </si>
  <si>
    <t>ORTHOPAEDIC SURGEON</t>
  </si>
  <si>
    <t>ROSHAN</t>
  </si>
  <si>
    <t>P</t>
  </si>
  <si>
    <t>SHAH</t>
  </si>
  <si>
    <t>PRICE</t>
  </si>
  <si>
    <t>ROYE</t>
  </si>
  <si>
    <t>ROSALIND</t>
  </si>
  <si>
    <t>KRAUSS</t>
  </si>
  <si>
    <t>WRITER</t>
  </si>
  <si>
    <t>ALYSSA</t>
  </si>
  <si>
    <t>MEYERS</t>
  </si>
  <si>
    <t>ELIZA</t>
  </si>
  <si>
    <t>MILLER</t>
  </si>
  <si>
    <t>BRUCE</t>
  </si>
  <si>
    <t>ROBBINS</t>
  </si>
  <si>
    <t>VICE PRESIDENT ATTORNEY</t>
  </si>
  <si>
    <t>JANICE</t>
  </si>
  <si>
    <t>ROBINSON</t>
  </si>
  <si>
    <t>KATHLEEN</t>
  </si>
  <si>
    <t>A</t>
  </si>
  <si>
    <t>O'CONNELL</t>
  </si>
  <si>
    <t>RESEARCH SCIENTIST</t>
  </si>
  <si>
    <t>JEANNE</t>
  </si>
  <si>
    <t>REID</t>
  </si>
  <si>
    <t>TECHNOLOGY MANAGER</t>
  </si>
  <si>
    <t>STEPHEN</t>
  </si>
  <si>
    <t>SANO</t>
  </si>
  <si>
    <t>BARNARD COLLEGE/COLUMBIA UNIVERSITY</t>
  </si>
  <si>
    <t>MATHEMATICIAN</t>
  </si>
  <si>
    <t>WALTER</t>
  </si>
  <si>
    <t>NEUMANN</t>
  </si>
  <si>
    <t>NOGA</t>
  </si>
  <si>
    <t>SHALEV</t>
  </si>
  <si>
    <t>POSTDOC RESEARCHER</t>
  </si>
  <si>
    <t>MEGAN</t>
  </si>
  <si>
    <t>TODD</t>
  </si>
  <si>
    <t>PATRICK</t>
  </si>
  <si>
    <t>YOUNGBLOOD</t>
  </si>
  <si>
    <t>RITA</t>
  </si>
  <si>
    <t>CHARON</t>
  </si>
  <si>
    <t>LORNA</t>
  </si>
  <si>
    <t>DOVE</t>
  </si>
  <si>
    <t>FINANCE</t>
  </si>
  <si>
    <t>HEWSON</t>
  </si>
  <si>
    <t>PUBLIC HEALTH</t>
  </si>
  <si>
    <t>MARICELA</t>
  </si>
  <si>
    <t>URE?O</t>
  </si>
  <si>
    <t>ACADEMIC DEAN</t>
  </si>
  <si>
    <t>KATHRYN</t>
  </si>
  <si>
    <t>YATRAKIS</t>
  </si>
  <si>
    <t>END CITIZENS UNITED</t>
  </si>
  <si>
    <t>PROFESSOR OF PHYSICS</t>
  </si>
  <si>
    <t>IGOR</t>
  </si>
  <si>
    <t>ALEINER</t>
  </si>
  <si>
    <t>MAXINE</t>
  </si>
  <si>
    <t>ROCKOFF</t>
  </si>
  <si>
    <t>COLUMBIA UNIVERSITY COLLEGE OF PHYSICI</t>
  </si>
  <si>
    <t>ASSISTANT CLINICAL PROFESSOR OF NUTRIT</t>
  </si>
  <si>
    <t>KIM</t>
  </si>
  <si>
    <t>HEKIMIAN</t>
  </si>
  <si>
    <t>SAVAGE</t>
  </si>
  <si>
    <t>SCANLON FOR CONGRESS</t>
  </si>
  <si>
    <t>EUGENIA</t>
  </si>
  <si>
    <t>MCGILL</t>
  </si>
  <si>
    <t>JEREMIAH</t>
  </si>
  <si>
    <t>OSTRIKER</t>
  </si>
  <si>
    <t>PHYSICAL THERAPIST</t>
  </si>
  <si>
    <t>MAHLON</t>
  </si>
  <si>
    <t>STEWART</t>
  </si>
  <si>
    <t>ADVISER</t>
  </si>
  <si>
    <t>DEMPSEY</t>
  </si>
  <si>
    <t>MD</t>
  </si>
  <si>
    <t>ILEANA</t>
  </si>
  <si>
    <t>VARGAS RODRIGUEZ</t>
  </si>
  <si>
    <t>AMERICAN ASSOCIATION OF NURSE ANESTHETISTS SEPARATE SEGREGATED FUND (CRNA-PAC)</t>
  </si>
  <si>
    <t>PROGRAM DIRECTOR</t>
  </si>
  <si>
    <t>MARIBETH</t>
  </si>
  <si>
    <t>LEIGH</t>
  </si>
  <si>
    <t>MASSIE</t>
  </si>
  <si>
    <t>NURSE ANESTHETIST</t>
  </si>
  <si>
    <t>GRECO</t>
  </si>
  <si>
    <t>SMITH</t>
  </si>
  <si>
    <t>PEDIATRICIAN</t>
  </si>
  <si>
    <t>LISA</t>
  </si>
  <si>
    <t>IMUNDO</t>
  </si>
  <si>
    <t>FRANCINE</t>
  </si>
  <si>
    <t>COURNOS</t>
  </si>
  <si>
    <t>RESEARCH FACULTY</t>
  </si>
  <si>
    <t>ANGELA</t>
  </si>
  <si>
    <t>AIDALA</t>
  </si>
  <si>
    <t>DEBDUTH</t>
  </si>
  <si>
    <t>PIJUSH</t>
  </si>
  <si>
    <t>GRANT</t>
  </si>
  <si>
    <t>PICARILLO</t>
  </si>
  <si>
    <t>DNC SERVICES CORP / DEMOCRATIC NATIONAL COMMITTEE</t>
  </si>
  <si>
    <t>SOCIAL WORKER</t>
  </si>
  <si>
    <t>ANN</t>
  </si>
  <si>
    <t>AXEL</t>
  </si>
  <si>
    <t>CONSTANCE A</t>
  </si>
  <si>
    <t>SAM</t>
  </si>
  <si>
    <t>BALZAC</t>
  </si>
  <si>
    <t>RAYPORT</t>
  </si>
  <si>
    <t>JSTREETPAC</t>
  </si>
  <si>
    <t>DAVIS</t>
  </si>
  <si>
    <t>AMERICAN ACADEMY OF NEUROLOGY BRAINPAC</t>
  </si>
  <si>
    <t>NEUROLOGIST</t>
  </si>
  <si>
    <t>STANLEY</t>
  </si>
  <si>
    <t>FAHN</t>
  </si>
  <si>
    <t>POET</t>
  </si>
  <si>
    <t>ALEX</t>
  </si>
  <si>
    <t>DIMITROV</t>
  </si>
  <si>
    <t>PROGRAMMER</t>
  </si>
  <si>
    <t>D'AMATO</t>
  </si>
  <si>
    <t>TREY</t>
  </si>
  <si>
    <t>ELLIS</t>
  </si>
  <si>
    <t>DEAN OF STRATEGIC INITIATIVES</t>
  </si>
  <si>
    <t>PARK</t>
  </si>
  <si>
    <t>ASSISTANT CURATOR</t>
  </si>
  <si>
    <t>ELISABETH</t>
  </si>
  <si>
    <t>PECK</t>
  </si>
  <si>
    <t>FUNDRAISER</t>
  </si>
  <si>
    <t>JANET</t>
  </si>
  <si>
    <t>DIMINICH</t>
  </si>
  <si>
    <t>MARKETING</t>
  </si>
  <si>
    <t>DEMELLO</t>
  </si>
  <si>
    <t>CATHY</t>
  </si>
  <si>
    <t>POPKIN</t>
  </si>
  <si>
    <t>NAT</t>
  </si>
  <si>
    <t>PEDLEY</t>
  </si>
  <si>
    <t>POPE</t>
  </si>
  <si>
    <t>STEPHANIE</t>
  </si>
  <si>
    <t>DESGROTTES</t>
  </si>
  <si>
    <t>SENIOR PROJECT MANAGER</t>
  </si>
  <si>
    <t>OLIVIA</t>
  </si>
  <si>
    <t>FREELAND</t>
  </si>
  <si>
    <t>PAULSON</t>
  </si>
  <si>
    <t>IT</t>
  </si>
  <si>
    <t>GOUTHAM</t>
  </si>
  <si>
    <t>DODLA</t>
  </si>
  <si>
    <t>GOMEZ-SIMMONDS</t>
  </si>
  <si>
    <t>HELEN</t>
  </si>
  <si>
    <t>DE PINHO</t>
  </si>
  <si>
    <t>THOMAS</t>
  </si>
  <si>
    <t>BURROWS</t>
  </si>
  <si>
    <t>GELLER</t>
  </si>
  <si>
    <t>CANDOLFI</t>
  </si>
  <si>
    <t>PORTER</t>
  </si>
  <si>
    <t>CAMPOS</t>
  </si>
  <si>
    <t>PROJECT MANAGER</t>
  </si>
  <si>
    <t>FADER</t>
  </si>
  <si>
    <t>TEACHING FELLOW</t>
  </si>
  <si>
    <t>REBECCA</t>
  </si>
  <si>
    <t>GLADE</t>
  </si>
  <si>
    <t>DOCTORAL STUDENT</t>
  </si>
  <si>
    <t>ESTELA</t>
  </si>
  <si>
    <t>DIAZ</t>
  </si>
  <si>
    <t>TEACHING ASSISTANT</t>
  </si>
  <si>
    <t>CLARK</t>
  </si>
  <si>
    <t>PROJECT COORDINADOR</t>
  </si>
  <si>
    <t>KEVIN</t>
  </si>
  <si>
    <t>GRAVES</t>
  </si>
  <si>
    <t>DOGA</t>
  </si>
  <si>
    <t>OZESMI</t>
  </si>
  <si>
    <t>CHAMBERLAIN</t>
  </si>
  <si>
    <t>ADMISSIONS DIRECTOR</t>
  </si>
  <si>
    <t>EMMA</t>
  </si>
  <si>
    <t>CASE</t>
  </si>
  <si>
    <t>FRANK</t>
  </si>
  <si>
    <t>COSTANTINI</t>
  </si>
  <si>
    <t>NORPAC</t>
  </si>
  <si>
    <t>BUSINESS MANAGER</t>
  </si>
  <si>
    <t>LAPIN</t>
  </si>
  <si>
    <t>AMERICAN SOCIETY OF PLASTIC SURGEONS PLASTYPAC</t>
  </si>
  <si>
    <t>LLOYD</t>
  </si>
  <si>
    <t>HOFFMAN</t>
  </si>
  <si>
    <t>GRADUATE STUDENT/WORKER</t>
  </si>
  <si>
    <t>ADAM</t>
  </si>
  <si>
    <t>BLAZEJ</t>
  </si>
  <si>
    <t>VIDEOGRAPHER/DIRECTOR</t>
  </si>
  <si>
    <t>BRANCH</t>
  </si>
  <si>
    <t>CLINICAL RESEARCH MANAGER</t>
  </si>
  <si>
    <t>DANIELLE</t>
  </si>
  <si>
    <t>BRUNJES</t>
  </si>
  <si>
    <t>MALIA</t>
  </si>
  <si>
    <t>F</t>
  </si>
  <si>
    <t>MASON</t>
  </si>
  <si>
    <t>BRUNNER</t>
  </si>
  <si>
    <t>ROSO</t>
  </si>
  <si>
    <t>KATHERINE</t>
  </si>
  <si>
    <t>PHILLIPS</t>
  </si>
  <si>
    <t>SCOTT</t>
  </si>
  <si>
    <t>ALICIA</t>
  </si>
  <si>
    <t>OGAWA</t>
  </si>
  <si>
    <t>GRETCHEN DRISKELL FOR CONGRESS</t>
  </si>
  <si>
    <t>COLUMBIA UNIVERSITY SIPA</t>
  </si>
  <si>
    <t>SMP</t>
  </si>
  <si>
    <t>MYRON</t>
  </si>
  <si>
    <t>HOFER</t>
  </si>
  <si>
    <t>ASSOCIATE VP GOVERNMENT RELATIONS</t>
  </si>
  <si>
    <t>LOFTIN</t>
  </si>
  <si>
    <t>FLOWERS</t>
  </si>
  <si>
    <t>UNIVERSITY ADMIN</t>
  </si>
  <si>
    <t>DEBORAH</t>
  </si>
  <si>
    <t>STILES</t>
  </si>
  <si>
    <t>ADMINISTRATOR</t>
  </si>
  <si>
    <t>ANKE</t>
  </si>
  <si>
    <t>NOLTING</t>
  </si>
  <si>
    <t>DOHRENWEND</t>
  </si>
  <si>
    <t>ADOLFO</t>
  </si>
  <si>
    <t>FERRANDO</t>
  </si>
  <si>
    <t>FORWARD MAJORITY ACTION</t>
  </si>
  <si>
    <t>HELLER</t>
  </si>
  <si>
    <t>WIN THE ERA PAC</t>
  </si>
  <si>
    <t>VM</t>
  </si>
  <si>
    <t>ABRAHAM</t>
  </si>
  <si>
    <t>FACULTY</t>
  </si>
  <si>
    <t>ELAINE</t>
  </si>
  <si>
    <t>PERLMAN</t>
  </si>
  <si>
    <t>UNIVERSITY HEALTH CARE ADMINISTRATI</t>
  </si>
  <si>
    <t>MARK</t>
  </si>
  <si>
    <t>MCDOUGLE</t>
  </si>
  <si>
    <t>GRASSROOTS VICTORY PAC</t>
  </si>
  <si>
    <t>NORMA</t>
  </si>
  <si>
    <t>GRAHAM</t>
  </si>
  <si>
    <t>ELMORE</t>
  </si>
  <si>
    <t>ACADEMIC ADVISOR</t>
  </si>
  <si>
    <t>ROSALIE</t>
  </si>
  <si>
    <t>OBRIEN</t>
  </si>
  <si>
    <t>STAFF ASSOCIATE</t>
  </si>
  <si>
    <t>ODELL</t>
  </si>
  <si>
    <t>ANA M</t>
  </si>
  <si>
    <t>OCHOA</t>
  </si>
  <si>
    <t>RESEARCH ASSISTANT</t>
  </si>
  <si>
    <t>SARAH</t>
  </si>
  <si>
    <t>DOLAN</t>
  </si>
  <si>
    <t>DOLFI</t>
  </si>
  <si>
    <t>NGOZI</t>
  </si>
  <si>
    <t>OKEZIE</t>
  </si>
  <si>
    <t>PLUNZ</t>
  </si>
  <si>
    <t>O'MEALLY</t>
  </si>
  <si>
    <t>DOCTOR</t>
  </si>
  <si>
    <t>MAX</t>
  </si>
  <si>
    <t>O'DONNELL</t>
  </si>
  <si>
    <t>ENROLLMENT COACH</t>
  </si>
  <si>
    <t>O'MALLEY</t>
  </si>
  <si>
    <t>GRAD STUDENT</t>
  </si>
  <si>
    <t>SOPHIE</t>
  </si>
  <si>
    <t>PINKHAM</t>
  </si>
  <si>
    <t>PATRYK</t>
  </si>
  <si>
    <t>PERKOWSKI</t>
  </si>
  <si>
    <t>PERRY</t>
  </si>
  <si>
    <t>COLUMBIA UNIVERSITY PRESS</t>
  </si>
  <si>
    <t>PRODUCTION EDITOR</t>
  </si>
  <si>
    <t>SUSAN</t>
  </si>
  <si>
    <t>PENSAK</t>
  </si>
  <si>
    <t>RAQUEL</t>
  </si>
  <si>
    <t>PEREZ</t>
  </si>
  <si>
    <t>EVENT ADMINISTRATOR</t>
  </si>
  <si>
    <t>ALEXANDER</t>
  </si>
  <si>
    <t>PINES</t>
  </si>
  <si>
    <t>NOAH</t>
  </si>
  <si>
    <t>PERCY</t>
  </si>
  <si>
    <t>REIDY</t>
  </si>
  <si>
    <t>BIOLOGIST</t>
  </si>
  <si>
    <t>REILEIN</t>
  </si>
  <si>
    <t>ROSNER</t>
  </si>
  <si>
    <t>RAYNA</t>
  </si>
  <si>
    <t>RAMPALLI</t>
  </si>
  <si>
    <t>STACY</t>
  </si>
  <si>
    <t>RAMSEY</t>
  </si>
  <si>
    <t>GRADUATE WORKER</t>
  </si>
  <si>
    <t>BARNABY</t>
  </si>
  <si>
    <t>RAINE</t>
  </si>
  <si>
    <t>LUCIUS</t>
  </si>
  <si>
    <t>RICCIO</t>
  </si>
  <si>
    <t>GRADUATE STUDENT / TEACHING ASSISTANT</t>
  </si>
  <si>
    <t>HARUN</t>
  </si>
  <si>
    <t>BULJINA</t>
  </si>
  <si>
    <t>BUSSELL</t>
  </si>
  <si>
    <t>COLLIN</t>
  </si>
  <si>
    <t>CADEMARTORI</t>
  </si>
  <si>
    <t>COLUMBIA UNIVERSITY/ALLEN HOSPITAL</t>
  </si>
  <si>
    <t>SANTOGADE</t>
  </si>
  <si>
    <t>POST PRODUCTION</t>
  </si>
  <si>
    <t>CACIOPPO BELANTARA</t>
  </si>
  <si>
    <t>AV TECHNICIAN</t>
  </si>
  <si>
    <t>MAEVE</t>
  </si>
  <si>
    <t>CAVADINI</t>
  </si>
  <si>
    <t>PUBLI SAFETY OFFICER</t>
  </si>
  <si>
    <t>ANDY</t>
  </si>
  <si>
    <t>SANCHEZ-SARIT</t>
  </si>
  <si>
    <t>POFESSOR</t>
  </si>
  <si>
    <t>TANYA</t>
  </si>
  <si>
    <t>DOMI</t>
  </si>
  <si>
    <t>FRIENDS OF JOHN DELANEY</t>
  </si>
  <si>
    <t>JOHN W.</t>
  </si>
  <si>
    <t>ROWE</t>
  </si>
  <si>
    <t>BOWMAN FOR CONGRESS</t>
  </si>
  <si>
    <t>GERALDINE</t>
  </si>
  <si>
    <t>DOWNEY</t>
  </si>
  <si>
    <t>CIAMAC</t>
  </si>
  <si>
    <t>MOALLEMI</t>
  </si>
  <si>
    <t>SHAMUS</t>
  </si>
  <si>
    <t>KHAN</t>
  </si>
  <si>
    <t>DEMOCRATS FOR EDUCATION REFORM</t>
  </si>
  <si>
    <t>DEREK</t>
  </si>
  <si>
    <t>KAUFMAN</t>
  </si>
  <si>
    <t>BRINDISI FOR CONGRESS</t>
  </si>
  <si>
    <t>MEDIA ANALYST</t>
  </si>
  <si>
    <t>ANDREW</t>
  </si>
  <si>
    <t>VAGELOS</t>
  </si>
  <si>
    <t>OHIO REPUBLICAN PARTY STATE CENTRAL &amp; EXECUTIVE COMMITTEE</t>
  </si>
  <si>
    <t>ROUSE</t>
  </si>
  <si>
    <t>MONDAIRE FOR CONGRESS</t>
  </si>
  <si>
    <t>MATSEOANE-PETERSSEN</t>
  </si>
  <si>
    <t>BRETT</t>
  </si>
  <si>
    <t>ALCOTT</t>
  </si>
  <si>
    <t>TOMARA</t>
  </si>
  <si>
    <t>ALDRICH</t>
  </si>
  <si>
    <t>IT STARTS TODAY</t>
  </si>
  <si>
    <t>BERNOFSKY</t>
  </si>
  <si>
    <t>COLUMBIA UNIVERSITY MEDICAL CENTER  S</t>
  </si>
  <si>
    <t>SOFTWARE DEVELOPMENT  MUSIC</t>
  </si>
  <si>
    <t>STRONG</t>
  </si>
  <si>
    <t>SECRETARY</t>
  </si>
  <si>
    <t>CAROLINE</t>
  </si>
  <si>
    <t>STERN</t>
  </si>
  <si>
    <t>MARSHA</t>
  </si>
  <si>
    <t>HURST</t>
  </si>
  <si>
    <t>LATINO VICTORY FUND</t>
  </si>
  <si>
    <t>G.</t>
  </si>
  <si>
    <t>BASKER</t>
  </si>
  <si>
    <t>JACOB</t>
  </si>
  <si>
    <t>HIGDON</t>
  </si>
  <si>
    <t>THEANNE</t>
  </si>
  <si>
    <t>GRIFFITH</t>
  </si>
  <si>
    <t>WEB PRODUCER</t>
  </si>
  <si>
    <t>SANDRA</t>
  </si>
  <si>
    <t>ROLDAN</t>
  </si>
  <si>
    <t>JESSICA</t>
  </si>
  <si>
    <t>CRYSTAL</t>
  </si>
  <si>
    <t>ZOE</t>
  </si>
  <si>
    <t>DOSTAL</t>
  </si>
  <si>
    <t>COLLEGE SWIM COACH</t>
  </si>
  <si>
    <t>DIANA</t>
  </si>
  <si>
    <t>CASKEY</t>
  </si>
  <si>
    <t>NAOMI</t>
  </si>
  <si>
    <t>HENDERSON</t>
  </si>
  <si>
    <t>EDITOR</t>
  </si>
  <si>
    <t>LYN</t>
  </si>
  <si>
    <t>HERBERT</t>
  </si>
  <si>
    <t>MARIA</t>
  </si>
  <si>
    <t>RUYTER</t>
  </si>
  <si>
    <t>PROGRAMMER/WEB DESIGNER</t>
  </si>
  <si>
    <t>ANNIE</t>
  </si>
  <si>
    <t>GERARD</t>
  </si>
  <si>
    <t>JOSEPH</t>
  </si>
  <si>
    <t>ALBERNAZ</t>
  </si>
  <si>
    <t>DOSS-GOLLIN</t>
  </si>
  <si>
    <t>ALEXANDRA</t>
  </si>
  <si>
    <t>KLEEMAN</t>
  </si>
  <si>
    <t>SENIOR PROGRAM COORDINATOR</t>
  </si>
  <si>
    <t>RICARDO</t>
  </si>
  <si>
    <t>BUSTAMANTE</t>
  </si>
  <si>
    <t>UNDERPAID ADJUNCT PROFESSOR</t>
  </si>
  <si>
    <t>JON</t>
  </si>
  <si>
    <t>COTNER</t>
  </si>
  <si>
    <t>PSYCHOLOGIST</t>
  </si>
  <si>
    <t>IAN</t>
  </si>
  <si>
    <t>SADLER</t>
  </si>
  <si>
    <t>HAIMAN</t>
  </si>
  <si>
    <t>BAILEY</t>
  </si>
  <si>
    <t>GEORGES</t>
  </si>
  <si>
    <t>JANE</t>
  </si>
  <si>
    <t>GORJEVSKY</t>
  </si>
  <si>
    <t>SONIA</t>
  </si>
  <si>
    <t>SACHS</t>
  </si>
  <si>
    <t>FAMILY PHYSICIAN</t>
  </si>
  <si>
    <t>MICHELLE</t>
  </si>
  <si>
    <t>LOVE</t>
  </si>
  <si>
    <t>AV MANAGER</t>
  </si>
  <si>
    <t>BATTENFIELD HEADLEY</t>
  </si>
  <si>
    <t>GAO</t>
  </si>
  <si>
    <t>FITZGERALD</t>
  </si>
  <si>
    <t>MOACIR P</t>
  </si>
  <si>
    <t>DE SA PEREIRA</t>
  </si>
  <si>
    <t>GRADUATE RESEARCH ASSISTANT</t>
  </si>
  <si>
    <t>DAN</t>
  </si>
  <si>
    <t>LOWES</t>
  </si>
  <si>
    <t>LIBRARY ASSISTANT</t>
  </si>
  <si>
    <t>LOUBRIEL</t>
  </si>
  <si>
    <t>TIMOTHY</t>
  </si>
  <si>
    <t>CRAGIN</t>
  </si>
  <si>
    <t>SOFIA</t>
  </si>
  <si>
    <t>GANS</t>
  </si>
  <si>
    <t>ALMAZ</t>
  </si>
  <si>
    <t>DESSIE</t>
  </si>
  <si>
    <t>RESEARCH SCHOLAR</t>
  </si>
  <si>
    <t>RAE</t>
  </si>
  <si>
    <t>ALEXANDER-MINTER</t>
  </si>
  <si>
    <t>HEALTH PHYSICIST</t>
  </si>
  <si>
    <t>KENNEDY</t>
  </si>
  <si>
    <t>GOLDEN</t>
  </si>
  <si>
    <t>DIRECTOR OF GOVERNMENT RELATIONS</t>
  </si>
  <si>
    <t>CAMP</t>
  </si>
  <si>
    <t>CAREER PLACEMENT OFFICER</t>
  </si>
  <si>
    <t>GERALD</t>
  </si>
  <si>
    <t>COTIANGCO</t>
  </si>
  <si>
    <t>GRADUATE STUDENT/TA</t>
  </si>
  <si>
    <t>KAITLIN</t>
  </si>
  <si>
    <t>ERICKSON</t>
  </si>
  <si>
    <t>SAFETY MANAGER</t>
  </si>
  <si>
    <t>CONDON</t>
  </si>
  <si>
    <t>CLEANER</t>
  </si>
  <si>
    <t>RAYMOND</t>
  </si>
  <si>
    <t>LOZADA</t>
  </si>
  <si>
    <t>OFFICER OF ADMINISTRATION</t>
  </si>
  <si>
    <t>PIERO</t>
  </si>
  <si>
    <t>DI PORZIO</t>
  </si>
  <si>
    <t>IT SPECIALIST</t>
  </si>
  <si>
    <t>DEVON</t>
  </si>
  <si>
    <t>ANIRUDH</t>
  </si>
  <si>
    <t>CANE</t>
  </si>
  <si>
    <t>GRADUATE INSTRUCTOR</t>
  </si>
  <si>
    <t>WILL</t>
  </si>
  <si>
    <t>GLOVINSKY</t>
  </si>
  <si>
    <t>ASSISTANT TO THE CHAPLAIN</t>
  </si>
  <si>
    <t>VANDER TUIG</t>
  </si>
  <si>
    <t>UNIVERSITY PROFESSOR</t>
  </si>
  <si>
    <t>ANIRUDDHA</t>
  </si>
  <si>
    <t>DAS</t>
  </si>
  <si>
    <t>JEFFREY</t>
  </si>
  <si>
    <t>BIRK</t>
  </si>
  <si>
    <t>ALAN</t>
  </si>
  <si>
    <t>DECHANT</t>
  </si>
  <si>
    <t>RIVKA</t>
  </si>
  <si>
    <t>GALCHEN</t>
  </si>
  <si>
    <t>PHD CANDIDATE</t>
  </si>
  <si>
    <t>JIGAR</t>
  </si>
  <si>
    <t>BHATT</t>
  </si>
  <si>
    <t>KEITH</t>
  </si>
  <si>
    <t>HAMILTON</t>
  </si>
  <si>
    <t>ANNA</t>
  </si>
  <si>
    <t>HALPERIN</t>
  </si>
  <si>
    <t>ASSISTANT DIRECTOR</t>
  </si>
  <si>
    <t>BURAK</t>
  </si>
  <si>
    <t>EXECUTIVE ASSISTANT</t>
  </si>
  <si>
    <t>TIM</t>
  </si>
  <si>
    <t>GAHR</t>
  </si>
  <si>
    <t>NATHAN</t>
  </si>
  <si>
    <t>LOBEL</t>
  </si>
  <si>
    <t>VIDEOGRAPHER</t>
  </si>
  <si>
    <t>DELEON</t>
  </si>
  <si>
    <t>EDUCATION MANAGEMENT</t>
  </si>
  <si>
    <t>NATALIE</t>
  </si>
  <si>
    <t>UNWIN-KURUNERI</t>
  </si>
  <si>
    <t>HALPIN</t>
  </si>
  <si>
    <t>JOSIE</t>
  </si>
  <si>
    <t>BLOOM</t>
  </si>
  <si>
    <t>JRG3IPY0CZRSQSGAZ0WR</t>
  </si>
  <si>
    <t>HAMBERGER</t>
  </si>
  <si>
    <t>JOSE</t>
  </si>
  <si>
    <t>GUTIERREZ</t>
  </si>
  <si>
    <t>ADMISSIONS OFFICER</t>
  </si>
  <si>
    <t>GREGORY</t>
  </si>
  <si>
    <t>GUZMAN</t>
  </si>
  <si>
    <t>RONALD</t>
  </si>
  <si>
    <t>GREGG</t>
  </si>
  <si>
    <t>SUSANNAH</t>
  </si>
  <si>
    <t>BLAIR</t>
  </si>
  <si>
    <t>SCIENCE RESEARCH</t>
  </si>
  <si>
    <t>JOLEEN</t>
  </si>
  <si>
    <t>CSUKA</t>
  </si>
  <si>
    <t>RYAN</t>
  </si>
  <si>
    <t>BERNSTEIN</t>
  </si>
  <si>
    <t>PHD</t>
  </si>
  <si>
    <t>BATTAGLINI</t>
  </si>
  <si>
    <t>ASSISTANCE DIRECTOR</t>
  </si>
  <si>
    <t>CARLITO</t>
  </si>
  <si>
    <t>BAYNE</t>
  </si>
  <si>
    <t>MAYA</t>
  </si>
  <si>
    <t>HADDOW</t>
  </si>
  <si>
    <t>BOKOR</t>
  </si>
  <si>
    <t>AVITAL</t>
  </si>
  <si>
    <t>FISCHER</t>
  </si>
  <si>
    <t>HACKETT</t>
  </si>
  <si>
    <t>SAMANTHA</t>
  </si>
  <si>
    <t>ABRAMS</t>
  </si>
  <si>
    <t>TEACHER ASSISTANT</t>
  </si>
  <si>
    <t>SEBASTIAN</t>
  </si>
  <si>
    <t>CUEVA-CARO</t>
  </si>
  <si>
    <t>KEYON</t>
  </si>
  <si>
    <t>VAFA</t>
  </si>
  <si>
    <t>ABBY</t>
  </si>
  <si>
    <t>LITCHFIELD</t>
  </si>
  <si>
    <t>MADELINE</t>
  </si>
  <si>
    <t>LIPPMAN</t>
  </si>
  <si>
    <t>EDWARD</t>
  </si>
  <si>
    <t>MARY ANN</t>
  </si>
  <si>
    <t>CHIASSON</t>
  </si>
  <si>
    <t>JONATHON</t>
  </si>
  <si>
    <t>COSTA</t>
  </si>
  <si>
    <t>CHRISTINE</t>
  </si>
  <si>
    <t>ADAPON</t>
  </si>
  <si>
    <t>LEGAL ASST.</t>
  </si>
  <si>
    <t>KERN</t>
  </si>
  <si>
    <t>FAUBION</t>
  </si>
  <si>
    <t>ARTZ</t>
  </si>
  <si>
    <t>HANNA</t>
  </si>
  <si>
    <t>LEVITIN</t>
  </si>
  <si>
    <t>ASSISTANT DIRECTOR, MARKETING</t>
  </si>
  <si>
    <t>JULIE</t>
  </si>
  <si>
    <t>ELIAS</t>
  </si>
  <si>
    <t>EDUCATIONAL RESEARCHER</t>
  </si>
  <si>
    <t>FINK</t>
  </si>
  <si>
    <t>ERLER</t>
  </si>
  <si>
    <t>BIOMEDICAL RESEARCH</t>
  </si>
  <si>
    <t>IMAANI</t>
  </si>
  <si>
    <t>EASTHAUSEN</t>
  </si>
  <si>
    <t>COORDINATOR</t>
  </si>
  <si>
    <t>TESS</t>
  </si>
  <si>
    <t>CHALIFOUR-DRAHMAN</t>
  </si>
  <si>
    <t>ADVISOR</t>
  </si>
  <si>
    <t>ABDUL</t>
  </si>
  <si>
    <t>ABAD</t>
  </si>
  <si>
    <t>ASSOCIATE PROFESSOR</t>
  </si>
  <si>
    <t>CANMAN</t>
  </si>
  <si>
    <t>ROBERT P</t>
  </si>
  <si>
    <t>HYMES</t>
  </si>
  <si>
    <t>JODI</t>
  </si>
  <si>
    <t>LESSNER</t>
  </si>
  <si>
    <t>NUCLEAR PHARMACEUTICAL ENGINEER</t>
  </si>
  <si>
    <t>SIDNEY</t>
  </si>
  <si>
    <t>IDUMONYI</t>
  </si>
  <si>
    <t>LEVIN</t>
  </si>
  <si>
    <t>ADMIN ASST</t>
  </si>
  <si>
    <t>GAELLE</t>
  </si>
  <si>
    <t>BOTTEX</t>
  </si>
  <si>
    <t>IVA</t>
  </si>
  <si>
    <t>GREENWALD</t>
  </si>
  <si>
    <t>ZEWDE</t>
  </si>
  <si>
    <t>AUDIOLOGIST</t>
  </si>
  <si>
    <t>ILANA</t>
  </si>
  <si>
    <t>CELLUM</t>
  </si>
  <si>
    <t>ISACIO</t>
  </si>
  <si>
    <t>CEDENO</t>
  </si>
  <si>
    <t>POSTDOCTORAL RESEARCH SCIENTIST</t>
  </si>
  <si>
    <t>CUEVA</t>
  </si>
  <si>
    <t>NELSON</t>
  </si>
  <si>
    <t>GOMEZ</t>
  </si>
  <si>
    <t>BABIN</t>
  </si>
  <si>
    <t>CONTRACT COORDINATOR</t>
  </si>
  <si>
    <t>RAFAEL</t>
  </si>
  <si>
    <t>LINARES</t>
  </si>
  <si>
    <t>DIRECTOR OF IT</t>
  </si>
  <si>
    <t>FAUCHER</t>
  </si>
  <si>
    <t>NING</t>
  </si>
  <si>
    <t>QIAN</t>
  </si>
  <si>
    <t>EXECUTIVE DIRECTOR</t>
  </si>
  <si>
    <t>STARLING</t>
  </si>
  <si>
    <t>SAWYER</t>
  </si>
  <si>
    <t>LINE</t>
  </si>
  <si>
    <t>LILLEVIK</t>
  </si>
  <si>
    <t>AINSWORTH</t>
  </si>
  <si>
    <t>MERLIN</t>
  </si>
  <si>
    <t>CHOWKWANYUN</t>
  </si>
  <si>
    <t>QUITTELL</t>
  </si>
  <si>
    <t>J</t>
  </si>
  <si>
    <t>COLLINS</t>
  </si>
  <si>
    <t>CONSTANTINE</t>
  </si>
  <si>
    <t>LIGNOS</t>
  </si>
  <si>
    <t>PUBLIC HEALTH RESEARCHER</t>
  </si>
  <si>
    <t>MARTA</t>
  </si>
  <si>
    <t>SCHAAF</t>
  </si>
  <si>
    <t>NEVILLE</t>
  </si>
  <si>
    <t>CLYNES</t>
  </si>
  <si>
    <t>GIFT  FOC ANALYST</t>
  </si>
  <si>
    <t>DESHONG BROWNE</t>
  </si>
  <si>
    <t>ASSOCIATE DIRECTOR</t>
  </si>
  <si>
    <t>FALCO</t>
  </si>
  <si>
    <t>MUSIC PROFESSOR</t>
  </si>
  <si>
    <t>FELLEZS</t>
  </si>
  <si>
    <t>SIVAN</t>
  </si>
  <si>
    <t>GRUNFELD</t>
  </si>
  <si>
    <t>MARILYN</t>
  </si>
  <si>
    <t>IVY</t>
  </si>
  <si>
    <t>ROSARIO</t>
  </si>
  <si>
    <t>QUINONES</t>
  </si>
  <si>
    <t>ASSISTANT DIRECTOR, HUMAN RESOURCES</t>
  </si>
  <si>
    <t>LIN</t>
  </si>
  <si>
    <t>CROCKER</t>
  </si>
  <si>
    <t>BAYER</t>
  </si>
  <si>
    <t>LANCE</t>
  </si>
  <si>
    <t>LIEBMAN</t>
  </si>
  <si>
    <t>KASHIF</t>
  </si>
  <si>
    <t>YOUSUF</t>
  </si>
  <si>
    <t>PATIENT NAVIGATOR</t>
  </si>
  <si>
    <t>EILEEN</t>
  </si>
  <si>
    <t>FUENTES</t>
  </si>
  <si>
    <t>ALEXA</t>
  </si>
  <si>
    <t>PRICE-WHELAN</t>
  </si>
  <si>
    <t>PRESKILL</t>
  </si>
  <si>
    <t>GILLMAN</t>
  </si>
  <si>
    <t>STUDENT/TEACHING ASSISTANT</t>
  </si>
  <si>
    <t>XAVIER</t>
  </si>
  <si>
    <t>FLORY</t>
  </si>
  <si>
    <t>HUMAN RESOURCES</t>
  </si>
  <si>
    <t>FELICIANO</t>
  </si>
  <si>
    <t>RESEARCH COORDINATOR</t>
  </si>
  <si>
    <t>BALDERES</t>
  </si>
  <si>
    <t>ORI</t>
  </si>
  <si>
    <t>LIEBERMAN</t>
  </si>
  <si>
    <t>VP</t>
  </si>
  <si>
    <t>VICTORIA</t>
  </si>
  <si>
    <t>BENITEZ</t>
  </si>
  <si>
    <t>ILENE</t>
  </si>
  <si>
    <t>FENNOY</t>
  </si>
  <si>
    <t>REPETTI</t>
  </si>
  <si>
    <t>FOREMAN</t>
  </si>
  <si>
    <t>COLUMBIA UNIVERSITY SCHOOL OF SOCIAL W</t>
  </si>
  <si>
    <t>LICATA</t>
  </si>
  <si>
    <t>POSTDOCTORAL SCIENTIST</t>
  </si>
  <si>
    <t>YEN</t>
  </si>
  <si>
    <t>LIEU</t>
  </si>
  <si>
    <t>ZULACK</t>
  </si>
  <si>
    <t>NURSE PRACTITIONER</t>
  </si>
  <si>
    <t>ZYLBER</t>
  </si>
  <si>
    <t>OPERATIONS ASSOCIATE</t>
  </si>
  <si>
    <t>FIEDLER</t>
  </si>
  <si>
    <t>TREVOR</t>
  </si>
  <si>
    <t>HULL</t>
  </si>
  <si>
    <t>RESSLER</t>
  </si>
  <si>
    <t>HILDA</t>
  </si>
  <si>
    <t>HUTCHERSON</t>
  </si>
  <si>
    <t>KAREN</t>
  </si>
  <si>
    <t>BRADLEY</t>
  </si>
  <si>
    <t>BILL</t>
  </si>
  <si>
    <t>FULLER</t>
  </si>
  <si>
    <t>CUBAS</t>
  </si>
  <si>
    <t>POSTDOC SCIENTIST</t>
  </si>
  <si>
    <t>LUKAS</t>
  </si>
  <si>
    <t>ZHAO</t>
  </si>
  <si>
    <t>GREG</t>
  </si>
  <si>
    <t>LEMAIRE</t>
  </si>
  <si>
    <t>ERIN</t>
  </si>
  <si>
    <t>HUSSEIN</t>
  </si>
  <si>
    <t>ADMINISTRATIVE ASSISTANT</t>
  </si>
  <si>
    <t>CARLOS</t>
  </si>
  <si>
    <t>CORNETT</t>
  </si>
  <si>
    <t>AMANDA</t>
  </si>
  <si>
    <t>LAROCHE</t>
  </si>
  <si>
    <t>YOCELYN</t>
  </si>
  <si>
    <t>RECINOS</t>
  </si>
  <si>
    <t>ASSOCIATE DIRECTOR, CSSD</t>
  </si>
  <si>
    <t>CATHERINE</t>
  </si>
  <si>
    <t>LASOTA</t>
  </si>
  <si>
    <t>SENIOR RESEARCH SCIENTIST</t>
  </si>
  <si>
    <t>KERSTIN</t>
  </si>
  <si>
    <t>LEHNERT</t>
  </si>
  <si>
    <t>ANDREI</t>
  </si>
  <si>
    <t>CONSTANTINESCU</t>
  </si>
  <si>
    <t>GRADUATE STUDENT &amp; WORKER</t>
  </si>
  <si>
    <t>BENJAMIN</t>
  </si>
  <si>
    <t>HULETT</t>
  </si>
  <si>
    <t>SURGEON</t>
  </si>
  <si>
    <t>SYED</t>
  </si>
  <si>
    <t>RAZA</t>
  </si>
  <si>
    <t>JACQUELINE</t>
  </si>
  <si>
    <t>REASON</t>
  </si>
  <si>
    <t>AIDAN</t>
  </si>
  <si>
    <t>REDDY</t>
  </si>
  <si>
    <t>RESEARCH ASSOCIATE</t>
  </si>
  <si>
    <t>PUDEL</t>
  </si>
  <si>
    <t>INSTRUCTOR</t>
  </si>
  <si>
    <t>MARTIN</t>
  </si>
  <si>
    <t>LARSON-XU</t>
  </si>
  <si>
    <t>BUSINESS ANALYST</t>
  </si>
  <si>
    <t>CRAMER</t>
  </si>
  <si>
    <t>ORLANDO</t>
  </si>
  <si>
    <t>GIL</t>
  </si>
  <si>
    <t>YAURE</t>
  </si>
  <si>
    <t>PROFESSOR AND DEAN</t>
  </si>
  <si>
    <t>PUNT</t>
  </si>
  <si>
    <t>HEALTH CARE</t>
  </si>
  <si>
    <t>DONNA</t>
  </si>
  <si>
    <t>JEDEDIAH</t>
  </si>
  <si>
    <t>PURDY</t>
  </si>
  <si>
    <t>SALMAN</t>
  </si>
  <si>
    <t>QASIM</t>
  </si>
  <si>
    <t>NURSE</t>
  </si>
  <si>
    <t>DELISLE</t>
  </si>
  <si>
    <t>LAWRENCE</t>
  </si>
  <si>
    <t>PURPURA</t>
  </si>
  <si>
    <t>GALINDO</t>
  </si>
  <si>
    <t>COATES PHD</t>
  </si>
  <si>
    <t>PRE-DOCTORAL FELLOW</t>
  </si>
  <si>
    <t>TERAN</t>
  </si>
  <si>
    <t>KEN</t>
  </si>
  <si>
    <t>CAMPBELL</t>
  </si>
  <si>
    <t>HR MANAGER</t>
  </si>
  <si>
    <t>KATIE</t>
  </si>
  <si>
    <t>LEE</t>
  </si>
  <si>
    <t>ASSISTANT PROFESSOR</t>
  </si>
  <si>
    <t>SETH</t>
  </si>
  <si>
    <t>PRINS</t>
  </si>
  <si>
    <t>PAIGE</t>
  </si>
  <si>
    <t>LYNE</t>
  </si>
  <si>
    <t>SUZANNE</t>
  </si>
  <si>
    <t>CARB</t>
  </si>
  <si>
    <t>MARIANA</t>
  </si>
  <si>
    <t>HERRERA</t>
  </si>
  <si>
    <t>LYNCH</t>
  </si>
  <si>
    <t>LEEDS</t>
  </si>
  <si>
    <t>EXTERNAL AFFAIRS</t>
  </si>
  <si>
    <t>HEATHER</t>
  </si>
  <si>
    <t>DONOHUE</t>
  </si>
  <si>
    <t>PROTTER</t>
  </si>
  <si>
    <t>DREW</t>
  </si>
  <si>
    <t>YOUNGREN</t>
  </si>
  <si>
    <t>GRAUDATE STUDENT</t>
  </si>
  <si>
    <t>LUCA</t>
  </si>
  <si>
    <t>PROVENZANO</t>
  </si>
  <si>
    <t>COLUMBIA UNIVERSITY IN THE CITY OF NEW</t>
  </si>
  <si>
    <t>OFFICE ASSISTANT</t>
  </si>
  <si>
    <t>YURI</t>
  </si>
  <si>
    <t>PROBSTEIN-KAZAKOV</t>
  </si>
  <si>
    <t>LILLIAN</t>
  </si>
  <si>
    <t>RINGEL</t>
  </si>
  <si>
    <t>JUSTICE LAB, COLUMBIA UNIVERSITY</t>
  </si>
  <si>
    <t>ASSOCIATE</t>
  </si>
  <si>
    <t>ANAMIKA</t>
  </si>
  <si>
    <t>DWIVEDI</t>
  </si>
  <si>
    <t>NIKI</t>
  </si>
  <si>
    <t>KRIEG</t>
  </si>
  <si>
    <t>HARRISON</t>
  </si>
  <si>
    <t>HILL</t>
  </si>
  <si>
    <t>DIGITAL CONTENT WRITER</t>
  </si>
  <si>
    <t>CARIE</t>
  </si>
  <si>
    <t>DONNELSON</t>
  </si>
  <si>
    <t>ENGINEER</t>
  </si>
  <si>
    <t>LOPICCOLO</t>
  </si>
  <si>
    <t>CARBALLO-DIEGUEZ</t>
  </si>
  <si>
    <t>ANTON</t>
  </si>
  <si>
    <t>KOCIOLEK</t>
  </si>
  <si>
    <t>STUDENT / TUTOR</t>
  </si>
  <si>
    <t>ZACHARY</t>
  </si>
  <si>
    <t>HENDRICKSON</t>
  </si>
  <si>
    <t>ERIK</t>
  </si>
  <si>
    <t>HELSTROM</t>
  </si>
  <si>
    <t>TOM</t>
  </si>
  <si>
    <t>YAGER</t>
  </si>
  <si>
    <t>ICAP AT COLUMBIA UNIVERSITY</t>
  </si>
  <si>
    <t>PROGRAM ASSISTANT</t>
  </si>
  <si>
    <t>JOHNNY</t>
  </si>
  <si>
    <t>WYLIE</t>
  </si>
  <si>
    <t>TRAINING AND USER SUPPORT</t>
  </si>
  <si>
    <t>ROSENBERG</t>
  </si>
  <si>
    <t>DEVELOPMENT COORDINATOR</t>
  </si>
  <si>
    <t>NICOLE</t>
  </si>
  <si>
    <t>YARNOLD</t>
  </si>
  <si>
    <t>WEB DESIGNER</t>
  </si>
  <si>
    <t>TRISHA</t>
  </si>
  <si>
    <t>KOGER</t>
  </si>
  <si>
    <t>NEW YORK UNIVERSITY, COLUMBIA UNIVERSI</t>
  </si>
  <si>
    <t>PROFESSOR, PSYCHOLOGIST</t>
  </si>
  <si>
    <t>KOEHLER</t>
  </si>
  <si>
    <t>PROFESSOR, SCHOLAR</t>
  </si>
  <si>
    <t>YARNALL</t>
  </si>
  <si>
    <t>NEUROPSYCHOLOGIST/ASSOCIATE PROFESSOR</t>
  </si>
  <si>
    <t>BRICKMAN</t>
  </si>
  <si>
    <t>CASEY</t>
  </si>
  <si>
    <t>BLAKE</t>
  </si>
  <si>
    <t>PONCELET</t>
  </si>
  <si>
    <t>BISAGA</t>
  </si>
  <si>
    <t>CIARAN</t>
  </si>
  <si>
    <t>KOHLI-LYNCH</t>
  </si>
  <si>
    <t>KELLEN</t>
  </si>
  <si>
    <t>HENIFORD</t>
  </si>
  <si>
    <t>HELENA</t>
  </si>
  <si>
    <t>RINCON</t>
  </si>
  <si>
    <t>WOLFF</t>
  </si>
  <si>
    <t>HENLEY</t>
  </si>
  <si>
    <t>RALPH</t>
  </si>
  <si>
    <t>WYNN</t>
  </si>
  <si>
    <t>ADMIN</t>
  </si>
  <si>
    <t>AARON</t>
  </si>
  <si>
    <t>ROBERTSON</t>
  </si>
  <si>
    <t>RESEARCH TECHNICIAN</t>
  </si>
  <si>
    <t>YANCEY</t>
  </si>
  <si>
    <t>GENE</t>
  </si>
  <si>
    <t>ROBERTS</t>
  </si>
  <si>
    <t>CASSIE</t>
  </si>
  <si>
    <t>XU</t>
  </si>
  <si>
    <t>CLAYTON</t>
  </si>
  <si>
    <t>RAINS</t>
  </si>
  <si>
    <t>DEYA</t>
  </si>
  <si>
    <t>LUNA</t>
  </si>
  <si>
    <t>YEFRENIA</t>
  </si>
  <si>
    <t>HENRIQUEX</t>
  </si>
  <si>
    <t>SABINA</t>
  </si>
  <si>
    <t>WOLFSON</t>
  </si>
  <si>
    <t>ASSOCIATE DIRECTOR OF COMMUNICATIONS</t>
  </si>
  <si>
    <t>CHRISTINA</t>
  </si>
  <si>
    <t>GRAY</t>
  </si>
  <si>
    <t>RAPHAEL</t>
  </si>
  <si>
    <t>DESIGNER</t>
  </si>
  <si>
    <t>JOSEPH L</t>
  </si>
  <si>
    <t>HERITAGE</t>
  </si>
  <si>
    <t>ASSISTANT DEAN- DEVELOPMENT</t>
  </si>
  <si>
    <t>LOWRY</t>
  </si>
  <si>
    <t>NAINIKA</t>
  </si>
  <si>
    <t>ROY</t>
  </si>
  <si>
    <t>OFFICE AID</t>
  </si>
  <si>
    <t>RIVLIN</t>
  </si>
  <si>
    <t>LAWYER</t>
  </si>
  <si>
    <t>PHILIPPA</t>
  </si>
  <si>
    <t>LOENGARD ALMOND</t>
  </si>
  <si>
    <t>MOLLY</t>
  </si>
  <si>
    <t>HELLAUER</t>
  </si>
  <si>
    <t>WITTE</t>
  </si>
  <si>
    <t>COLUMBIA UNIVERSITY | SCHOOL OF INTERN</t>
  </si>
  <si>
    <t>LONG-HIGGINS</t>
  </si>
  <si>
    <t>GRANT MANAGER</t>
  </si>
  <si>
    <t>KENNETH</t>
  </si>
  <si>
    <t>KNOWLTON</t>
  </si>
  <si>
    <t>STEFAN</t>
  </si>
  <si>
    <t>ROWNY</t>
  </si>
  <si>
    <t>RESEARCH FELLOW</t>
  </si>
  <si>
    <t>JEMMA</t>
  </si>
  <si>
    <t>WOLCOTT-GREEN</t>
  </si>
  <si>
    <t>DIRECTOR, OPERATIONS</t>
  </si>
  <si>
    <t>KIRSTEN</t>
  </si>
  <si>
    <t>KNAUP</t>
  </si>
  <si>
    <t>COX</t>
  </si>
  <si>
    <t>RESEARCHER/PROF.</t>
  </si>
  <si>
    <t>KLOPP</t>
  </si>
  <si>
    <t>COMPUTER PROGRAMMER</t>
  </si>
  <si>
    <t>AUDREY</t>
  </si>
  <si>
    <t>WOLF</t>
  </si>
  <si>
    <t>HEINZERLING</t>
  </si>
  <si>
    <t>HIGHER ED</t>
  </si>
  <si>
    <t>LONGCRIER</t>
  </si>
  <si>
    <t>ASTROPHYSICIST</t>
  </si>
  <si>
    <t>DANIEL WOLF</t>
  </si>
  <si>
    <t>SAVIN</t>
  </si>
  <si>
    <t>STUDENT WORKER</t>
  </si>
  <si>
    <t>BERGEN</t>
  </si>
  <si>
    <t>HEINO</t>
  </si>
  <si>
    <t>SARA</t>
  </si>
  <si>
    <t>ROSTANSKI</t>
  </si>
  <si>
    <t>KONRAD</t>
  </si>
  <si>
    <t>WENZ</t>
  </si>
  <si>
    <t>LABORATORY WORKER</t>
  </si>
  <si>
    <t>GABRIELE</t>
  </si>
  <si>
    <t>WERFFELI</t>
  </si>
  <si>
    <t>GEORGIOS</t>
  </si>
  <si>
    <t>SARRINIKOLAOU</t>
  </si>
  <si>
    <t>DEAN</t>
  </si>
  <si>
    <t>MANCUSO</t>
  </si>
  <si>
    <t>ROGERS</t>
  </si>
  <si>
    <t>ADVISING DEAN</t>
  </si>
  <si>
    <t>NANCY</t>
  </si>
  <si>
    <t>WORKMAN</t>
  </si>
  <si>
    <t>BENEDICT</t>
  </si>
  <si>
    <t>POSTDOC RESEARCH SCIENTIST</t>
  </si>
  <si>
    <t>WERTH</t>
  </si>
  <si>
    <t>FILM EVENT MANAGER</t>
  </si>
  <si>
    <t>SOHEIL</t>
  </si>
  <si>
    <t>REZAYAZDI</t>
  </si>
  <si>
    <t>POSTDOCTORAL RESEARCH FELLOW</t>
  </si>
  <si>
    <t>HILLARY</t>
  </si>
  <si>
    <t>SAMPLES</t>
  </si>
  <si>
    <t>GRADUATE STUDENT RESEARCHER</t>
  </si>
  <si>
    <t>DICKINSON</t>
  </si>
  <si>
    <t>GRADUATE ASSISTANT</t>
  </si>
  <si>
    <t>ADRIEANNA</t>
  </si>
  <si>
    <t>REYES</t>
  </si>
  <si>
    <t>DIRECTOR</t>
  </si>
  <si>
    <t>ARELIS</t>
  </si>
  <si>
    <t>ROJAS</t>
  </si>
  <si>
    <t>BRENDAN</t>
  </si>
  <si>
    <t>MALLEE</t>
  </si>
  <si>
    <t>ART DIRECTOR</t>
  </si>
  <si>
    <t>SAKS</t>
  </si>
  <si>
    <t>POST DOC</t>
  </si>
  <si>
    <t>BRIELIN</t>
  </si>
  <si>
    <t>BROWN</t>
  </si>
  <si>
    <t>SHREYAS</t>
  </si>
  <si>
    <t>BHAVE</t>
  </si>
  <si>
    <t>BEN</t>
  </si>
  <si>
    <t>MARCUS</t>
  </si>
  <si>
    <t>JOCHEN</t>
  </si>
  <si>
    <t>WEBER</t>
  </si>
  <si>
    <t>MEDICAL COLLEGE ADMINISTRATOR</t>
  </si>
  <si>
    <t>MARGUERITE</t>
  </si>
  <si>
    <t>SALEN</t>
  </si>
  <si>
    <t>DANA</t>
  </si>
  <si>
    <t>MARCH</t>
  </si>
  <si>
    <t>LAUREN</t>
  </si>
  <si>
    <t>MARBELLA</t>
  </si>
  <si>
    <t>ART HISTORIAN</t>
  </si>
  <si>
    <t>BUTLER</t>
  </si>
  <si>
    <t>WILHELMINA</t>
  </si>
  <si>
    <t>SANFORD</t>
  </si>
  <si>
    <t>SUPERVISOR</t>
  </si>
  <si>
    <t>ROCIO</t>
  </si>
  <si>
    <t>SANTOS-CARRILLO</t>
  </si>
  <si>
    <t>TECHNICIAN</t>
  </si>
  <si>
    <t>OSCAR</t>
  </si>
  <si>
    <t>MARIN</t>
  </si>
  <si>
    <t>HIGHER ED ADMINISTRATOR</t>
  </si>
  <si>
    <t>LAILA</t>
  </si>
  <si>
    <t>MAHER</t>
  </si>
  <si>
    <t>DRITAN</t>
  </si>
  <si>
    <t>AGALLIU</t>
  </si>
  <si>
    <t>ASSISTANT</t>
  </si>
  <si>
    <t>WINTERS</t>
  </si>
  <si>
    <t>TUTOR</t>
  </si>
  <si>
    <t>MATTHEWS</t>
  </si>
  <si>
    <t>BALLEN</t>
  </si>
  <si>
    <t>EXEC ASSISTANT</t>
  </si>
  <si>
    <t>MELANIE</t>
  </si>
  <si>
    <t>KINARD</t>
  </si>
  <si>
    <t>DENISE</t>
  </si>
  <si>
    <t>MAHFOOD</t>
  </si>
  <si>
    <t>LUZ</t>
  </si>
  <si>
    <t>MATIZ-ZANONI</t>
  </si>
  <si>
    <t>NINA</t>
  </si>
  <si>
    <t>BERMAN</t>
  </si>
  <si>
    <t>MENTAL HEALTH COUNSELOR</t>
  </si>
  <si>
    <t>PIERLUIGI</t>
  </si>
  <si>
    <t>BELLINI</t>
  </si>
  <si>
    <t>RUIZ</t>
  </si>
  <si>
    <t>MAZEWSKI</t>
  </si>
  <si>
    <t>LUKE</t>
  </si>
  <si>
    <t>MAYVILLE</t>
  </si>
  <si>
    <t>ADAMS</t>
  </si>
  <si>
    <t>BELL</t>
  </si>
  <si>
    <t>COLUMBIA UNIVERSITY, EARTH INSTITUTE</t>
  </si>
  <si>
    <t>COMMUNICATIONS MANAGER</t>
  </si>
  <si>
    <t>RACHEL</t>
  </si>
  <si>
    <t>KIRK</t>
  </si>
  <si>
    <t>AINA-BADEJO</t>
  </si>
  <si>
    <t>DELORES</t>
  </si>
  <si>
    <t>AMORELLI</t>
  </si>
  <si>
    <t>PHYSICIAN ASSISTANT</t>
  </si>
  <si>
    <t>CLAUDINE</t>
  </si>
  <si>
    <t>KIPP</t>
  </si>
  <si>
    <t>LEWIS</t>
  </si>
  <si>
    <t>RON</t>
  </si>
  <si>
    <t>LIEM</t>
  </si>
  <si>
    <t>AURUP</t>
  </si>
  <si>
    <t>GEOFF</t>
  </si>
  <si>
    <t>AUNG</t>
  </si>
  <si>
    <t>BURT</t>
  </si>
  <si>
    <t>SKYLAR</t>
  </si>
  <si>
    <t>FAILLA</t>
  </si>
  <si>
    <t>COLLEGE TEACHER</t>
  </si>
  <si>
    <t>DOUGHERTY</t>
  </si>
  <si>
    <t>MINCHALA</t>
  </si>
  <si>
    <t>ELKIND</t>
  </si>
  <si>
    <t>FARRUGIA</t>
  </si>
  <si>
    <t>CONSULTANT</t>
  </si>
  <si>
    <t>BREWER</t>
  </si>
  <si>
    <t>BRYDA</t>
  </si>
  <si>
    <t>GLOTZBACH</t>
  </si>
  <si>
    <t>TA</t>
  </si>
  <si>
    <t>GLICKMAN</t>
  </si>
  <si>
    <t>GRADUATE RESEARCH ASSOCIATE</t>
  </si>
  <si>
    <t>NAUMAN</t>
  </si>
  <si>
    <t>COMPUTER SECURITY</t>
  </si>
  <si>
    <t>DELFAVERO</t>
  </si>
  <si>
    <t>MCNAMARA</t>
  </si>
  <si>
    <t>NEACSU</t>
  </si>
  <si>
    <t>AVERY</t>
  </si>
  <si>
    <t>MCGUIRT</t>
  </si>
  <si>
    <t>GRADUATE FELLOW</t>
  </si>
  <si>
    <t>MCINTOSH</t>
  </si>
  <si>
    <t>CORMIER</t>
  </si>
  <si>
    <t>DIRECTOR OF ADVISING</t>
  </si>
  <si>
    <t>BERNADETTE</t>
  </si>
  <si>
    <t>MCHUGH</t>
  </si>
  <si>
    <t>REGISTERED NURSE</t>
  </si>
  <si>
    <t>CARO</t>
  </si>
  <si>
    <t>IVANA</t>
  </si>
  <si>
    <t>HUGHES</t>
  </si>
  <si>
    <t>COACH</t>
  </si>
  <si>
    <t>DEMERAE</t>
  </si>
  <si>
    <t>CHRIATIANSON</t>
  </si>
  <si>
    <t>RESEARCH SYSTEMS ENGINEER</t>
  </si>
  <si>
    <t>TEMPLE</t>
  </si>
  <si>
    <t>COLLEGE ADMINISTRATION</t>
  </si>
  <si>
    <t>JILL A.</t>
  </si>
  <si>
    <t>FORGER</t>
  </si>
  <si>
    <t>ENVIRONMENTAL SCIENTIST</t>
  </si>
  <si>
    <t>SAMUEL</t>
  </si>
  <si>
    <t>BARNES</t>
  </si>
  <si>
    <t>ELEANOR</t>
  </si>
  <si>
    <t>TEMPLETON</t>
  </si>
  <si>
    <t>MARIE</t>
  </si>
  <si>
    <t>TENNYSON</t>
  </si>
  <si>
    <t>LIZ</t>
  </si>
  <si>
    <t>BOWEN</t>
  </si>
  <si>
    <t>RESEARCH TECH</t>
  </si>
  <si>
    <t>MEYER</t>
  </si>
  <si>
    <t>METZGER</t>
  </si>
  <si>
    <t>MORLEY</t>
  </si>
  <si>
    <t>CLARA</t>
  </si>
  <si>
    <t>MEREGILDO</t>
  </si>
  <si>
    <t>IT DIRECTOR</t>
  </si>
  <si>
    <t>ISMAILA</t>
  </si>
  <si>
    <t>FALL</t>
  </si>
  <si>
    <t>NIMA</t>
  </si>
  <si>
    <t>MESGARANI</t>
  </si>
  <si>
    <t>GLENN</t>
  </si>
  <si>
    <t>TAN</t>
  </si>
  <si>
    <t>BOB</t>
  </si>
  <si>
    <t>GOLDWASSER</t>
  </si>
  <si>
    <t>MICAH</t>
  </si>
  <si>
    <t>LATTANNER</t>
  </si>
  <si>
    <t>LANE</t>
  </si>
  <si>
    <t>VICTOR</t>
  </si>
  <si>
    <t>LAVALLE</t>
  </si>
  <si>
    <t>SOPHIA</t>
  </si>
  <si>
    <t>MERKIN</t>
  </si>
  <si>
    <t>LAVIANA</t>
  </si>
  <si>
    <t>MESSINA</t>
  </si>
  <si>
    <t>TEACHING ASSISTANT/STUDENT</t>
  </si>
  <si>
    <t>CAITLIN</t>
  </si>
  <si>
    <t>MCMAHON</t>
  </si>
  <si>
    <t>ALISON</t>
  </si>
  <si>
    <t>DOYLE</t>
  </si>
  <si>
    <t>GRAD RESEARCH ASSISTANT</t>
  </si>
  <si>
    <t>ANTONIO</t>
  </si>
  <si>
    <t>MORETTI</t>
  </si>
  <si>
    <t>ASSISTANT DIRECTOR OF MARKETING</t>
  </si>
  <si>
    <t>ALLIE</t>
  </si>
  <si>
    <t>LAMARCA</t>
  </si>
  <si>
    <t>SIOBHAN</t>
  </si>
  <si>
    <t>WATSON</t>
  </si>
  <si>
    <t>LUPO</t>
  </si>
  <si>
    <t>GERONAZZO ALMAN</t>
  </si>
  <si>
    <t>LAMSON</t>
  </si>
  <si>
    <t>COMMUNICATIONS/EDITOR</t>
  </si>
  <si>
    <t>KELLEY</t>
  </si>
  <si>
    <t>MCKINNEY</t>
  </si>
  <si>
    <t>MCLAUGHLIN</t>
  </si>
  <si>
    <t>HANA</t>
  </si>
  <si>
    <t>LAHR</t>
  </si>
  <si>
    <t>FUNDRAISING</t>
  </si>
  <si>
    <t>EHRLICH</t>
  </si>
  <si>
    <t>LAIRD</t>
  </si>
  <si>
    <t>AMINA</t>
  </si>
  <si>
    <t>TAWASIL</t>
  </si>
  <si>
    <t>WEISBERG</t>
  </si>
  <si>
    <t>LAGANA</t>
  </si>
  <si>
    <t>RESEARCH STAFF ASSISTANT</t>
  </si>
  <si>
    <t>WEISNER</t>
  </si>
  <si>
    <t>AURELIEN</t>
  </si>
  <si>
    <t>COUPUT</t>
  </si>
  <si>
    <t>WORKFORCE DEVELOPMENT COORDINATOR</t>
  </si>
  <si>
    <t>SASHA</t>
  </si>
  <si>
    <t>LAGOMBRA</t>
  </si>
  <si>
    <t>ROOSEVELT</t>
  </si>
  <si>
    <t>MONTAS</t>
  </si>
  <si>
    <t>FOX-GLASSMAN</t>
  </si>
  <si>
    <t>BRANDON</t>
  </si>
  <si>
    <t>BUCK</t>
  </si>
  <si>
    <t>DISABILITY SERVICES</t>
  </si>
  <si>
    <t>MOODY</t>
  </si>
  <si>
    <t>DATA ANALYST</t>
  </si>
  <si>
    <t>MAGGIE</t>
  </si>
  <si>
    <t>WIGGIN</t>
  </si>
  <si>
    <t>WRITING INSTRUCTOR</t>
  </si>
  <si>
    <t>WEITZMAN</t>
  </si>
  <si>
    <t>GARRISON</t>
  </si>
  <si>
    <t>GROGAN</t>
  </si>
  <si>
    <t>WILCOX</t>
  </si>
  <si>
    <t>GENERAL MANAGER</t>
  </si>
  <si>
    <t>WEIGEL</t>
  </si>
  <si>
    <t>SHANE</t>
  </si>
  <si>
    <t>MCCRAE</t>
  </si>
  <si>
    <t>UNIVERSITY ADMINISTRATION</t>
  </si>
  <si>
    <t>SUSI</t>
  </si>
  <si>
    <t>PROGRAM MANAGER</t>
  </si>
  <si>
    <t>MALGORZATA</t>
  </si>
  <si>
    <t>KOLB</t>
  </si>
  <si>
    <t>MONACO</t>
  </si>
  <si>
    <t>WEINER</t>
  </si>
  <si>
    <t>TRACY</t>
  </si>
  <si>
    <t>SUYDAM</t>
  </si>
  <si>
    <t>ALEXIS</t>
  </si>
  <si>
    <t>SUMPTER</t>
  </si>
  <si>
    <t>SUTHERLAND</t>
  </si>
  <si>
    <t>SUTTO</t>
  </si>
  <si>
    <t>WRITER // TECH SUPPORT</t>
  </si>
  <si>
    <t>JONI</t>
  </si>
  <si>
    <t>MURPHY</t>
  </si>
  <si>
    <t>JORDAN</t>
  </si>
  <si>
    <t>MCELROY</t>
  </si>
  <si>
    <t>SENIOR STAFF ASSOCIATE</t>
  </si>
  <si>
    <t>ROBERTA</t>
  </si>
  <si>
    <t>SUTTON</t>
  </si>
  <si>
    <t>PROFFESSOR</t>
  </si>
  <si>
    <t>LEEZA</t>
  </si>
  <si>
    <t>MEKSIN</t>
  </si>
  <si>
    <t>ERIKA</t>
  </si>
  <si>
    <t>KITZMILLER</t>
  </si>
  <si>
    <t>GRADUATE RESEARCHER</t>
  </si>
  <si>
    <t>HEILPERN</t>
  </si>
  <si>
    <t>ADMISSIONS COORDINATOR</t>
  </si>
  <si>
    <t>MORALES-MIRANDA</t>
  </si>
  <si>
    <t>TEACHERS COLLEGE - COLUMBIA UNIVERSITY</t>
  </si>
  <si>
    <t>SHERRY</t>
  </si>
  <si>
    <t>HEINITZ</t>
  </si>
  <si>
    <t>MCCONNELL</t>
  </si>
  <si>
    <t>MEJIA</t>
  </si>
  <si>
    <t>COLUMBIA UNIVERSITY SCHOOL OF NURSING</t>
  </si>
  <si>
    <t>MULLEN</t>
  </si>
  <si>
    <t>IACUC ADMINISTER</t>
  </si>
  <si>
    <t>MULET</t>
  </si>
  <si>
    <t>JOANNA</t>
  </si>
  <si>
    <t>STALNAKER</t>
  </si>
  <si>
    <t>HOWARD</t>
  </si>
  <si>
    <t>WILLIAMS</t>
  </si>
  <si>
    <t>PETE</t>
  </si>
  <si>
    <t>BRIDGE</t>
  </si>
  <si>
    <t>MAIREAD</t>
  </si>
  <si>
    <t>MOORE</t>
  </si>
  <si>
    <t>MCCLURE</t>
  </si>
  <si>
    <t>MICHELE</t>
  </si>
  <si>
    <t>MOODY-ADAMS</t>
  </si>
  <si>
    <t>PUBLIC SAFETY OFFICER</t>
  </si>
  <si>
    <t>MILES</t>
  </si>
  <si>
    <t>MENDOZA</t>
  </si>
  <si>
    <t>BROADCAST TECH</t>
  </si>
  <si>
    <t>AIRIAYANA</t>
  </si>
  <si>
    <t>SULLIVAN</t>
  </si>
  <si>
    <t>ECONOMIST</t>
  </si>
  <si>
    <t>LUCY</t>
  </si>
  <si>
    <t>MCCLELLAN</t>
  </si>
  <si>
    <t>ASHLEY</t>
  </si>
  <si>
    <t>MENSING</t>
  </si>
  <si>
    <t>STUDENT AFFAIRS</t>
  </si>
  <si>
    <t>KEYES</t>
  </si>
  <si>
    <t>TARA</t>
  </si>
  <si>
    <t>STAFFORD OCANSEY</t>
  </si>
  <si>
    <t>JIN</t>
  </si>
  <si>
    <t>SUH</t>
  </si>
  <si>
    <t>CHRISTIA</t>
  </si>
  <si>
    <t>MERCER</t>
  </si>
  <si>
    <t>KESSLER</t>
  </si>
  <si>
    <t>BLESSING</t>
  </si>
  <si>
    <t>NUGA</t>
  </si>
  <si>
    <t>EDWIN</t>
  </si>
  <si>
    <t>NAAMON</t>
  </si>
  <si>
    <t>ALTHEA</t>
  </si>
  <si>
    <t>SULLYCOLE</t>
  </si>
  <si>
    <t>TAL</t>
  </si>
  <si>
    <t>NURIEL</t>
  </si>
  <si>
    <t>WHEAT</t>
  </si>
  <si>
    <t>SHEILA</t>
  </si>
  <si>
    <t>O SHEA</t>
  </si>
  <si>
    <t>CONTRACT SPECIALIST</t>
  </si>
  <si>
    <t>THERESE</t>
  </si>
  <si>
    <t>HORN</t>
  </si>
  <si>
    <t>TEACHER/EDITOR</t>
  </si>
  <si>
    <t>HOYT</t>
  </si>
  <si>
    <t>SPALL</t>
  </si>
  <si>
    <t>ANALYST</t>
  </si>
  <si>
    <t>NDOLA</t>
  </si>
  <si>
    <t>CARLEST</t>
  </si>
  <si>
    <t>SENIOR TECHNICIAN</t>
  </si>
  <si>
    <t>HOOVER</t>
  </si>
  <si>
    <t>JASNEET</t>
  </si>
  <si>
    <t>HORA</t>
  </si>
  <si>
    <t>MYLIUS</t>
  </si>
  <si>
    <t>RICK</t>
  </si>
  <si>
    <t>WHITAKER</t>
  </si>
  <si>
    <t>SPECK</t>
  </si>
  <si>
    <t>MURRAY</t>
  </si>
  <si>
    <t>MUTTER</t>
  </si>
  <si>
    <t>MINNER</t>
  </si>
  <si>
    <t>BRYAN</t>
  </si>
  <si>
    <t>ACADEMIA</t>
  </si>
  <si>
    <t>NEMANJA</t>
  </si>
  <si>
    <t>MLADENOVIC</t>
  </si>
  <si>
    <t>HOLMES</t>
  </si>
  <si>
    <t>HOVEN</t>
  </si>
  <si>
    <t>MITROVICH</t>
  </si>
  <si>
    <t>WEB DEVELOPER</t>
  </si>
  <si>
    <t>LEV</t>
  </si>
  <si>
    <t>SOROKA</t>
  </si>
  <si>
    <t>CLINICAL PSYCHOLOGIST</t>
  </si>
  <si>
    <t>MARGARET</t>
  </si>
  <si>
    <t>WALKER</t>
  </si>
  <si>
    <t>MEDINA</t>
  </si>
  <si>
    <t>LOUIS</t>
  </si>
  <si>
    <t>MOFFA</t>
  </si>
  <si>
    <t>DEBASIS</t>
  </si>
  <si>
    <t>MITRA</t>
  </si>
  <si>
    <t>NATHANIEL</t>
  </si>
  <si>
    <t>KELNER</t>
  </si>
  <si>
    <t>NICKOLAS</t>
  </si>
  <si>
    <t>STEVEN</t>
  </si>
  <si>
    <t>NIEDBALA</t>
  </si>
  <si>
    <t>SRIVASTAVA</t>
  </si>
  <si>
    <t>CRAIG</t>
  </si>
  <si>
    <t>BLINDERMAN</t>
  </si>
  <si>
    <t>NEWTON</t>
  </si>
  <si>
    <t>CORCORAN</t>
  </si>
  <si>
    <t>ROWLAND</t>
  </si>
  <si>
    <t>MOSELEY</t>
  </si>
  <si>
    <t>MINH</t>
  </si>
  <si>
    <t>NGUYEN</t>
  </si>
  <si>
    <t>HOGG</t>
  </si>
  <si>
    <t>RAMIS</t>
  </si>
  <si>
    <t>WADOOD</t>
  </si>
  <si>
    <t>TECHNICAL</t>
  </si>
  <si>
    <t>LINDA</t>
  </si>
  <si>
    <t>WALLINGER</t>
  </si>
  <si>
    <t>SHAD</t>
  </si>
  <si>
    <t>MORTON</t>
  </si>
  <si>
    <t>HEALTHCARE ADMINISTRATION</t>
  </si>
  <si>
    <t>KATE</t>
  </si>
  <si>
    <t>STUTZEL</t>
  </si>
  <si>
    <t>FIELD TECHNICIAN</t>
  </si>
  <si>
    <t>CAROLIEN</t>
  </si>
  <si>
    <t>MOSSEL</t>
  </si>
  <si>
    <t>UNIVERSITY ADMINISTRATOR</t>
  </si>
  <si>
    <t>PEARL</t>
  </si>
  <si>
    <t>SPIRO</t>
  </si>
  <si>
    <t>PHD CANDIDATE/TEACHING FELLOW</t>
  </si>
  <si>
    <t>THEO</t>
  </si>
  <si>
    <t>MILONOPOULOS</t>
  </si>
  <si>
    <t>WORK STUDY</t>
  </si>
  <si>
    <t>DEVIN</t>
  </si>
  <si>
    <t>MORSE</t>
  </si>
  <si>
    <t>STABLER</t>
  </si>
  <si>
    <t>HAKHAMANESH</t>
  </si>
  <si>
    <t>MOSTAFAVI</t>
  </si>
  <si>
    <t>ANICE</t>
  </si>
  <si>
    <t>MILLS</t>
  </si>
  <si>
    <t>WAITE</t>
  </si>
  <si>
    <t>KHACHADOR</t>
  </si>
  <si>
    <t>MOURADIAN</t>
  </si>
  <si>
    <t>SPISHAK-THOMAS</t>
  </si>
  <si>
    <t>ADMIN ASSISTANT</t>
  </si>
  <si>
    <t>VALDEZ</t>
  </si>
  <si>
    <t>SPENCER</t>
  </si>
  <si>
    <t>FREY</t>
  </si>
  <si>
    <t>NEUROSCIENTIST</t>
  </si>
  <si>
    <t>NOROVICH</t>
  </si>
  <si>
    <t>URENO</t>
  </si>
  <si>
    <t>KRYSTAL</t>
  </si>
  <si>
    <t>VEGA</t>
  </si>
  <si>
    <t>NORMAN-HAIGNERE</t>
  </si>
  <si>
    <t>KARIN</t>
  </si>
  <si>
    <t>SOBECK</t>
  </si>
  <si>
    <t>ZENALENIA</t>
  </si>
  <si>
    <t>SOCKWELL</t>
  </si>
  <si>
    <t>LAURA</t>
  </si>
  <si>
    <t>VEIT</t>
  </si>
  <si>
    <t>NOERPER</t>
  </si>
  <si>
    <t>CREW</t>
  </si>
  <si>
    <t>MORONI</t>
  </si>
  <si>
    <t>MEMBER TECHNICAL STAFF</t>
  </si>
  <si>
    <t>MITZI</t>
  </si>
  <si>
    <t>MORRIS</t>
  </si>
  <si>
    <t>ROBERT E</t>
  </si>
  <si>
    <t>HARRIST JR</t>
  </si>
  <si>
    <t>ANITA</t>
  </si>
  <si>
    <t>SOFTNESS</t>
  </si>
  <si>
    <t>ADMINISTRATIVE ASSISTANT (WORK STUDY)</t>
  </si>
  <si>
    <t>VIDES-URRUTIA</t>
  </si>
  <si>
    <t>AKBAR</t>
  </si>
  <si>
    <t>NOMAN</t>
  </si>
  <si>
    <t>FELDMAN</t>
  </si>
  <si>
    <t>VALERIA</t>
  </si>
  <si>
    <t>TSYGANKOVA</t>
  </si>
  <si>
    <t>FLORES</t>
  </si>
  <si>
    <t>FILMMAKER</t>
  </si>
  <si>
    <t>NISSELSON</t>
  </si>
  <si>
    <t>COLUMBIA UNIVERSITY - DOUBLE DISCOVERY</t>
  </si>
  <si>
    <t>DERRICK P.</t>
  </si>
  <si>
    <t>HAYNES</t>
  </si>
  <si>
    <t>LALITHA</t>
  </si>
  <si>
    <t>VASUDEVAN</t>
  </si>
  <si>
    <t>VANTI</t>
  </si>
  <si>
    <t>POSTDOCTORAL FELLOW</t>
  </si>
  <si>
    <t>SEBNEM</t>
  </si>
  <si>
    <t>TUNCDEMIR</t>
  </si>
  <si>
    <t>KARA</t>
  </si>
  <si>
    <t>GURL</t>
  </si>
  <si>
    <t>BENNETT</t>
  </si>
  <si>
    <t>MONICA</t>
  </si>
  <si>
    <t>CLODIUS</t>
  </si>
  <si>
    <t>DEVELOPMENT</t>
  </si>
  <si>
    <t>GLOSSER</t>
  </si>
  <si>
    <t>PRODUCTION SOUND</t>
  </si>
  <si>
    <t>HEADLEY</t>
  </si>
  <si>
    <t>HEATHERLY</t>
  </si>
  <si>
    <t>AV TECH</t>
  </si>
  <si>
    <t>LOGAN</t>
  </si>
  <si>
    <t>TROY</t>
  </si>
  <si>
    <t>HEALY</t>
  </si>
  <si>
    <t>ACADEMIC ATTORNEY</t>
  </si>
  <si>
    <t>JEANETTE</t>
  </si>
  <si>
    <t>TAKAMURA</t>
  </si>
  <si>
    <t>TROUTMAN</t>
  </si>
  <si>
    <t>CIULLA</t>
  </si>
  <si>
    <t>GRIFFIN</t>
  </si>
  <si>
    <t>DATABASE ADMINISTRATOR</t>
  </si>
  <si>
    <t>LEROY</t>
  </si>
  <si>
    <t>GONZALEZ</t>
  </si>
  <si>
    <t>SHORTLIFFE</t>
  </si>
  <si>
    <t>ARMANDO</t>
  </si>
  <si>
    <t>HECHAVARRIA</t>
  </si>
  <si>
    <t>CLARION</t>
  </si>
  <si>
    <t>TUNG</t>
  </si>
  <si>
    <t>JESUS</t>
  </si>
  <si>
    <t>CANTU</t>
  </si>
  <si>
    <t>COMPUTER TECHNICIAN</t>
  </si>
  <si>
    <t>TURLEY</t>
  </si>
  <si>
    <t>EDUCATION TECHNOLOGIST</t>
  </si>
  <si>
    <t>ENDERS</t>
  </si>
  <si>
    <t>REFERENCE LIBRARIAN</t>
  </si>
  <si>
    <t>HARRIS</t>
  </si>
  <si>
    <t>MISHA</t>
  </si>
  <si>
    <t>HARNICK</t>
  </si>
  <si>
    <t>HART</t>
  </si>
  <si>
    <t>VIRGINIA</t>
  </si>
  <si>
    <t>BLACK</t>
  </si>
  <si>
    <t>SHEARER</t>
  </si>
  <si>
    <t>BUSINESS DEVELOPMENT</t>
  </si>
  <si>
    <t>JASMINE</t>
  </si>
  <si>
    <t>MARINA</t>
  </si>
  <si>
    <t>CORDS</t>
  </si>
  <si>
    <t>DARKO</t>
  </si>
  <si>
    <t>DORSETT</t>
  </si>
  <si>
    <t>CASSIA</t>
  </si>
  <si>
    <t>HARPER</t>
  </si>
  <si>
    <t>BRASSEL</t>
  </si>
  <si>
    <t>SHEETZ</t>
  </si>
  <si>
    <t>ANTHROPOLOGIST</t>
  </si>
  <si>
    <t>MARON</t>
  </si>
  <si>
    <t>GREENLEAF</t>
  </si>
  <si>
    <t>COOK-GRIFFIN</t>
  </si>
  <si>
    <t>PROFESSOR OF BIOCHEMISTRY</t>
  </si>
  <si>
    <t>SHAPIRO</t>
  </si>
  <si>
    <t>BERNARD</t>
  </si>
  <si>
    <t>HARCOURT</t>
  </si>
  <si>
    <t>FOX</t>
  </si>
  <si>
    <t>CLAUDIA</t>
  </si>
  <si>
    <t>SHI</t>
  </si>
  <si>
    <t>EDUCATION ADVISER</t>
  </si>
  <si>
    <t>HAEIN</t>
  </si>
  <si>
    <t>SHIN</t>
  </si>
  <si>
    <t>FERRONE</t>
  </si>
  <si>
    <t>DEATON</t>
  </si>
  <si>
    <t>JONES</t>
  </si>
  <si>
    <t>ADMINISTRATIVE MANAGER</t>
  </si>
  <si>
    <t>SARITA</t>
  </si>
  <si>
    <t>MARTINEZ</t>
  </si>
  <si>
    <t>CLERICAL</t>
  </si>
  <si>
    <t>HUGH</t>
  </si>
  <si>
    <t>SHARPE</t>
  </si>
  <si>
    <t>CONNOR</t>
  </si>
  <si>
    <t>MARTINI</t>
  </si>
  <si>
    <t>THE SCHOOL AT COLUMBIA UNIVERSITY</t>
  </si>
  <si>
    <t>TALIA</t>
  </si>
  <si>
    <t>NEFFSON</t>
  </si>
  <si>
    <t>CHAUNCEY</t>
  </si>
  <si>
    <t>SHEPARD</t>
  </si>
  <si>
    <t>ADM. ASST.</t>
  </si>
  <si>
    <t>SHERIDAN</t>
  </si>
  <si>
    <t>DATA SCIENTIST</t>
  </si>
  <si>
    <t>MARVIN</t>
  </si>
  <si>
    <t>FORD</t>
  </si>
  <si>
    <t>LAB MANAGER</t>
  </si>
  <si>
    <t>MYLES</t>
  </si>
  <si>
    <t>MARSHALL</t>
  </si>
  <si>
    <t>SHERMAN</t>
  </si>
  <si>
    <t>ISMINI</t>
  </si>
  <si>
    <t>ETHRIDGE</t>
  </si>
  <si>
    <t>FROHNAPFEL</t>
  </si>
  <si>
    <t>BODHISATTVA</t>
  </si>
  <si>
    <t>SEN</t>
  </si>
  <si>
    <t>SERIO</t>
  </si>
  <si>
    <t>FEIN</t>
  </si>
  <si>
    <t>TAYLOR</t>
  </si>
  <si>
    <t>SEWELL, MD, MBA</t>
  </si>
  <si>
    <t>M</t>
  </si>
  <si>
    <t>CHOW</t>
  </si>
  <si>
    <t>EVENTS PRODUCER</t>
  </si>
  <si>
    <t>TRISH</t>
  </si>
  <si>
    <t>MCNICHOLAS</t>
  </si>
  <si>
    <t>SERBY</t>
  </si>
  <si>
    <t>DEIBLER</t>
  </si>
  <si>
    <t>ROCHELLE</t>
  </si>
  <si>
    <t>GOLDSTEIN</t>
  </si>
  <si>
    <t>SEAN</t>
  </si>
  <si>
    <t>COLONNA</t>
  </si>
  <si>
    <t>GRACIELA</t>
  </si>
  <si>
    <t>CHICHILNISKY</t>
  </si>
  <si>
    <t>INTERN</t>
  </si>
  <si>
    <t>ANNALISE</t>
  </si>
  <si>
    <t>EGER</t>
  </si>
  <si>
    <t>JOHNS</t>
  </si>
  <si>
    <t>TEACHING ASSOCIATE</t>
  </si>
  <si>
    <t>JIMENEZ</t>
  </si>
  <si>
    <t>HIRAL</t>
  </si>
  <si>
    <t>TONY</t>
  </si>
  <si>
    <t>DEAR</t>
  </si>
  <si>
    <t>DAMES</t>
  </si>
  <si>
    <t>CECILY</t>
  </si>
  <si>
    <t>CASTLE</t>
  </si>
  <si>
    <t>SEITZ</t>
  </si>
  <si>
    <t>GRADUATE STUDENT WORKER</t>
  </si>
  <si>
    <t>GERIENCHEN</t>
  </si>
  <si>
    <t>PEJMAN</t>
  </si>
  <si>
    <t>SEHATPOUR</t>
  </si>
  <si>
    <t>BRUGMAN</t>
  </si>
  <si>
    <t>SITA</t>
  </si>
  <si>
    <t>MANI</t>
  </si>
  <si>
    <t>HIGHER ED ADMIN</t>
  </si>
  <si>
    <t>GODLEWICZ</t>
  </si>
  <si>
    <t>INGRID</t>
  </si>
  <si>
    <t>GERSTMANN</t>
  </si>
  <si>
    <t>BISHOP</t>
  </si>
  <si>
    <t>ARCHIVIST</t>
  </si>
  <si>
    <t>SHELLEY</t>
  </si>
  <si>
    <t>HAYREH</t>
  </si>
  <si>
    <t>HUGO</t>
  </si>
  <si>
    <t>FAVILA</t>
  </si>
  <si>
    <t>IVOR</t>
  </si>
  <si>
    <t>MUROFF</t>
  </si>
  <si>
    <t>ENGLER</t>
  </si>
  <si>
    <t>GITLIN</t>
  </si>
  <si>
    <t>AUSTIN</t>
  </si>
  <si>
    <t>PATIENT COORDINATOR</t>
  </si>
  <si>
    <t>ANA</t>
  </si>
  <si>
    <t>ABREU</t>
  </si>
  <si>
    <t>PROGRAM OFFICER</t>
  </si>
  <si>
    <t>WANNING</t>
  </si>
  <si>
    <t>ASSISTANT EVENT MANAGER</t>
  </si>
  <si>
    <t>BERGER</t>
  </si>
  <si>
    <t>COLLEEN</t>
  </si>
  <si>
    <t>BAUBLITZ</t>
  </si>
  <si>
    <t>KEGELES</t>
  </si>
  <si>
    <t>KATHLYN</t>
  </si>
  <si>
    <t>WILKINSON</t>
  </si>
  <si>
    <t>VELASCO</t>
  </si>
  <si>
    <t>ASSOCIATE DEAN</t>
  </si>
  <si>
    <t>VANESSA</t>
  </si>
  <si>
    <t>KARAHALIOS</t>
  </si>
  <si>
    <t>HIGHER EDUCATION ADMINISTRATOR</t>
  </si>
  <si>
    <t>VIEIRA</t>
  </si>
  <si>
    <t>JIMMY</t>
  </si>
  <si>
    <t>ANDRELLO</t>
  </si>
  <si>
    <t>KANE</t>
  </si>
  <si>
    <t>KAMERMAN</t>
  </si>
  <si>
    <t>RESEARCH PHYSICIAN</t>
  </si>
  <si>
    <t>KANDEL</t>
  </si>
  <si>
    <t>COLUMBIA UNIVERSITY - UNION THEOLOGICA</t>
  </si>
  <si>
    <t>LUCINDA</t>
  </si>
  <si>
    <t>KECK</t>
  </si>
  <si>
    <t>DEVELOPMENT OFFICER</t>
  </si>
  <si>
    <t>KUO</t>
  </si>
  <si>
    <t>RUTH</t>
  </si>
  <si>
    <t>AGUIRRE</t>
  </si>
  <si>
    <t>KUNTZ</t>
  </si>
  <si>
    <t>STEVE</t>
  </si>
  <si>
    <t>VASQUEZ-GRINNELL</t>
  </si>
  <si>
    <t>DATA MANAGER</t>
  </si>
  <si>
    <t>BECHELLI</t>
  </si>
  <si>
    <t>VHO</t>
  </si>
  <si>
    <t>BARNETT</t>
  </si>
  <si>
    <t>PROJECTIONIST</t>
  </si>
  <si>
    <t>HARRY</t>
  </si>
  <si>
    <t>BARTLE</t>
  </si>
  <si>
    <t>SENIOR CONTRACTS OFFICER</t>
  </si>
  <si>
    <t>SHARAN</t>
  </si>
  <si>
    <t>KAUR</t>
  </si>
  <si>
    <t>JU</t>
  </si>
  <si>
    <t>JILLIAN</t>
  </si>
  <si>
    <t>JOYCE</t>
  </si>
  <si>
    <t>KUROMIYA</t>
  </si>
  <si>
    <t>STUDENT RESEARCHER</t>
  </si>
  <si>
    <t>ATIA</t>
  </si>
  <si>
    <t>SHAILENDRA</t>
  </si>
  <si>
    <t>JOSHI</t>
  </si>
  <si>
    <t>SALES</t>
  </si>
  <si>
    <t>KURTZ</t>
  </si>
  <si>
    <t>KUTNER</t>
  </si>
  <si>
    <t>ED</t>
  </si>
  <si>
    <t>ARNOLD-BERKOVITS</t>
  </si>
  <si>
    <t>JAVITCH</t>
  </si>
  <si>
    <t>JOSE GUTIERREZ</t>
  </si>
  <si>
    <t>ADKINS</t>
  </si>
  <si>
    <t>ARMAN</t>
  </si>
  <si>
    <t>AZAD</t>
  </si>
  <si>
    <t>PRODUCTION DIRECTOR</t>
  </si>
  <si>
    <t>JEROME</t>
  </si>
  <si>
    <t>NICO</t>
  </si>
  <si>
    <t>BAUMBACH</t>
  </si>
  <si>
    <t>ROBERT A</t>
  </si>
  <si>
    <t>THURMAN</t>
  </si>
  <si>
    <t>FELISA</t>
  </si>
  <si>
    <t>TIBBITTS</t>
  </si>
  <si>
    <t>LECTURER (PROFESSOR)</t>
  </si>
  <si>
    <t>DARCY</t>
  </si>
  <si>
    <t>KRASNE</t>
  </si>
  <si>
    <t>JOELLE</t>
  </si>
  <si>
    <t>ABI-RACHED</t>
  </si>
  <si>
    <t>COLUMBIA UNIVERSITY SCHOOL OF PROFESSI</t>
  </si>
  <si>
    <t>FACULTY AFFAIRS ASSISTANT</t>
  </si>
  <si>
    <t>JAKE</t>
  </si>
  <si>
    <t>TIBBETTS</t>
  </si>
  <si>
    <t>KREBSBACH</t>
  </si>
  <si>
    <t>JO</t>
  </si>
  <si>
    <t>TURPIN</t>
  </si>
  <si>
    <t>DOCTORAL RESEARCH FELLOW</t>
  </si>
  <si>
    <t>HEIDI</t>
  </si>
  <si>
    <t>BANERJEE</t>
  </si>
  <si>
    <t>KUGELMAN</t>
  </si>
  <si>
    <t>ANTHROPOLOGOIST</t>
  </si>
  <si>
    <t>HOLLOWAY</t>
  </si>
  <si>
    <t>VAN GORKOM</t>
  </si>
  <si>
    <t>JUSTIN</t>
  </si>
  <si>
    <t>HO</t>
  </si>
  <si>
    <t>VALLEJO</t>
  </si>
  <si>
    <t>VALLANCOURT</t>
  </si>
  <si>
    <t>THOMSON</t>
  </si>
  <si>
    <t>STRIDER</t>
  </si>
  <si>
    <t>RIRKRIT</t>
  </si>
  <si>
    <t>TIRAVANIJA</t>
  </si>
  <si>
    <t>KRETSCHMER</t>
  </si>
  <si>
    <t>ARKEBAUER</t>
  </si>
  <si>
    <t>KRISCH</t>
  </si>
  <si>
    <t>ESL TEACHER</t>
  </si>
  <si>
    <t>TRISTAN</t>
  </si>
  <si>
    <t>THORNE</t>
  </si>
  <si>
    <t>PROJECT COORDINATOR</t>
  </si>
  <si>
    <t>BARVINA</t>
  </si>
  <si>
    <t>TOLEDO</t>
  </si>
  <si>
    <t>BASULTO</t>
  </si>
  <si>
    <t>TISDALE</t>
  </si>
  <si>
    <t>COLLEGE ADMINISTRATOR</t>
  </si>
  <si>
    <t>TONTI</t>
  </si>
  <si>
    <t>BRIE</t>
  </si>
  <si>
    <t>STOTLER</t>
  </si>
  <si>
    <t>GRANTS MANAGER</t>
  </si>
  <si>
    <t>TISSOT</t>
  </si>
  <si>
    <t>IRB SPECIALIST</t>
  </si>
  <si>
    <t>MARIANNA</t>
  </si>
  <si>
    <t>AZAR</t>
  </si>
  <si>
    <t>ROB</t>
  </si>
  <si>
    <t>STEFANI</t>
  </si>
  <si>
    <t>TIARA</t>
  </si>
  <si>
    <t>AHMAD</t>
  </si>
  <si>
    <t>COMMUNICATIONS OFFICER</t>
  </si>
  <si>
    <t>THEUBET</t>
  </si>
  <si>
    <t>MEDICAL RESEARCH</t>
  </si>
  <si>
    <t>TORRES</t>
  </si>
  <si>
    <t>HARAHAN</t>
  </si>
  <si>
    <t>TESSIER</t>
  </si>
  <si>
    <t>JACKIE</t>
  </si>
  <si>
    <t>SIMMONS</t>
  </si>
  <si>
    <t>TERGAS</t>
  </si>
  <si>
    <t>CLINICAL RESEARCH</t>
  </si>
  <si>
    <t>SILVERIO</t>
  </si>
  <si>
    <t>EDUCATIONAL TECHNOLOGY SPECIALIST</t>
  </si>
  <si>
    <t>CLARE</t>
  </si>
  <si>
    <t>BERENDS</t>
  </si>
  <si>
    <t>AMADOU</t>
  </si>
  <si>
    <t>BA</t>
  </si>
  <si>
    <t>JENNINGS</t>
  </si>
  <si>
    <t>CLIMATE SCIENTIST</t>
  </si>
  <si>
    <t>ASHER</t>
  </si>
  <si>
    <t>SIEBERT</t>
  </si>
  <si>
    <t>JEWELL</t>
  </si>
  <si>
    <t>ABIE</t>
  </si>
  <si>
    <t>SIDELL</t>
  </si>
  <si>
    <t>BERK</t>
  </si>
  <si>
    <t>HOLLANDBYRD</t>
  </si>
  <si>
    <t>COMMUNICATIONS DIRECTOR</t>
  </si>
  <si>
    <t>ARONSOHN</t>
  </si>
  <si>
    <t>SIELING</t>
  </si>
  <si>
    <t>ELLIE</t>
  </si>
  <si>
    <t>SIDDENS</t>
  </si>
  <si>
    <t>TIFFANY</t>
  </si>
  <si>
    <t>JANSEN</t>
  </si>
  <si>
    <t>BALDWIN</t>
  </si>
  <si>
    <t>POST-DOCTORAL RESEARCH ASSISTANT</t>
  </si>
  <si>
    <t>STOKELY</t>
  </si>
  <si>
    <t>ANYA</t>
  </si>
  <si>
    <t>STIGLITZ</t>
  </si>
  <si>
    <t>HR</t>
  </si>
  <si>
    <t>TOUTAIN</t>
  </si>
  <si>
    <t>STIVISON</t>
  </si>
  <si>
    <t>EPIDEMIOLOGIST</t>
  </si>
  <si>
    <t>CALE</t>
  </si>
  <si>
    <t>BASARABA</t>
  </si>
  <si>
    <t>TORRONE</t>
  </si>
  <si>
    <t>FRANCES</t>
  </si>
  <si>
    <t>SCHOONMAKER</t>
  </si>
  <si>
    <t>SEAGER</t>
  </si>
  <si>
    <t>ASST. DIRECTOR OF EDUCATIONAL FINANCIN</t>
  </si>
  <si>
    <t>TESSIE</t>
  </si>
  <si>
    <t>SCROGGINS</t>
  </si>
  <si>
    <t>SUPPORT STAFF</t>
  </si>
  <si>
    <t>SCHEITER</t>
  </si>
  <si>
    <t>SCIENCE OFFICER</t>
  </si>
  <si>
    <t>MATT</t>
  </si>
  <si>
    <t>TWOMEY</t>
  </si>
  <si>
    <t>TURNER</t>
  </si>
  <si>
    <t>STOUMBOS</t>
  </si>
  <si>
    <t>HOWLEY</t>
  </si>
  <si>
    <t>BETH</t>
  </si>
  <si>
    <t>SCHROPE</t>
  </si>
  <si>
    <t>STARK</t>
  </si>
  <si>
    <t>STELLMAN</t>
  </si>
  <si>
    <t>STAUNTON</t>
  </si>
  <si>
    <t>SCHIFF</t>
  </si>
  <si>
    <t>ROSA</t>
  </si>
  <si>
    <t>SCHNEIDER</t>
  </si>
  <si>
    <t>VERONICA</t>
  </si>
  <si>
    <t>HORNIG</t>
  </si>
  <si>
    <t>HEALTH RESEARCHER</t>
  </si>
  <si>
    <t>STARBIRD</t>
  </si>
  <si>
    <t>STEARNS</t>
  </si>
  <si>
    <t>SKELLY</t>
  </si>
  <si>
    <t>STARR</t>
  </si>
  <si>
    <t>SCHWARTZ</t>
  </si>
  <si>
    <t>EDUCATIONAL TECHNOLOGIST</t>
  </si>
  <si>
    <t>KENNY</t>
  </si>
  <si>
    <t>HIRSCHMANN</t>
  </si>
  <si>
    <t>SECURITY</t>
  </si>
  <si>
    <t>LUIS</t>
  </si>
  <si>
    <t>HINOJOSA</t>
  </si>
  <si>
    <t>HIRSH</t>
  </si>
  <si>
    <t>EVENT PLANNING</t>
  </si>
  <si>
    <t>KIRA</t>
  </si>
  <si>
    <t>STOCKDALE</t>
  </si>
  <si>
    <t>GARDNER</t>
  </si>
  <si>
    <t>ONLINE HIGHER ED</t>
  </si>
  <si>
    <t>MATTHEA</t>
  </si>
  <si>
    <t>MARQUART</t>
  </si>
  <si>
    <t>KESHIA</t>
  </si>
  <si>
    <t>SYSTEMS ANALYST</t>
  </si>
  <si>
    <t>HANNON</t>
  </si>
  <si>
    <t>ENGINEER/STUDENT</t>
  </si>
  <si>
    <t>HANNIGAN</t>
  </si>
  <si>
    <t>KAMERON</t>
  </si>
  <si>
    <t>HANSEN</t>
  </si>
  <si>
    <t>ALEC</t>
  </si>
  <si>
    <t>HALL</t>
  </si>
  <si>
    <t>SCHUSTER</t>
  </si>
  <si>
    <t>STUDENT AND RESEARCH ASSISTANT</t>
  </si>
  <si>
    <t>KEZIAH</t>
  </si>
  <si>
    <t>ANDERSON</t>
  </si>
  <si>
    <t>ZUCKER</t>
  </si>
  <si>
    <t>LUNN</t>
  </si>
  <si>
    <t>KOPKO</t>
  </si>
  <si>
    <t>LABORATORY VETERINARY TECHNICIAN</t>
  </si>
  <si>
    <t>ERICA</t>
  </si>
  <si>
    <t>WEGNER</t>
  </si>
  <si>
    <t>COLUMBIA UNIVERSITY/BOSTON COLLEGE</t>
  </si>
  <si>
    <t>GRADUATE STUDENT ASSISTANT</t>
  </si>
  <si>
    <t>AMARIS</t>
  </si>
  <si>
    <t>BENAVIDEZ</t>
  </si>
  <si>
    <t>ENSHENG</t>
  </si>
  <si>
    <t>WENG</t>
  </si>
  <si>
    <t>GARRETT</t>
  </si>
  <si>
    <t>LAWLOR</t>
  </si>
  <si>
    <t>HARDEEP</t>
  </si>
  <si>
    <t>JOHAR</t>
  </si>
  <si>
    <t>KONSTANTINE</t>
  </si>
  <si>
    <t>TCHOURINE</t>
  </si>
  <si>
    <t>TURK</t>
  </si>
  <si>
    <t>SWEETING</t>
  </si>
  <si>
    <t>ASSOCIATE RESEARCH SCIENTIST</t>
  </si>
  <si>
    <t>HARKEN</t>
  </si>
  <si>
    <t>MARJORIE</t>
  </si>
  <si>
    <t>SIEGEL</t>
  </si>
  <si>
    <t>FINANCIAL ANALYST</t>
  </si>
  <si>
    <t>STABILE</t>
  </si>
  <si>
    <t>GUMMERSON</t>
  </si>
  <si>
    <t>WORK STUDY STUDENT</t>
  </si>
  <si>
    <t>CRISTIAN</t>
  </si>
  <si>
    <t>REINOSOMONTES</t>
  </si>
  <si>
    <t>HERSHY</t>
  </si>
  <si>
    <t>FISHMAN</t>
  </si>
  <si>
    <t>JOANA</t>
  </si>
  <si>
    <t>PETRESCU</t>
  </si>
  <si>
    <t>PREDOCTORAL FELLOW</t>
  </si>
  <si>
    <t>QUINN</t>
  </si>
  <si>
    <t>DANIELS</t>
  </si>
  <si>
    <t>GRATCH</t>
  </si>
  <si>
    <t>GENETIC COUNSELOR</t>
  </si>
  <si>
    <t>LOUISE</t>
  </si>
  <si>
    <t>BIER</t>
  </si>
  <si>
    <t>JOSHUA</t>
  </si>
  <si>
    <t>GELERIS</t>
  </si>
  <si>
    <t>MUSONZA</t>
  </si>
  <si>
    <t>OFFICE WORKER/ MUSICIAN</t>
  </si>
  <si>
    <t>DYLAN</t>
  </si>
  <si>
    <t>DELGIUDICE</t>
  </si>
  <si>
    <t>POST-DOCTORAL RESEARCH SCIENTIST</t>
  </si>
  <si>
    <t>MELISSA</t>
  </si>
  <si>
    <t>MCKENZIE</t>
  </si>
  <si>
    <t>HIGHER ED ADMINISTRATION</t>
  </si>
  <si>
    <t>MANCHESTER</t>
  </si>
  <si>
    <t>LISS</t>
  </si>
  <si>
    <t>KRAYNAK</t>
  </si>
  <si>
    <t>MABEL</t>
  </si>
  <si>
    <t>WILSON</t>
  </si>
  <si>
    <t>ADMIN RESEARCH COORDINATOR</t>
  </si>
  <si>
    <t>VON</t>
  </si>
  <si>
    <t>WALDAUER</t>
  </si>
  <si>
    <t>PH.D CANDIDATE</t>
  </si>
  <si>
    <t>EVANGELOS</t>
  </si>
  <si>
    <t>ATLIDAKIS</t>
  </si>
  <si>
    <t>PIPPA</t>
  </si>
  <si>
    <t>LOENGARD-ALMOND</t>
  </si>
  <si>
    <t>STUDENT EMPLOYEE</t>
  </si>
  <si>
    <t>SIMON</t>
  </si>
  <si>
    <t>LESER</t>
  </si>
  <si>
    <t>ASHKAN</t>
  </si>
  <si>
    <t>BEHZADI</t>
  </si>
  <si>
    <t>CHARNAY</t>
  </si>
  <si>
    <t>ADMINISTRATIVE PROJECT COORDINATOR</t>
  </si>
  <si>
    <t>CALLEY</t>
  </si>
  <si>
    <t>HEFFER</t>
  </si>
  <si>
    <t>ANDREA</t>
  </si>
  <si>
    <t>WISTUBA</t>
  </si>
  <si>
    <t>CHLOE</t>
  </si>
  <si>
    <t>TEASDALE</t>
  </si>
  <si>
    <t>YVETTE BERRIOS</t>
  </si>
  <si>
    <t>ELLIOT</t>
  </si>
  <si>
    <t>LAM</t>
  </si>
  <si>
    <t>ANNE MARIE</t>
  </si>
  <si>
    <t>ALBANO</t>
  </si>
  <si>
    <t>WROCHERINSKY</t>
  </si>
  <si>
    <t>SENIOR UNIX ENGINEER</t>
  </si>
  <si>
    <t>WONG</t>
  </si>
  <si>
    <t>DALLAS</t>
  </si>
  <si>
    <t>KOELLING</t>
  </si>
  <si>
    <t>SYS ADMIN</t>
  </si>
  <si>
    <t>TURMELLE</t>
  </si>
  <si>
    <t>ABELSON</t>
  </si>
  <si>
    <t>SABRINA</t>
  </si>
  <si>
    <t>LAW</t>
  </si>
  <si>
    <t>WALLACK</t>
  </si>
  <si>
    <t>RYO</t>
  </si>
  <si>
    <t>KAWASHIMA</t>
  </si>
  <si>
    <t>STOOPLER</t>
  </si>
  <si>
    <t>KLAINBERG</t>
  </si>
  <si>
    <t>WEB STRATEGIST</t>
  </si>
  <si>
    <t>LORI</t>
  </si>
  <si>
    <t>STRAUSS</t>
  </si>
  <si>
    <t>ZACK</t>
  </si>
  <si>
    <t>STRUVER</t>
  </si>
  <si>
    <t>PUBLISHER</t>
  </si>
  <si>
    <t>BRAD</t>
  </si>
  <si>
    <t>HEBEL</t>
  </si>
  <si>
    <t>HALPIN-HEALY</t>
  </si>
  <si>
    <t>FLANIGAN</t>
  </si>
  <si>
    <t>JOSLYN</t>
  </si>
  <si>
    <t>DEVINNEY</t>
  </si>
  <si>
    <t>CANCER EPIDEMIOLOGIST</t>
  </si>
  <si>
    <t>SHAMIN</t>
  </si>
  <si>
    <t>SAHEBZADA</t>
  </si>
  <si>
    <t>QUINTON</t>
  </si>
  <si>
    <t>KYLE</t>
  </si>
  <si>
    <t>GORMAN</t>
  </si>
  <si>
    <t>CRITCHFIELD</t>
  </si>
  <si>
    <t>POSTDOC</t>
  </si>
  <si>
    <t>AMIR</t>
  </si>
  <si>
    <t>ROKNABADI</t>
  </si>
  <si>
    <t>CARYN</t>
  </si>
  <si>
    <t>BLOCK</t>
  </si>
  <si>
    <t>SHEPHARD</t>
  </si>
  <si>
    <t>GOTTESMAN</t>
  </si>
  <si>
    <t>ASST DEAN FINANCE</t>
  </si>
  <si>
    <t>POLSON</t>
  </si>
  <si>
    <t>RU</t>
  </si>
  <si>
    <t>FREEMAN</t>
  </si>
  <si>
    <t>ETHAN</t>
  </si>
  <si>
    <t>RANKIN</t>
  </si>
  <si>
    <t>PERLMUTTER</t>
  </si>
  <si>
    <t>COLLEGE PROFESSOR</t>
  </si>
  <si>
    <t>ORLOVE</t>
  </si>
  <si>
    <t>TERESA</t>
  </si>
  <si>
    <t>PALOMERO</t>
  </si>
  <si>
    <t>UNION REP</t>
  </si>
  <si>
    <t>CLEMENTE</t>
  </si>
  <si>
    <t>COREY</t>
  </si>
  <si>
    <t>GARYN</t>
  </si>
  <si>
    <t>TEACHING ASSISTANT, WRITING CONSULTANT</t>
  </si>
  <si>
    <t>GRIESBACH</t>
  </si>
  <si>
    <t>BRIANNA</t>
  </si>
  <si>
    <t>NOFIL</t>
  </si>
  <si>
    <t>YOUSSEF</t>
  </si>
  <si>
    <t>NOUHI</t>
  </si>
  <si>
    <t>NEWMAN</t>
  </si>
  <si>
    <t>BUCHSBAUM</t>
  </si>
  <si>
    <t>VERA</t>
  </si>
  <si>
    <t>CHAPLIN</t>
  </si>
  <si>
    <t>MARA</t>
  </si>
  <si>
    <t>COUTO</t>
  </si>
  <si>
    <t>NUNLEY</t>
  </si>
  <si>
    <t>MELAMED</t>
  </si>
  <si>
    <t>CHAVEZ</t>
  </si>
  <si>
    <t>CAMARA</t>
  </si>
  <si>
    <t>MENDES LEVITIN</t>
  </si>
  <si>
    <t>WALLACE</t>
  </si>
  <si>
    <t>MCFARLANE</t>
  </si>
  <si>
    <t>TOMMY</t>
  </si>
  <si>
    <t>MCCUTCHON</t>
  </si>
  <si>
    <t>JOEL</t>
  </si>
  <si>
    <t>CHAFFEE</t>
  </si>
  <si>
    <t>EMMAGENE</t>
  </si>
  <si>
    <t>WORLEY</t>
  </si>
  <si>
    <t>ADMINISTRATIVE COORDINATOR</t>
  </si>
  <si>
    <t>JULIA</t>
  </si>
  <si>
    <t>BAIR</t>
  </si>
  <si>
    <t>LABITA</t>
  </si>
  <si>
    <t>LACHOW</t>
  </si>
  <si>
    <t>BEAUCHEMIN</t>
  </si>
  <si>
    <t>STAFF</t>
  </si>
  <si>
    <t>YULIA</t>
  </si>
  <si>
    <t>KOROVIKOV</t>
  </si>
  <si>
    <t>BERRY</t>
  </si>
  <si>
    <t>HISTORIAN</t>
  </si>
  <si>
    <t>KOVNER</t>
  </si>
  <si>
    <t>MATCHING GIFT COORDINATOR</t>
  </si>
  <si>
    <t>TRAVIS</t>
  </si>
  <si>
    <t>KRUP</t>
  </si>
  <si>
    <t>COLUMBIA UNIVERSITY IRVING MEDICAL CEN</t>
  </si>
  <si>
    <t>WARSHESKI</t>
  </si>
  <si>
    <t>TEACHERS COLLEGE.COLUMBIA UNIVERSITY</t>
  </si>
  <si>
    <t>VOLPE</t>
  </si>
  <si>
    <t>KIPERMAN</t>
  </si>
  <si>
    <t>BRUNO</t>
  </si>
  <si>
    <t>VELLOSO</t>
  </si>
  <si>
    <t>PHYSICIST</t>
  </si>
  <si>
    <t>VAZQUEZ-CARSON</t>
  </si>
  <si>
    <t>JULIEN</t>
  </si>
  <si>
    <t>TEITLER</t>
  </si>
  <si>
    <t>JABIDO</t>
  </si>
  <si>
    <t>ANNIKA</t>
  </si>
  <si>
    <t>SWEETLAND</t>
  </si>
  <si>
    <t>STACKMANN</t>
  </si>
  <si>
    <t>HOLLYDAY</t>
  </si>
  <si>
    <t>ASSOCIATE DIRECTOR, GRADUATE LEGAL STU</t>
  </si>
  <si>
    <t>SHERWIN</t>
  </si>
  <si>
    <t>HERSCHTHAL</t>
  </si>
  <si>
    <t>STOKES</t>
  </si>
  <si>
    <t>PUBLIC AFFAIRS</t>
  </si>
  <si>
    <t>SACK</t>
  </si>
  <si>
    <t>SLATER</t>
  </si>
  <si>
    <t>SILVER</t>
  </si>
  <si>
    <t>PROCUREMENT COORDINATOR</t>
  </si>
  <si>
    <t>SEIGEL</t>
  </si>
  <si>
    <t>PRECEPTOR</t>
  </si>
  <si>
    <t>ALLISON</t>
  </si>
  <si>
    <t>DEWITT</t>
  </si>
  <si>
    <t>NEGAR</t>
  </si>
  <si>
    <t>REISKARIMIAN</t>
  </si>
  <si>
    <t>MEDICAL STUDENT</t>
  </si>
  <si>
    <t>BILLING</t>
  </si>
  <si>
    <t>ADMINISTRATOR/WRITE</t>
  </si>
  <si>
    <t>CONTINO</t>
  </si>
  <si>
    <t>TECHNOLOGIST</t>
  </si>
  <si>
    <t>ROSENTHAL</t>
  </si>
  <si>
    <t>ROCCA</t>
  </si>
  <si>
    <t>GHISLAINE</t>
  </si>
  <si>
    <t>PAGES</t>
  </si>
  <si>
    <t>FELLOW &amp; GRAD STUDENT</t>
  </si>
  <si>
    <t>CARDENAS</t>
  </si>
  <si>
    <t>COLON</t>
  </si>
  <si>
    <t>BRIDGET</t>
  </si>
  <si>
    <t>POTTER</t>
  </si>
  <si>
    <t>NUGUID</t>
  </si>
  <si>
    <t>CHOI</t>
  </si>
  <si>
    <t>ARIANA</t>
  </si>
  <si>
    <t>GAVIN</t>
  </si>
  <si>
    <t>MCCOY</t>
  </si>
  <si>
    <t>MCINTYRE</t>
  </si>
  <si>
    <t>REMI</t>
  </si>
  <si>
    <t>MOSS</t>
  </si>
  <si>
    <t>EVA</t>
  </si>
  <si>
    <t>DUNSKY</t>
  </si>
  <si>
    <t>TERRENCE</t>
  </si>
  <si>
    <t>MALTBIA</t>
  </si>
  <si>
    <t>CAREER ADVISOR</t>
  </si>
  <si>
    <t>VYJU</t>
  </si>
  <si>
    <t>MANIAN</t>
  </si>
  <si>
    <t>CHARLTON</t>
  </si>
  <si>
    <t>LOCK</t>
  </si>
  <si>
    <t>HIGHER EDUCATION</t>
  </si>
  <si>
    <t>LOVAGLIO</t>
  </si>
  <si>
    <t>COLUMBIA UNIVERSITY-ZUCKERMAN INSTITUT</t>
  </si>
  <si>
    <t>OPERATIONS COORDINATOR</t>
  </si>
  <si>
    <t>LIEFF</t>
  </si>
  <si>
    <t>MARC</t>
  </si>
  <si>
    <t>LEVY</t>
  </si>
  <si>
    <t>COURTNEY</t>
  </si>
  <si>
    <t>BENDER</t>
  </si>
  <si>
    <t>ADJUNCT</t>
  </si>
  <si>
    <t>ELENA</t>
  </si>
  <si>
    <t>KRUMOVA</t>
  </si>
  <si>
    <t>KORALEK</t>
  </si>
  <si>
    <t>LILA</t>
  </si>
  <si>
    <t>ABU-LUGHOD</t>
  </si>
  <si>
    <t>BAUTISTA</t>
  </si>
  <si>
    <t>JOANTA</t>
  </si>
  <si>
    <t>DOCTORAL STUDENT, PSYCHOLOGY</t>
  </si>
  <si>
    <t>BARULLI</t>
  </si>
  <si>
    <t>SYKES</t>
  </si>
  <si>
    <t>HEALTHCARE ADMIN</t>
  </si>
  <si>
    <t>WAYNE</t>
  </si>
  <si>
    <t>TANG</t>
  </si>
  <si>
    <t>NOREEN</t>
  </si>
  <si>
    <t>HOFFMEISTER</t>
  </si>
  <si>
    <t>TUTOR/WRITER</t>
  </si>
  <si>
    <t>STELLAS</t>
  </si>
  <si>
    <t>TOUSON</t>
  </si>
  <si>
    <t>HAYS</t>
  </si>
  <si>
    <t>HASTIE</t>
  </si>
  <si>
    <t>JOCELYN</t>
  </si>
  <si>
    <t>SHU</t>
  </si>
  <si>
    <t>HOSPITAL ADMINISTRATION</t>
  </si>
  <si>
    <t>LUBNA</t>
  </si>
  <si>
    <t>SHAMSI</t>
  </si>
  <si>
    <t>SIRMONS</t>
  </si>
  <si>
    <t>JOHANIS</t>
  </si>
  <si>
    <t>GARCIA</t>
  </si>
  <si>
    <t>YOLANDA</t>
  </si>
  <si>
    <t>SEALEY-RUIZ</t>
  </si>
  <si>
    <t>BOWER</t>
  </si>
  <si>
    <t>SALANIE</t>
  </si>
  <si>
    <t>BETTINA</t>
  </si>
  <si>
    <t>SALFELD</t>
  </si>
  <si>
    <t>ELLIOTT</t>
  </si>
  <si>
    <t>SCLAR</t>
  </si>
  <si>
    <t>SEIBOLT</t>
  </si>
  <si>
    <t>COMMS DIRECTOR</t>
  </si>
  <si>
    <t>HOLLY</t>
  </si>
  <si>
    <t>EVARTS</t>
  </si>
  <si>
    <t>KANG</t>
  </si>
  <si>
    <t>CHEN</t>
  </si>
  <si>
    <t>BRODERICK</t>
  </si>
  <si>
    <t>CLEMENCE</t>
  </si>
  <si>
    <t>BOULOUQUE</t>
  </si>
  <si>
    <t>PHYSICIAN PROGRAM DIRECTOR</t>
  </si>
  <si>
    <t>RED</t>
  </si>
  <si>
    <t>BIBLIOGRAPHIC ASSISTANT</t>
  </si>
  <si>
    <t>NIKHIL</t>
  </si>
  <si>
    <t>RAGHURAM</t>
  </si>
  <si>
    <t>CHIN</t>
  </si>
  <si>
    <t>CIESIN OF COLUMBIA UNIVERSITY</t>
  </si>
  <si>
    <t>ALFONSE</t>
  </si>
  <si>
    <t>PINTO</t>
  </si>
  <si>
    <t>PALADINE</t>
  </si>
  <si>
    <t>CLEMENT</t>
  </si>
  <si>
    <t>FOLCH</t>
  </si>
  <si>
    <t>CONNORS</t>
  </si>
  <si>
    <t>BURNS</t>
  </si>
  <si>
    <t>RAJU</t>
  </si>
  <si>
    <t>NARISETTI</t>
  </si>
  <si>
    <t>MOYER</t>
  </si>
  <si>
    <t>NADEL</t>
  </si>
  <si>
    <t>MOLINA</t>
  </si>
  <si>
    <t>FARRELL</t>
  </si>
  <si>
    <t>CAELYN</t>
  </si>
  <si>
    <t>COBB</t>
  </si>
  <si>
    <t>OFOLE</t>
  </si>
  <si>
    <t>MGBAKO</t>
  </si>
  <si>
    <t>FERRARA</t>
  </si>
  <si>
    <t>MADLEY</t>
  </si>
  <si>
    <t>MANN</t>
  </si>
  <si>
    <t>YARMOLINSKY</t>
  </si>
  <si>
    <t>DIGITAL PRESERVATION ASSISTANT</t>
  </si>
  <si>
    <t>ZOHAR</t>
  </si>
  <si>
    <t>GALEN</t>
  </si>
  <si>
    <t>DEGRAF</t>
  </si>
  <si>
    <t>CAT</t>
  </si>
  <si>
    <t>LAMBERT</t>
  </si>
  <si>
    <t>JUN</t>
  </si>
  <si>
    <t>YANG</t>
  </si>
  <si>
    <t>SHABBIR</t>
  </si>
  <si>
    <t>ABBAS</t>
  </si>
  <si>
    <t>KUWATA</t>
  </si>
  <si>
    <t>ADMINSTRATOR</t>
  </si>
  <si>
    <t>ZEILER</t>
  </si>
  <si>
    <t>ALWIN</t>
  </si>
  <si>
    <t>MEGHANA</t>
  </si>
  <si>
    <t>KULKARNI</t>
  </si>
  <si>
    <t>TUTTLE</t>
  </si>
  <si>
    <t>CYNTHIA</t>
  </si>
  <si>
    <t>KENDALL</t>
  </si>
  <si>
    <t>POSTDOCTORAL RESEARCH SCHOLAR</t>
  </si>
  <si>
    <t>VLADIMIRS</t>
  </si>
  <si>
    <t>TROJANSKIS</t>
  </si>
  <si>
    <t>TOLANI</t>
  </si>
  <si>
    <t>KEENAN</t>
  </si>
  <si>
    <t>SZYMANSKI</t>
  </si>
  <si>
    <t>OLIVER</t>
  </si>
  <si>
    <t>SIMONS</t>
  </si>
  <si>
    <t>FRIEDRICH</t>
  </si>
  <si>
    <t>BURRIS</t>
  </si>
  <si>
    <t>ACADEMIC ADMINISTRATOR</t>
  </si>
  <si>
    <t>COUSINO</t>
  </si>
  <si>
    <t>BROGNO</t>
  </si>
  <si>
    <t>TESSA</t>
  </si>
  <si>
    <t>BOUCHE</t>
  </si>
  <si>
    <t>THEODORA</t>
  </si>
  <si>
    <t>RAYMOND-SIDEL</t>
  </si>
  <si>
    <t>OFFICE MANAGER</t>
  </si>
  <si>
    <t>CHIRICO</t>
  </si>
  <si>
    <t>LECTURER IN FRENCH</t>
  </si>
  <si>
    <t>QUEUNIET</t>
  </si>
  <si>
    <t>PURCELL</t>
  </si>
  <si>
    <t>SHELDON</t>
  </si>
  <si>
    <t>POLLOCK</t>
  </si>
  <si>
    <t>FOLLANSBEE</t>
  </si>
  <si>
    <t>CAMERON</t>
  </si>
  <si>
    <t>FOLTZ</t>
  </si>
  <si>
    <t>BRUMLEY</t>
  </si>
  <si>
    <t>GOLUB</t>
  </si>
  <si>
    <t>SYSTEM ADMIN</t>
  </si>
  <si>
    <t>EWALD</t>
  </si>
  <si>
    <t>DELVENTHAL</t>
  </si>
  <si>
    <t>TEACHERS COLLEGE-COLUMBIA UNIVERSITY</t>
  </si>
  <si>
    <t>BARBARA A</t>
  </si>
  <si>
    <t>BROOKS</t>
  </si>
  <si>
    <t>TOMAS</t>
  </si>
  <si>
    <t>MURATA</t>
  </si>
  <si>
    <t>LIZBETH</t>
  </si>
  <si>
    <t>MORALES</t>
  </si>
  <si>
    <t>HARRIET</t>
  </si>
  <si>
    <t>MCGURK</t>
  </si>
  <si>
    <t>MCDONOUGH</t>
  </si>
  <si>
    <t>BURTON</t>
  </si>
  <si>
    <t>BASHAR</t>
  </si>
  <si>
    <t>MAKHAY</t>
  </si>
  <si>
    <t>LATA</t>
  </si>
  <si>
    <t>JAY</t>
  </si>
  <si>
    <t>LOEFFEL</t>
  </si>
  <si>
    <t>LIPTON</t>
  </si>
  <si>
    <t>YIN</t>
  </si>
  <si>
    <t>YIU</t>
  </si>
  <si>
    <t>CARA</t>
  </si>
  <si>
    <t>AGERSTRAND</t>
  </si>
  <si>
    <t>RAFFI</t>
  </si>
  <si>
    <t>WARTANIAN</t>
  </si>
  <si>
    <t>KAISER</t>
  </si>
  <si>
    <t>KANNONS-MOM</t>
  </si>
  <si>
    <t>TREANOR</t>
  </si>
  <si>
    <t>CHARLOTTE</t>
  </si>
  <si>
    <t>KELLIHER</t>
  </si>
  <si>
    <t>SENIOR BUSINESS MANAGER</t>
  </si>
  <si>
    <t>ANGELIKA</t>
  </si>
  <si>
    <t>TAPIA</t>
  </si>
  <si>
    <t>SONY</t>
  </si>
  <si>
    <t>THORNTON</t>
  </si>
  <si>
    <t>SOMAYE</t>
  </si>
  <si>
    <t>HASHEMIFAR</t>
  </si>
  <si>
    <t>PROFESSOR OF HISTORY</t>
  </si>
  <si>
    <t>JACKSON</t>
  </si>
  <si>
    <t>SWAYNE</t>
  </si>
  <si>
    <t>ECONOMICS PHD CANDIDATE</t>
  </si>
  <si>
    <t>SIMPSON</t>
  </si>
  <si>
    <t>DATA ENTRY</t>
  </si>
  <si>
    <t>JAMAINE</t>
  </si>
  <si>
    <t>DOBSON</t>
  </si>
  <si>
    <t>SWATI</t>
  </si>
  <si>
    <t>SAH</t>
  </si>
  <si>
    <t>DIETITIAN</t>
  </si>
  <si>
    <t>DALTON</t>
  </si>
  <si>
    <t>GABRIEL</t>
  </si>
  <si>
    <t>BLOOMFIELD</t>
  </si>
  <si>
    <t>BUILDING SERVICES</t>
  </si>
  <si>
    <t>SANTIAGO</t>
  </si>
  <si>
    <t>HHMI &amp; COLUMBIA UNIVERSITY</t>
  </si>
  <si>
    <t>SHADLEN</t>
  </si>
  <si>
    <t>CLASSROOM ASSISTANT</t>
  </si>
  <si>
    <t>IRIS</t>
  </si>
  <si>
    <t>ROSENBLUM-SELLERS</t>
  </si>
  <si>
    <t>UNIVERSITY INSTRUCTOR</t>
  </si>
  <si>
    <t>SBUTTONI</t>
  </si>
  <si>
    <t>FERAT</t>
  </si>
  <si>
    <t>RICHARDSON</t>
  </si>
  <si>
    <t>REAVES</t>
  </si>
  <si>
    <t>POTTINGER</t>
  </si>
  <si>
    <t>EVENT PLANNER</t>
  </si>
  <si>
    <t>FRANCESCA</t>
  </si>
  <si>
    <t>BERTOLINI</t>
  </si>
  <si>
    <t>PETROS</t>
  </si>
  <si>
    <t>STUDENT FEDERAL WORK STUDY</t>
  </si>
  <si>
    <t>MIYO</t>
  </si>
  <si>
    <t>PECK-SUZUKI</t>
  </si>
  <si>
    <t>PACULOR</t>
  </si>
  <si>
    <t>PAKIELA</t>
  </si>
  <si>
    <t>CALEB</t>
  </si>
  <si>
    <t>OLDHAM</t>
  </si>
  <si>
    <t>DE GRAZIA</t>
  </si>
  <si>
    <t>CORNISH</t>
  </si>
  <si>
    <t>JEANINE</t>
  </si>
  <si>
    <t>D'ARMIENTO</t>
  </si>
  <si>
    <t>PATHOLOGY TECHNICIAN</t>
  </si>
  <si>
    <t>LENIZA</t>
  </si>
  <si>
    <t>MUNOZ</t>
  </si>
  <si>
    <t>ALFREDA</t>
  </si>
  <si>
    <t>MURCK</t>
  </si>
  <si>
    <t>CHAPMAN</t>
  </si>
  <si>
    <t>MEHREEN</t>
  </si>
  <si>
    <t>BHATTI</t>
  </si>
  <si>
    <t>NICK</t>
  </si>
  <si>
    <t>DONIAS</t>
  </si>
  <si>
    <t>LEGAL RESEARCHER</t>
  </si>
  <si>
    <t>LADAN</t>
  </si>
  <si>
    <t>MEHRANVAR</t>
  </si>
  <si>
    <t>MCDARGH</t>
  </si>
  <si>
    <t>MCCURRY</t>
  </si>
  <si>
    <t>OMAR</t>
  </si>
  <si>
    <t>DURAN</t>
  </si>
  <si>
    <t>ZACH</t>
  </si>
  <si>
    <t>MARLIN</t>
  </si>
  <si>
    <t>EXAM PROCTOR</t>
  </si>
  <si>
    <t>WITZIG</t>
  </si>
  <si>
    <t>FATIMA</t>
  </si>
  <si>
    <t>YUDEH</t>
  </si>
  <si>
    <t>VASILIS</t>
  </si>
  <si>
    <t>KOULOPOULOS</t>
  </si>
  <si>
    <t>NICKLAUS</t>
  </si>
  <si>
    <t>CHALK</t>
  </si>
  <si>
    <t>KING</t>
  </si>
  <si>
    <t>KAICHER</t>
  </si>
  <si>
    <t>ERDEM</t>
  </si>
  <si>
    <t>VAROL</t>
  </si>
  <si>
    <t>MEGHAN</t>
  </si>
  <si>
    <t>TOMB</t>
  </si>
  <si>
    <t>MEDIA SPECIALIST</t>
  </si>
  <si>
    <t>HILARY</t>
  </si>
  <si>
    <t>SZANTO</t>
  </si>
  <si>
    <t>SWEEDEN</t>
  </si>
  <si>
    <t>HOLGATE</t>
  </si>
  <si>
    <t>KAYTEE</t>
  </si>
  <si>
    <t>TURETSKY</t>
  </si>
  <si>
    <t>MEREDITH</t>
  </si>
  <si>
    <t>SPARER</t>
  </si>
  <si>
    <t>TACKETT</t>
  </si>
  <si>
    <t>HAWK</t>
  </si>
  <si>
    <t>SENIOR EXECUTIVE DIRECTOR</t>
  </si>
  <si>
    <t>SHELBY</t>
  </si>
  <si>
    <t>MAURA</t>
  </si>
  <si>
    <t>SPIEGEL</t>
  </si>
  <si>
    <t>SELF</t>
  </si>
  <si>
    <t>SCHRANK</t>
  </si>
  <si>
    <t>POST-DOC</t>
  </si>
  <si>
    <t>BROOK</t>
  </si>
  <si>
    <t>SANDALOW</t>
  </si>
  <si>
    <t>PROFESSOR, PART TIME</t>
  </si>
  <si>
    <t>ETHEL</t>
  </si>
  <si>
    <t>SHEFFER</t>
  </si>
  <si>
    <t>DAWN</t>
  </si>
  <si>
    <t>DELBANCO</t>
  </si>
  <si>
    <t>CRISTINA</t>
  </si>
  <si>
    <t>PEREZ DIAZ</t>
  </si>
  <si>
    <t>EISENSTADT</t>
  </si>
  <si>
    <t>NICKI</t>
  </si>
  <si>
    <t>BLUMENFELD</t>
  </si>
  <si>
    <t>MORGAN</t>
  </si>
  <si>
    <t>TEY</t>
  </si>
  <si>
    <t>MEADOW</t>
  </si>
  <si>
    <t>BOYD</t>
  </si>
  <si>
    <t>MARKUS</t>
  </si>
  <si>
    <t>MAPARA</t>
  </si>
  <si>
    <t>BREMNER</t>
  </si>
  <si>
    <t>LUNDY</t>
  </si>
  <si>
    <t>ACADEMIC RESEARCHER</t>
  </si>
  <si>
    <t>JEREMY</t>
  </si>
  <si>
    <t>BERG</t>
  </si>
  <si>
    <t>ABBOTT</t>
  </si>
  <si>
    <t>BEAUDOIN</t>
  </si>
  <si>
    <t>WHITTINGTON</t>
  </si>
  <si>
    <t>LOEWEN</t>
  </si>
  <si>
    <t>COLUMBIA UNIVERSITY OF NEW YORK</t>
  </si>
  <si>
    <t>KIVIAT</t>
  </si>
  <si>
    <t>NATE</t>
  </si>
  <si>
    <t>WAGNER</t>
  </si>
  <si>
    <t>BT</t>
  </si>
  <si>
    <t>WALSH</t>
  </si>
  <si>
    <t>JUBINSKI</t>
  </si>
  <si>
    <t>JAYO</t>
  </si>
  <si>
    <t>LEANNE</t>
  </si>
  <si>
    <t>KAPLAN</t>
  </si>
  <si>
    <t>ZELJKO</t>
  </si>
  <si>
    <t>TOMLJANOVIC</t>
  </si>
  <si>
    <t>LAUREL</t>
  </si>
  <si>
    <t>ABBRUZZESE</t>
  </si>
  <si>
    <t>EDUCATIONAL RESEARCH</t>
  </si>
  <si>
    <t>KAFKA</t>
  </si>
  <si>
    <t>MEDICAL ADMIN</t>
  </si>
  <si>
    <t>TALUCCI</t>
  </si>
  <si>
    <t>HIDALGO</t>
  </si>
  <si>
    <t>SLICE</t>
  </si>
  <si>
    <t>DONOVAN</t>
  </si>
  <si>
    <t>ADMINISTRATIVE MANAGER, HR</t>
  </si>
  <si>
    <t>SCHLEIF</t>
  </si>
  <si>
    <t>TRACI</t>
  </si>
  <si>
    <t>SCHWINN</t>
  </si>
  <si>
    <t>HENGAMEH</t>
  </si>
  <si>
    <t>FALLAH</t>
  </si>
  <si>
    <t>ROTHMAN</t>
  </si>
  <si>
    <t>PR</t>
  </si>
  <si>
    <t>CHEE</t>
  </si>
  <si>
    <t>RESEARCH PART-TIME</t>
  </si>
  <si>
    <t>RICHARDS</t>
  </si>
  <si>
    <t>CLINICAL COORDINATOR</t>
  </si>
  <si>
    <t>RAMOS</t>
  </si>
  <si>
    <t>ASST DIRECTOR</t>
  </si>
  <si>
    <t>GORDON</t>
  </si>
  <si>
    <t>PIEPMEIER</t>
  </si>
  <si>
    <t>PELISH</t>
  </si>
  <si>
    <t>OSTERNDORF</t>
  </si>
  <si>
    <t>NESTOR</t>
  </si>
  <si>
    <t>SANJAY</t>
  </si>
  <si>
    <t>NAIK</t>
  </si>
  <si>
    <t>ACADEMIC AFFAIRS</t>
  </si>
  <si>
    <t>MOY</t>
  </si>
  <si>
    <t>MO</t>
  </si>
  <si>
    <t>AMANI</t>
  </si>
  <si>
    <t>MOHAMED</t>
  </si>
  <si>
    <t>GAMER</t>
  </si>
  <si>
    <t>MARISSA</t>
  </si>
  <si>
    <t>LOCKMAN</t>
  </si>
  <si>
    <t>HOPE</t>
  </si>
  <si>
    <t>YATES</t>
  </si>
  <si>
    <t>JEFFREY L</t>
  </si>
  <si>
    <t>RESEARCH ANALYST</t>
  </si>
  <si>
    <t>LINDSAY</t>
  </si>
  <si>
    <t>KUMBLE</t>
  </si>
  <si>
    <t>BARAMI</t>
  </si>
  <si>
    <t>WASPE</t>
  </si>
  <si>
    <t>ULANOVA</t>
  </si>
  <si>
    <t>WANNER</t>
  </si>
  <si>
    <t>THOMPSON</t>
  </si>
  <si>
    <t>JORGE</t>
  </si>
  <si>
    <t>JACOBFILHO</t>
  </si>
  <si>
    <t>ITTNER</t>
  </si>
  <si>
    <t>ASTRONOMER</t>
  </si>
  <si>
    <t>TEACHEY</t>
  </si>
  <si>
    <t>STINE</t>
  </si>
  <si>
    <t>GOVERNMENT RELATIONS</t>
  </si>
  <si>
    <t>TRICIA</t>
  </si>
  <si>
    <t>SHIMAMURA</t>
  </si>
  <si>
    <t>NIYATI</t>
  </si>
  <si>
    <t>SHENOY</t>
  </si>
  <si>
    <t>ROCCO</t>
  </si>
  <si>
    <t>SERVEDIO</t>
  </si>
  <si>
    <t>PRODUCTION MANAGER</t>
  </si>
  <si>
    <t>SCHWARZ</t>
  </si>
  <si>
    <t>EDE</t>
  </si>
  <si>
    <t>VP FINANCE</t>
  </si>
  <si>
    <t>FM</t>
  </si>
  <si>
    <t>CARACAPPA</t>
  </si>
  <si>
    <t>DONOGHUE</t>
  </si>
  <si>
    <t>ROSE</t>
  </si>
  <si>
    <t>DATA COORDINATOR</t>
  </si>
  <si>
    <t>REAUNDRA</t>
  </si>
  <si>
    <t>ROACH</t>
  </si>
  <si>
    <t>SR.  UNIX ENGINEER</t>
  </si>
  <si>
    <t>REPPOND</t>
  </si>
  <si>
    <t>DIRECTOR OF INFORMATION TECHNOLOGY</t>
  </si>
  <si>
    <t>ARNOLD</t>
  </si>
  <si>
    <t>REICH</t>
  </si>
  <si>
    <t>OPHTHALMIC TECHNICIAN</t>
  </si>
  <si>
    <t>BRITNEY</t>
  </si>
  <si>
    <t>CRUZ</t>
  </si>
  <si>
    <t>CAREER COUNSELOR</t>
  </si>
  <si>
    <t>CANO</t>
  </si>
  <si>
    <t>PRZEWORSKI</t>
  </si>
  <si>
    <t>CLEMENS</t>
  </si>
  <si>
    <t>HISTORIAN/RESEARCH SCHOLAR</t>
  </si>
  <si>
    <t>CROSBY</t>
  </si>
  <si>
    <t>VETERINARIAN</t>
  </si>
  <si>
    <t>OBER</t>
  </si>
  <si>
    <t>STAFF WRITER</t>
  </si>
  <si>
    <t>CALDERWOOD</t>
  </si>
  <si>
    <t>PPET DIRECTOR OF RESEARCH &amp; POLICY</t>
  </si>
  <si>
    <t>KENDRA</t>
  </si>
  <si>
    <t>BRADNER</t>
  </si>
  <si>
    <t>VALERIE</t>
  </si>
  <si>
    <t>FENDT</t>
  </si>
  <si>
    <t>FADEL</t>
  </si>
  <si>
    <t>FRIEDLANDER-FULKERSON</t>
  </si>
  <si>
    <t>LOREN-PAUL</t>
  </si>
  <si>
    <t>CAPLIN</t>
  </si>
  <si>
    <t>ALCOHOL PROCTOR</t>
  </si>
  <si>
    <t>MESTER</t>
  </si>
  <si>
    <t>INVESTMENT LAW RESEARCH</t>
  </si>
  <si>
    <t>ELLA</t>
  </si>
  <si>
    <t>MERRILL</t>
  </si>
  <si>
    <t>DALLIN</t>
  </si>
  <si>
    <t>DRESSMAN</t>
  </si>
  <si>
    <t>FRANKEL</t>
  </si>
  <si>
    <t>SENIOR LECTURER</t>
  </si>
  <si>
    <t>CANNON</t>
  </si>
  <si>
    <t>SOFTWARE DEVELOPMENT</t>
  </si>
  <si>
    <t>MAURIEL</t>
  </si>
  <si>
    <t>ASSISTANT DIRECTOR, CLASS GIVING</t>
  </si>
  <si>
    <t>MARINO</t>
  </si>
  <si>
    <t>GEMMA</t>
  </si>
  <si>
    <t>MANGIONE</t>
  </si>
  <si>
    <t>NURSE PRACTITONER</t>
  </si>
  <si>
    <t>ZINK</t>
  </si>
  <si>
    <t>ALUMNI RELATIONS COORDINATOR</t>
  </si>
  <si>
    <t>KUITUNEN</t>
  </si>
  <si>
    <t>ALAEDINI</t>
  </si>
  <si>
    <t>TSAI</t>
  </si>
  <si>
    <t>RESEARCH MANAGER</t>
  </si>
  <si>
    <t>DAVE</t>
  </si>
  <si>
    <t>HITI</t>
  </si>
  <si>
    <t>COLUMBIA  UNIVERSITY</t>
  </si>
  <si>
    <t>REAEARCHER</t>
  </si>
  <si>
    <t>SLOAN</t>
  </si>
  <si>
    <t>COLUMBIA UNIVERSITY INTRAMURALS</t>
  </si>
  <si>
    <t>INTRAMURAL SUPERVISOR</t>
  </si>
  <si>
    <t>BORETTI</t>
  </si>
  <si>
    <t>ADRIANE</t>
  </si>
  <si>
    <t>BIRT</t>
  </si>
  <si>
    <t>Y</t>
  </si>
  <si>
    <t>NAKASHIMA</t>
  </si>
  <si>
    <t>METSCH</t>
  </si>
  <si>
    <t>ASSISTANT DIRECTOR, FACULTY PROGRAMS A</t>
  </si>
  <si>
    <t>FOO</t>
  </si>
  <si>
    <t>NRCC</t>
  </si>
  <si>
    <t>DARLENE</t>
  </si>
  <si>
    <t>CURLEY</t>
  </si>
  <si>
    <t>ENGEL FOR CONGRESS</t>
  </si>
  <si>
    <t>LIEBMANN</t>
  </si>
  <si>
    <t>AMERICAN PHYSICAL THERAPY ASSOCIATION PHYSICAL THERAPY POLITICAL ACTION COMMITTEE (PT-PAC)</t>
  </si>
  <si>
    <t>PT</t>
  </si>
  <si>
    <t>DEBRA</t>
  </si>
  <si>
    <t>KRASINSKI</t>
  </si>
  <si>
    <t>K.</t>
  </si>
  <si>
    <t>COLUMBIA UNIVERSITY NY</t>
  </si>
  <si>
    <t>YOCHANAN</t>
  </si>
  <si>
    <t>KUSHNIR</t>
  </si>
  <si>
    <t>HIGHER ED DEVELOPMENT</t>
  </si>
  <si>
    <t>MAUREEN</t>
  </si>
  <si>
    <t>AGOSTINI</t>
  </si>
  <si>
    <t>FRIENDS OF DANA BALTER</t>
  </si>
  <si>
    <t>SANTELLI</t>
  </si>
  <si>
    <t>PROFESSOR OF MEDICINE</t>
  </si>
  <si>
    <t>LIGHTDALE</t>
  </si>
  <si>
    <t>WATTACHERIL</t>
  </si>
  <si>
    <t>SENIOR RESEARCH SCHOLAR</t>
  </si>
  <si>
    <t>NEPHEW</t>
  </si>
  <si>
    <t>EDUCATION ADMINISTRATION</t>
  </si>
  <si>
    <t>TREBAT</t>
  </si>
  <si>
    <t>BURNETT</t>
  </si>
  <si>
    <t>BULLOCK FOR PRESIDENT</t>
  </si>
  <si>
    <t>MINNA</t>
  </si>
  <si>
    <t>SASLAW</t>
  </si>
  <si>
    <t>COUNSELOR</t>
  </si>
  <si>
    <t>GALAN</t>
  </si>
  <si>
    <t>MEDICAL SCIENTIST</t>
  </si>
  <si>
    <t>LETA</t>
  </si>
  <si>
    <t>FINCHER</t>
  </si>
  <si>
    <t>JUGENITZ</t>
  </si>
  <si>
    <t>H.M.</t>
  </si>
  <si>
    <t>COUNTRYMAN</t>
  </si>
  <si>
    <t>LACARNLY</t>
  </si>
  <si>
    <t>CREECH</t>
  </si>
  <si>
    <t>MARNIN</t>
  </si>
  <si>
    <t>YORGOS</t>
  </si>
  <si>
    <t>STRANGAS</t>
  </si>
  <si>
    <t>BIDEN FOR PRESIDENT</t>
  </si>
  <si>
    <t>GRIEVE</t>
  </si>
  <si>
    <t>ACOSTA</t>
  </si>
  <si>
    <t>SORAYA E</t>
  </si>
  <si>
    <t>LIMARE</t>
  </si>
  <si>
    <t>KITTAY</t>
  </si>
  <si>
    <t>DEPT. ADMIN.</t>
  </si>
  <si>
    <t>MCMORROW</t>
  </si>
  <si>
    <t>BEJGER</t>
  </si>
  <si>
    <t>SOFTWARE ENGINEER</t>
  </si>
  <si>
    <t>MONTOYA</t>
  </si>
  <si>
    <t>MOSHER</t>
  </si>
  <si>
    <t>PELLE</t>
  </si>
  <si>
    <t>TITLE IX MANAGER</t>
  </si>
  <si>
    <t>JODY</t>
  </si>
  <si>
    <t>DRAFTA</t>
  </si>
  <si>
    <t>WHELAN</t>
  </si>
  <si>
    <t>SYSTEM ANALYST</t>
  </si>
  <si>
    <t>GUSTAVO</t>
  </si>
  <si>
    <t>CORREA</t>
  </si>
  <si>
    <t>AVNER</t>
  </si>
  <si>
    <t>MAY</t>
  </si>
  <si>
    <t>LANGFIELD</t>
  </si>
  <si>
    <t>SUPERVISOR OF ENVIRONMENTAL CONTROLS</t>
  </si>
  <si>
    <t>LOVALLO</t>
  </si>
  <si>
    <t>DENNIS</t>
  </si>
  <si>
    <t>LOPEZ</t>
  </si>
  <si>
    <t>MASCIANTONIO</t>
  </si>
  <si>
    <t>HERTEL-FERNANDEZ</t>
  </si>
  <si>
    <t>DIGITAL CONTENT STRATEGIST</t>
  </si>
  <si>
    <t>CHAIA</t>
  </si>
  <si>
    <t>MILSTEIN</t>
  </si>
  <si>
    <t>ANDY KIM FOR CONGRESS</t>
  </si>
  <si>
    <t>PRINCE</t>
  </si>
  <si>
    <t>WENZEL</t>
  </si>
  <si>
    <t>EMMANUELLE</t>
  </si>
  <si>
    <t>PASSEGUE</t>
  </si>
  <si>
    <t>PAPSON</t>
  </si>
  <si>
    <t>TELL</t>
  </si>
  <si>
    <t>HODRICK</t>
  </si>
  <si>
    <t>MADIHA</t>
  </si>
  <si>
    <t>CHOKSI</t>
  </si>
  <si>
    <t>TORRES FOR CONGRESS</t>
  </si>
  <si>
    <t>O'BRIEN</t>
  </si>
  <si>
    <t>PEOPLE FOR DEREK KILMER</t>
  </si>
  <si>
    <t>BERT</t>
  </si>
  <si>
    <t>HUANG</t>
  </si>
  <si>
    <t>MAJORITY 2020</t>
  </si>
  <si>
    <t>LUCY VICTORIA</t>
  </si>
  <si>
    <t>PHILLLIPS</t>
  </si>
  <si>
    <t>WRITER AND TEACHER</t>
  </si>
  <si>
    <t>JACOBS</t>
  </si>
  <si>
    <t>TRENTON</t>
  </si>
  <si>
    <t>POLLARD</t>
  </si>
  <si>
    <t>STEFANIE</t>
  </si>
  <si>
    <t>SILLER</t>
  </si>
  <si>
    <t>JOSH</t>
  </si>
  <si>
    <t>SWARTSEL</t>
  </si>
  <si>
    <t>SELF-EMPLOYED/COLUMBIA UNIVERSITY MEDI</t>
  </si>
  <si>
    <t>NURSE PRACTITIONER IN PSYCHIATRY/FACUL</t>
  </si>
  <si>
    <t>RAMOS-MARCUSE</t>
  </si>
  <si>
    <t>WARREN DEMOCRATS, INC.</t>
  </si>
  <si>
    <t>PROUDFOOT</t>
  </si>
  <si>
    <t>THERESA GREENFIELD FOR IOWA</t>
  </si>
  <si>
    <t>BULMAN-POZEN</t>
  </si>
  <si>
    <t>MIKIE SHERRILL FOR CONGRESS</t>
  </si>
  <si>
    <t>FERRANTE</t>
  </si>
  <si>
    <t>TARO</t>
  </si>
  <si>
    <t>TAKAHASHI</t>
  </si>
  <si>
    <t>GADE FOR VIRGINIA, INC.</t>
  </si>
  <si>
    <t>PROCUREMENT OFFICER</t>
  </si>
  <si>
    <t>CSOKA</t>
  </si>
  <si>
    <t>SCRIBNER</t>
  </si>
  <si>
    <t>RASHIDA TLAIB FOR CONGRESS</t>
  </si>
  <si>
    <t>NADIA</t>
  </si>
  <si>
    <t>ABU EL HAJ</t>
  </si>
  <si>
    <t>PHELAN</t>
  </si>
  <si>
    <t>BE A HERO PAC</t>
  </si>
  <si>
    <t>KATHARINA</t>
  </si>
  <si>
    <t>PISTOR</t>
  </si>
  <si>
    <t>ERROL</t>
  </si>
  <si>
    <t>SAUNDERS</t>
  </si>
  <si>
    <t>DR. CAMERON WEBB FOR CONGRESS</t>
  </si>
  <si>
    <t>MAZIQUE</t>
  </si>
  <si>
    <t>CAROLYN</t>
  </si>
  <si>
    <t>BRITTON</t>
  </si>
  <si>
    <t>PROFESSOR, PROVOST</t>
  </si>
  <si>
    <t>H</t>
  </si>
  <si>
    <t>COATSWORTH</t>
  </si>
  <si>
    <t>KHAZEI FOR CONGRESS</t>
  </si>
  <si>
    <t>HATCH</t>
  </si>
  <si>
    <t>DODD</t>
  </si>
  <si>
    <t>CASPER</t>
  </si>
  <si>
    <t>ADRIANO ESPAILLAT FOR CONGRESS</t>
  </si>
  <si>
    <t>FINANCE OPERATION MANAGER</t>
  </si>
  <si>
    <t>JACOBO</t>
  </si>
  <si>
    <t>FENIOSKY</t>
  </si>
  <si>
    <t>PENA-MORA</t>
  </si>
  <si>
    <t>GOLDMAN</t>
  </si>
  <si>
    <t>LANTIGUA</t>
  </si>
  <si>
    <t>ACCOUNTANT</t>
  </si>
  <si>
    <t>SANTORO</t>
  </si>
  <si>
    <t>JAMAL</t>
  </si>
  <si>
    <t>GREENE</t>
  </si>
  <si>
    <t>DICKINSON FOR CONGRESS COMMITTEE</t>
  </si>
  <si>
    <t>YDANIS FOR CONGRESS</t>
  </si>
  <si>
    <t>PENA-MORO</t>
  </si>
  <si>
    <t>DSCC</t>
  </si>
  <si>
    <t>I.</t>
  </si>
  <si>
    <t>SOVERN</t>
  </si>
  <si>
    <t>AMES-SIKORA</t>
  </si>
  <si>
    <t>HOLBERT</t>
  </si>
  <si>
    <t>AND</t>
  </si>
  <si>
    <t>DORF</t>
  </si>
  <si>
    <t>BOLLMAN</t>
  </si>
  <si>
    <t>ESTHER</t>
  </si>
  <si>
    <t>HAN</t>
  </si>
  <si>
    <t>NAN</t>
  </si>
  <si>
    <t>ROTHSCHILD COOPER</t>
  </si>
  <si>
    <t>MCBRIAN</t>
  </si>
  <si>
    <t>CIPOREN</t>
  </si>
  <si>
    <t>KETCHAM</t>
  </si>
  <si>
    <t>N</t>
  </si>
  <si>
    <t>AMY MCGRATH FOR SENATE, INC.</t>
  </si>
  <si>
    <t>SPECIAL ADVISER</t>
  </si>
  <si>
    <t>WITTEN</t>
  </si>
  <si>
    <t>LOPEZ FOR THE PEOPLE</t>
  </si>
  <si>
    <t>MAXWELL</t>
  </si>
  <si>
    <t>PA-CT VICTORY FUND</t>
  </si>
  <si>
    <t>STONE</t>
  </si>
  <si>
    <t>SOCIETY OF THORACIC SURGEONS POLITICAL ACTION COMMITTEE</t>
  </si>
  <si>
    <t>JOSHUA R.</t>
  </si>
  <si>
    <t>SONNETT</t>
  </si>
  <si>
    <t>KIMARA</t>
  </si>
  <si>
    <t>TARGOFF</t>
  </si>
  <si>
    <t>TECHNOLOGY</t>
  </si>
  <si>
    <t>GROSS</t>
  </si>
  <si>
    <t>PEDERSEN</t>
  </si>
  <si>
    <t>PATTERSON</t>
  </si>
  <si>
    <t>NADLER FOR CONGRESS</t>
  </si>
  <si>
    <t>P.</t>
  </si>
  <si>
    <t>FRIED</t>
  </si>
  <si>
    <t>HICKENLOOPER 2020</t>
  </si>
  <si>
    <t>SIPA, COLUMBIA UNIVERSITY</t>
  </si>
  <si>
    <t>PROFESSOR AND DIRECTOR</t>
  </si>
  <si>
    <t>EIMICKE</t>
  </si>
  <si>
    <t>KNOCK FOR DEMOCRACY</t>
  </si>
  <si>
    <t>DE LANNOY</t>
  </si>
  <si>
    <t>L</t>
  </si>
  <si>
    <t>C</t>
  </si>
  <si>
    <t>MAKHNI</t>
  </si>
  <si>
    <t>KUNKEL FOR CONGRESS</t>
  </si>
  <si>
    <t>PENNA</t>
  </si>
  <si>
    <t>ARCE</t>
  </si>
  <si>
    <t>MONTANANS FOR BULLOCK</t>
  </si>
  <si>
    <t>S.</t>
  </si>
  <si>
    <t>ZUROFSKY</t>
  </si>
  <si>
    <t>SHIRASUHIZA</t>
  </si>
  <si>
    <t>DATABASE ADMINISTRATION</t>
  </si>
  <si>
    <t>KRATTER</t>
  </si>
  <si>
    <t>COOPER</t>
  </si>
  <si>
    <t>HANS-WILLEM</t>
  </si>
  <si>
    <t>SNOECK</t>
  </si>
  <si>
    <t>DANNHEIM</t>
  </si>
  <si>
    <t>BALES</t>
  </si>
  <si>
    <t>LILY</t>
  </si>
  <si>
    <t>BODINSON</t>
  </si>
  <si>
    <t>STAFF DEVELOPER</t>
  </si>
  <si>
    <t>PICARD TAYLOR</t>
  </si>
  <si>
    <t>CLINICAL RESEARCH AIDE</t>
  </si>
  <si>
    <t>READ WEISS</t>
  </si>
  <si>
    <t>HASIN</t>
  </si>
  <si>
    <t>YAMANA</t>
  </si>
  <si>
    <t>RESEARCH ASSISTAN/PHD STUDENT</t>
  </si>
  <si>
    <t>ZOLLWEG</t>
  </si>
  <si>
    <t>WALTMAN</t>
  </si>
  <si>
    <t>CHARLETTE</t>
  </si>
  <si>
    <t>CALDWELL</t>
  </si>
  <si>
    <t>SCHIFFRIN</t>
  </si>
  <si>
    <t>MASSIMINO</t>
  </si>
  <si>
    <t>CORY BOOKER FOR SENATE</t>
  </si>
  <si>
    <t>ALUMNI RELATIONS</t>
  </si>
  <si>
    <t>H.</t>
  </si>
  <si>
    <t>MACPHEE</t>
  </si>
  <si>
    <t>BIBLIOGRAPHER ASSISTANT</t>
  </si>
  <si>
    <t>GHASSAN</t>
  </si>
  <si>
    <t>FAWZI</t>
  </si>
  <si>
    <t>SOFTWARE DEVELOPMER</t>
  </si>
  <si>
    <t>MUSTAFA</t>
  </si>
  <si>
    <t>KHAFATEH</t>
  </si>
  <si>
    <t>DIABETES RESEARCH</t>
  </si>
  <si>
    <t>L.</t>
  </si>
  <si>
    <t>PATRICIO</t>
  </si>
  <si>
    <t>PHYSICIAN (RETIRED)</t>
  </si>
  <si>
    <t>STEPHEN W.</t>
  </si>
  <si>
    <t>OWEN</t>
  </si>
  <si>
    <t>CORNWALL</t>
  </si>
  <si>
    <t>MOYN</t>
  </si>
  <si>
    <t>JAIME HARRISON FOR US SENATE</t>
  </si>
  <si>
    <t>COLUMBIA UNIVERSITY TEACHERS COLLEGE</t>
  </si>
  <si>
    <t>RETIRED PROFESSOR, STILL TEACHING</t>
  </si>
  <si>
    <t>JOAN</t>
  </si>
  <si>
    <t>GUSSOW</t>
  </si>
  <si>
    <t>CLINICAL LAB SCIENTIST</t>
  </si>
  <si>
    <t>FERRER</t>
  </si>
  <si>
    <t>VILMA</t>
  </si>
  <si>
    <t>LUCIANO</t>
  </si>
  <si>
    <t>DEPARTMENT ADMINISTRATOR</t>
  </si>
  <si>
    <t>GOSLIN</t>
  </si>
  <si>
    <t>MICHAELINE</t>
  </si>
  <si>
    <t>BRESNAHAN</t>
  </si>
  <si>
    <t>FINANCIAL MGR</t>
  </si>
  <si>
    <t>ARACELI</t>
  </si>
  <si>
    <t>VIRUET</t>
  </si>
  <si>
    <t>JAIME</t>
  </si>
  <si>
    <t>ESTADES</t>
  </si>
  <si>
    <t>ALBERT</t>
  </si>
  <si>
    <t>JOZSEF</t>
  </si>
  <si>
    <t>MESZAROS</t>
  </si>
  <si>
    <t>GRAD STUDENT/TEACHER</t>
  </si>
  <si>
    <t>PEARCE</t>
  </si>
  <si>
    <t>ROSENBLITHE</t>
  </si>
  <si>
    <t>ARIANE</t>
  </si>
  <si>
    <t>VAN BUREN</t>
  </si>
  <si>
    <t>YURIY</t>
  </si>
  <si>
    <t>SHYMKIV</t>
  </si>
  <si>
    <t>THADDEUS</t>
  </si>
  <si>
    <t>PAVAN</t>
  </si>
  <si>
    <t>UPADHYAYULA</t>
  </si>
  <si>
    <t>JUSTIN AMASH FOR CONGRESS</t>
  </si>
  <si>
    <t>BLYTHE</t>
  </si>
  <si>
    <t>EDWARDS</t>
  </si>
  <si>
    <t>ZURACK</t>
  </si>
  <si>
    <t>RESIDENCE HALL DIRECTOR</t>
  </si>
  <si>
    <t>CADY-KIMBLE</t>
  </si>
  <si>
    <t>LEIMBACH</t>
  </si>
  <si>
    <t>SLUSARCZYK</t>
  </si>
  <si>
    <t>SOMMER</t>
  </si>
  <si>
    <t>PAQUELET</t>
  </si>
  <si>
    <t>SEWELL</t>
  </si>
  <si>
    <t>CLINICAL LABORATORY TECHNOLOGIST</t>
  </si>
  <si>
    <t>JIAN</t>
  </si>
  <si>
    <t>SUN</t>
  </si>
  <si>
    <t>AMERICAN ASSOCIATION OF CLINICAL UROLOGISTS PAC (UROPAC)</t>
  </si>
  <si>
    <t>UROLOGIST</t>
  </si>
  <si>
    <t>CARL</t>
  </si>
  <si>
    <t>OLSSON</t>
  </si>
  <si>
    <t>COLUMBIA.UNIVERSITY</t>
  </si>
  <si>
    <t>RETIRED PROFESSOR</t>
  </si>
  <si>
    <t>E.</t>
  </si>
  <si>
    <t>LICKLIDER</t>
  </si>
  <si>
    <t>TOM STEYER 2020</t>
  </si>
  <si>
    <t>MARTHA</t>
  </si>
  <si>
    <t>WELCH</t>
  </si>
  <si>
    <t>ISOBEL</t>
  </si>
  <si>
    <t>CONTENTO</t>
  </si>
  <si>
    <t>WASEEM</t>
  </si>
  <si>
    <t>NOOR</t>
  </si>
  <si>
    <t>STANISLAWSKI</t>
  </si>
  <si>
    <t>COMMITTEE TO ELECT TEDRA COBB</t>
  </si>
  <si>
    <t>MORRISSEY</t>
  </si>
  <si>
    <t>DELAPAZ</t>
  </si>
  <si>
    <t>JOY</t>
  </si>
  <si>
    <t>MOSER</t>
  </si>
  <si>
    <t>FARRAUTO</t>
  </si>
  <si>
    <t>MARCIA</t>
  </si>
  <si>
    <t>WRIGHT</t>
  </si>
  <si>
    <t>TORRES-MACKIE</t>
  </si>
  <si>
    <t>COLUMBIA UNIVERSITY &amp; NASA</t>
  </si>
  <si>
    <t>JACEK</t>
  </si>
  <si>
    <t>CHOWDHARY</t>
  </si>
  <si>
    <t>KAMALA HARRIS FOR THE PEOPLE</t>
  </si>
  <si>
    <t>EDU PD FACILITATOR</t>
  </si>
  <si>
    <t>PAGE</t>
  </si>
  <si>
    <t>KATHERYN</t>
  </si>
  <si>
    <t>ROSEN</t>
  </si>
  <si>
    <t>BRENTJENS</t>
  </si>
  <si>
    <t>SHELANSKI</t>
  </si>
  <si>
    <t>FRIENDS OF RAJA FOR CONGRESS</t>
  </si>
  <si>
    <t>URVASHI</t>
  </si>
  <si>
    <t>KAUL</t>
  </si>
  <si>
    <t>FUTURE NOW FUND</t>
  </si>
  <si>
    <t>DIRECTOR ACADEMIC</t>
  </si>
  <si>
    <t>LAMADRID</t>
  </si>
  <si>
    <t>SUSAN WILD FOR CONGRESS</t>
  </si>
  <si>
    <t>WAMSLER</t>
  </si>
  <si>
    <t>DONNA SHALALA FOR CONGRESS</t>
  </si>
  <si>
    <t>CARRERA</t>
  </si>
  <si>
    <t>SPANBERGER FOR CONGRESS</t>
  </si>
  <si>
    <t>FISCHBACH</t>
  </si>
  <si>
    <t>FRIENDS OF ANDREW YANG</t>
  </si>
  <si>
    <t>BATTENFIELD</t>
  </si>
  <si>
    <t>LAUGESEN</t>
  </si>
  <si>
    <t>TEACHING ASSISTANT, GRADUATE STUDENT</t>
  </si>
  <si>
    <t>DILIP</t>
  </si>
  <si>
    <t>RAVINDRAN</t>
  </si>
  <si>
    <t>RAY</t>
  </si>
  <si>
    <t>FENLON</t>
  </si>
  <si>
    <t>BRADFORD</t>
  </si>
  <si>
    <t>POZEN</t>
  </si>
  <si>
    <t>CARTWRIGHT FOR CONGRESS</t>
  </si>
  <si>
    <t>ADJ. ASSOC.PROFESSOR</t>
  </si>
  <si>
    <t>MAREN SWENSON</t>
  </si>
  <si>
    <t>WAXENBERG</t>
  </si>
  <si>
    <t>VERHOOGEN</t>
  </si>
  <si>
    <t>MALINA</t>
  </si>
  <si>
    <t>1199 SERVICE EMPLOYEES INT'L UNION FEDERAL POLITICAL ACTION FUND</t>
  </si>
  <si>
    <t>COLUMBIA UNIVERSITY-SSA</t>
  </si>
  <si>
    <t>ADMIN EMPLOYEE - ADMIN</t>
  </si>
  <si>
    <t>RIO-GLICK</t>
  </si>
  <si>
    <t>RESEARCH EMPLOYEE</t>
  </si>
  <si>
    <t>ORTEGA</t>
  </si>
  <si>
    <t>RAMON</t>
  </si>
  <si>
    <t>VARGAS</t>
  </si>
  <si>
    <t>TEAM GRAHAM, INC.</t>
  </si>
  <si>
    <t>FUCHS</t>
  </si>
  <si>
    <t>THE COMMITTEE TO ELECT JESSE MERMELL</t>
  </si>
  <si>
    <t>UNIVERSITY FELLOW</t>
  </si>
  <si>
    <t>LAFLEUR</t>
  </si>
  <si>
    <t>SAMEERA</t>
  </si>
  <si>
    <t>HUSAIN</t>
  </si>
  <si>
    <t>MAD 4 PA PAC</t>
  </si>
  <si>
    <t>CAROLINE A.</t>
  </si>
  <si>
    <t>MELISSA MARK-VIVERITO FOR THE BRONX</t>
  </si>
  <si>
    <t>BASIL</t>
  </si>
  <si>
    <t>SMIKLE</t>
  </si>
  <si>
    <t>TERRY</t>
  </si>
  <si>
    <t>MCGOVERN</t>
  </si>
  <si>
    <t>CONOLE FOR CONGRESS</t>
  </si>
  <si>
    <t>NORGARD</t>
  </si>
  <si>
    <t>ZANNETOS FOR CONGRESS</t>
  </si>
  <si>
    <t>MAUEL</t>
  </si>
  <si>
    <t>ZMBBI/ COLUMBIA UNIVERSITY</t>
  </si>
  <si>
    <t>SENIOR SCIENCE OFFICER</t>
  </si>
  <si>
    <t>BRENNER MORTON</t>
  </si>
  <si>
    <t>TERWILLIGER</t>
  </si>
  <si>
    <t>MEHRVASH</t>
  </si>
  <si>
    <t>HAGHIGHI</t>
  </si>
  <si>
    <t>KNEE</t>
  </si>
  <si>
    <t>WELD 2020 PRESIDENTIAL CAMPAIGN COMMITTEE, INC.</t>
  </si>
  <si>
    <t>JUHL</t>
  </si>
  <si>
    <t>WINRED</t>
  </si>
  <si>
    <t>MARIO</t>
  </si>
  <si>
    <t>GONZALEZ-CORZO</t>
  </si>
  <si>
    <t>ASCHERMAN</t>
  </si>
  <si>
    <t>SECURITY GUARD</t>
  </si>
  <si>
    <t>WESLEY</t>
  </si>
  <si>
    <t>NEGRON</t>
  </si>
  <si>
    <t>MEDICAL RESEARCHER</t>
  </si>
  <si>
    <t>LIYONG</t>
  </si>
  <si>
    <t>DENG</t>
  </si>
  <si>
    <t>ARTS</t>
  </si>
  <si>
    <t>PALMER</t>
  </si>
  <si>
    <t>REBELLION PAC</t>
  </si>
  <si>
    <t>FURLONGE</t>
  </si>
  <si>
    <t>IEA SPECIALIST</t>
  </si>
  <si>
    <t>RICE</t>
  </si>
  <si>
    <t>IRA</t>
  </si>
  <si>
    <t>DEUTCHMAN</t>
  </si>
  <si>
    <t>CONTROL TECH</t>
  </si>
  <si>
    <t>SWIFT</t>
  </si>
  <si>
    <t>SANDS</t>
  </si>
  <si>
    <t>ARMSTRONG</t>
  </si>
  <si>
    <t>BERNE</t>
  </si>
  <si>
    <t>CRISTINA FOR TEXAS</t>
  </si>
  <si>
    <t>GERIEN-CHEN</t>
  </si>
  <si>
    <t>W.</t>
  </si>
  <si>
    <t>ADJUNCT LECTURER</t>
  </si>
  <si>
    <t>IRINA</t>
  </si>
  <si>
    <t>ORYSHKEVICH</t>
  </si>
  <si>
    <t>RASMUSSEN</t>
  </si>
  <si>
    <t>COLLEGE WORK-STUDY</t>
  </si>
  <si>
    <t>TLSTY</t>
  </si>
  <si>
    <t>KREVER</t>
  </si>
  <si>
    <t>SLOTNICK</t>
  </si>
  <si>
    <t>TUIG</t>
  </si>
  <si>
    <t>COLLEGE PROFESSOR AND SCIENTIST</t>
  </si>
  <si>
    <t>TULLE</t>
  </si>
  <si>
    <t>HAZELRIGG</t>
  </si>
  <si>
    <t>LIEBAU</t>
  </si>
  <si>
    <t>SHURJENDU</t>
  </si>
  <si>
    <t>DUTT-MAZUMDAR</t>
  </si>
  <si>
    <t>TRAINER</t>
  </si>
  <si>
    <t>INDIA</t>
  </si>
  <si>
    <t>CHOQUETTE</t>
  </si>
  <si>
    <t>IT ANALYST</t>
  </si>
  <si>
    <t>LULIN</t>
  </si>
  <si>
    <t>SONG</t>
  </si>
  <si>
    <t>PHD GRAD STUDENT</t>
  </si>
  <si>
    <t>SNEHA</t>
  </si>
  <si>
    <t>KANNOTH</t>
  </si>
  <si>
    <t>RANDY</t>
  </si>
  <si>
    <t>MADRID</t>
  </si>
  <si>
    <t>POULTNEY</t>
  </si>
  <si>
    <t>GAREY</t>
  </si>
  <si>
    <t>SJI INTERN</t>
  </si>
  <si>
    <t>GUTENPLAN</t>
  </si>
  <si>
    <t>SHAWN</t>
  </si>
  <si>
    <t>KABOTRA</t>
  </si>
  <si>
    <t>RESEARCH WORKER</t>
  </si>
  <si>
    <t>WINIGER-PENG</t>
  </si>
  <si>
    <t>DEWHURST</t>
  </si>
  <si>
    <t>MERVYN</t>
  </si>
  <si>
    <t>NAIDOO</t>
  </si>
  <si>
    <t>GOMES</t>
  </si>
  <si>
    <t>HERBSTMAN</t>
  </si>
  <si>
    <t>DHRUV</t>
  </si>
  <si>
    <t>DESAI</t>
  </si>
  <si>
    <t>OFLAHERTY</t>
  </si>
  <si>
    <t>MCLEOD</t>
  </si>
  <si>
    <t>LABELLE</t>
  </si>
  <si>
    <t>TYRIVER</t>
  </si>
  <si>
    <t>YANNIK</t>
  </si>
  <si>
    <t>THIEM</t>
  </si>
  <si>
    <t>WATERS</t>
  </si>
  <si>
    <t>NIKO</t>
  </si>
  <si>
    <t>CRAWFORD</t>
  </si>
  <si>
    <t>COLUMBIA UNIVERSITY LAW SCHOOL</t>
  </si>
  <si>
    <t>NAGLER</t>
  </si>
  <si>
    <t>THIMOT</t>
  </si>
  <si>
    <t>SCHLAUS</t>
  </si>
  <si>
    <t>FREDERICA</t>
  </si>
  <si>
    <t>PERERA</t>
  </si>
  <si>
    <t>AKIO</t>
  </si>
  <si>
    <t>MOKUNO</t>
  </si>
  <si>
    <t>OCHMANEK</t>
  </si>
  <si>
    <t>LABORATORY TECHNICIAN</t>
  </si>
  <si>
    <t>WALTERMCNEILL</t>
  </si>
  <si>
    <t>CHAIRS FELLOW (STUDENT ASSISTANT)</t>
  </si>
  <si>
    <t>GARCZYNSKI</t>
  </si>
  <si>
    <t>SELF EMPLOYED/COLUMBIA UNIVERSITY</t>
  </si>
  <si>
    <t>VIDEO EDITOR/PHOTOGRAPHER/INSTRUCTOR</t>
  </si>
  <si>
    <t>DWORKIN</t>
  </si>
  <si>
    <t>RIVERA</t>
  </si>
  <si>
    <t>ADELA</t>
  </si>
  <si>
    <t>CIMIC</t>
  </si>
  <si>
    <t>GRUENBURG</t>
  </si>
  <si>
    <t>KONSTANTIN</t>
  </si>
  <si>
    <t>GUTNICHENKO</t>
  </si>
  <si>
    <t>ANDAYA</t>
  </si>
  <si>
    <t>PALEOCLIMALOGIST</t>
  </si>
  <si>
    <t>POIRIER</t>
  </si>
  <si>
    <t>SUB AWARDS MANAGER</t>
  </si>
  <si>
    <t>KACZMAREK</t>
  </si>
  <si>
    <t>MICHAL</t>
  </si>
  <si>
    <t>SHAUNA</t>
  </si>
  <si>
    <t>GUNARATNE</t>
  </si>
  <si>
    <t>COLUMBIA HEALTH, COLUMBIA UNIVERSITY N</t>
  </si>
  <si>
    <t>PARAMEDIC/SEXUAL VIOLENCE RESPONSE INT</t>
  </si>
  <si>
    <t>PARRISH</t>
  </si>
  <si>
    <t xml:space="preserve">COLUMBIA UNIVERSITY MAILMAN SCHOOL OF </t>
  </si>
  <si>
    <t>RESEARCH ASSISTANT (PART-TIME); STUDEN</t>
  </si>
  <si>
    <t>GINGERELLA</t>
  </si>
  <si>
    <t>YELSTIN</t>
  </si>
  <si>
    <t>FERNANDES</t>
  </si>
  <si>
    <t>CEBALLO</t>
  </si>
  <si>
    <t>JENNESS</t>
  </si>
  <si>
    <t>SCHORSCH</t>
  </si>
  <si>
    <t>WAWERU</t>
  </si>
  <si>
    <t>MARIELLA</t>
  </si>
  <si>
    <t>TEJADA</t>
  </si>
  <si>
    <t>LEXIE</t>
  </si>
  <si>
    <t>MITCHELL</t>
  </si>
  <si>
    <t>LOPRETO</t>
  </si>
  <si>
    <t>EMILIANO</t>
  </si>
  <si>
    <t>WEI</t>
  </si>
  <si>
    <t>ALUMNI AND DEVELOPMENT</t>
  </si>
  <si>
    <t>CLOEVE</t>
  </si>
  <si>
    <t>DEMMER</t>
  </si>
  <si>
    <t>SOHL</t>
  </si>
  <si>
    <t>ISABELLA</t>
  </si>
  <si>
    <t>LORES-CHAVEZ</t>
  </si>
  <si>
    <t>WHITE</t>
  </si>
  <si>
    <t>IVANOVICH</t>
  </si>
  <si>
    <t>CONOR</t>
  </si>
  <si>
    <t>MCGRORY</t>
  </si>
  <si>
    <t>MEWES</t>
  </si>
  <si>
    <t>HAYDEE-MERCEDES</t>
  </si>
  <si>
    <t>KRIESEL</t>
  </si>
  <si>
    <t>POST-DOCTORAL RESEARCHER</t>
  </si>
  <si>
    <t>ROSSIGNAC-MILON</t>
  </si>
  <si>
    <t>COLUMBIA UNIVERSITY NEW YORK</t>
  </si>
  <si>
    <t>TUULI</t>
  </si>
  <si>
    <t>LAPPALAINEN</t>
  </si>
  <si>
    <t>KENNISON</t>
  </si>
  <si>
    <t>LITOW</t>
  </si>
  <si>
    <t>MEMAJ</t>
  </si>
  <si>
    <t>ASAF</t>
  </si>
  <si>
    <t>CIDON</t>
  </si>
  <si>
    <t>BOUDREAU</t>
  </si>
  <si>
    <t>CHIEF OF STAFF</t>
  </si>
  <si>
    <t>POPLOWSKI</t>
  </si>
  <si>
    <t>KIOUMARS</t>
  </si>
  <si>
    <t>GHEREGHLOU</t>
  </si>
  <si>
    <t>STEEDLE</t>
  </si>
  <si>
    <t>KAZAKOV</t>
  </si>
  <si>
    <t>ECKLER</t>
  </si>
  <si>
    <t>IT MANAGER</t>
  </si>
  <si>
    <t>DAMAGHI</t>
  </si>
  <si>
    <t>DAVIDA</t>
  </si>
  <si>
    <t>RIOS</t>
  </si>
  <si>
    <t>CAMILLE</t>
  </si>
  <si>
    <t>MCDUFFIE</t>
  </si>
  <si>
    <t>CONSUELO</t>
  </si>
  <si>
    <t>MALAUGHLIN</t>
  </si>
  <si>
    <t>PROGRAM DEVELOPMENT COORDINATOR</t>
  </si>
  <si>
    <t>KIPHUTH</t>
  </si>
  <si>
    <t>BATUL</t>
  </si>
  <si>
    <t>HASSAN</t>
  </si>
  <si>
    <t>SCHROERING</t>
  </si>
  <si>
    <t>HIGHER EDUCATION ADMIN</t>
  </si>
  <si>
    <t>CONSTANCIO</t>
  </si>
  <si>
    <t>DESMOND</t>
  </si>
  <si>
    <t>PATTON</t>
  </si>
  <si>
    <t>COGDILL</t>
  </si>
  <si>
    <t>JOHN HENRY</t>
  </si>
  <si>
    <t>RILEY</t>
  </si>
  <si>
    <t>CARMICHAEL</t>
  </si>
  <si>
    <t>YOUNG</t>
  </si>
  <si>
    <t>PUBLIC HEALTH PHYSICIAN</t>
  </si>
  <si>
    <t>WELLS</t>
  </si>
  <si>
    <t>LAURAN</t>
  </si>
  <si>
    <t>HARTLEY</t>
  </si>
  <si>
    <t>HUTCHESON</t>
  </si>
  <si>
    <t>POSTDOCTORAL SCHOLAR</t>
  </si>
  <si>
    <t>HAGEN</t>
  </si>
  <si>
    <t>WARDLAW</t>
  </si>
  <si>
    <t>GRAPHICS</t>
  </si>
  <si>
    <t>NICOLETTA</t>
  </si>
  <si>
    <t>BAROLINI</t>
  </si>
  <si>
    <t>TRIMBLE</t>
  </si>
  <si>
    <t>HARRSION</t>
  </si>
  <si>
    <t>PAGAN-ROVIRA</t>
  </si>
  <si>
    <t>CINDY CHIH</t>
  </si>
  <si>
    <t>HSU</t>
  </si>
  <si>
    <t>LIVORNI</t>
  </si>
  <si>
    <t>FISH</t>
  </si>
  <si>
    <t>VANKY</t>
  </si>
  <si>
    <t>JANA</t>
  </si>
  <si>
    <t>QUIGLEY</t>
  </si>
  <si>
    <t>JALAL-UD-DIN</t>
  </si>
  <si>
    <t>BUTT</t>
  </si>
  <si>
    <t>FINNEY</t>
  </si>
  <si>
    <t>RESEARCHER/INSTRUCTOR</t>
  </si>
  <si>
    <t>HAYDEN</t>
  </si>
  <si>
    <t>MCLEAN</t>
  </si>
  <si>
    <t>BETHANY</t>
  </si>
  <si>
    <t>YOUNGE</t>
  </si>
  <si>
    <t>IT SECURITY</t>
  </si>
  <si>
    <t>DEMIAN</t>
  </si>
  <si>
    <t>VANDERPUTTEN</t>
  </si>
  <si>
    <t>PABLO</t>
  </si>
  <si>
    <t>PICCATO</t>
  </si>
  <si>
    <t>BRINKLEY</t>
  </si>
  <si>
    <t>MESSICK</t>
  </si>
  <si>
    <t>LENEKER</t>
  </si>
  <si>
    <t>AHMED</t>
  </si>
  <si>
    <t>OWDA</t>
  </si>
  <si>
    <t>GRAPHIC DESIGNER</t>
  </si>
  <si>
    <t>SCHUMACHERPICONE</t>
  </si>
  <si>
    <t>ADJUNCT PROF</t>
  </si>
  <si>
    <t>AVA</t>
  </si>
  <si>
    <t>SEAVE</t>
  </si>
  <si>
    <t>RORY</t>
  </si>
  <si>
    <t>VARRATO</t>
  </si>
  <si>
    <t>JARASHOW</t>
  </si>
  <si>
    <t>MICHAEL H.</t>
  </si>
  <si>
    <t>KWON</t>
  </si>
  <si>
    <t>KUFLIK</t>
  </si>
  <si>
    <t>WHITNEY</t>
  </si>
  <si>
    <t>MEEKS</t>
  </si>
  <si>
    <t>BOOZ</t>
  </si>
  <si>
    <t>ACAD DEPT LEAD SECRETARY</t>
  </si>
  <si>
    <t>BETTY ANN</t>
  </si>
  <si>
    <t>DRIVER</t>
  </si>
  <si>
    <t>COYNE</t>
  </si>
  <si>
    <t>ALI</t>
  </si>
  <si>
    <t>CAPULIN</t>
  </si>
  <si>
    <t>RATNER</t>
  </si>
  <si>
    <t>KRISTEN</t>
  </si>
  <si>
    <t>REICHARDT</t>
  </si>
  <si>
    <t>EMANUELE</t>
  </si>
  <si>
    <t>GERRATANA</t>
  </si>
  <si>
    <t>LIPKIN</t>
  </si>
  <si>
    <t>OHASHI</t>
  </si>
  <si>
    <t>DIRECTOR OF COMMUNICATIONS</t>
  </si>
  <si>
    <t>KUTZY</t>
  </si>
  <si>
    <t>MANA</t>
  </si>
  <si>
    <t>KIA</t>
  </si>
  <si>
    <t>RUBEN</t>
  </si>
  <si>
    <t>CALDERON</t>
  </si>
  <si>
    <t>ESTEBAN</t>
  </si>
  <si>
    <t>CABEZA DE BACA</t>
  </si>
  <si>
    <t>HVAC TECNICIAN</t>
  </si>
  <si>
    <t>GRANGER</t>
  </si>
  <si>
    <t>KINGSLEY</t>
  </si>
  <si>
    <t>TAHIR</t>
  </si>
  <si>
    <t>MARYANN</t>
  </si>
  <si>
    <t>RODRIGUEZ</t>
  </si>
  <si>
    <t>SAMUELS</t>
  </si>
  <si>
    <t>STUDENT WORK-STUDY</t>
  </si>
  <si>
    <t>VINCENT</t>
  </si>
  <si>
    <t>RAMPINO</t>
  </si>
  <si>
    <t>GASPARD</t>
  </si>
  <si>
    <t>MINDES</t>
  </si>
  <si>
    <t>SYSTEMS DIRECTOR</t>
  </si>
  <si>
    <t>DEMETRIUS</t>
  </si>
  <si>
    <t>MOSSAIDIS</t>
  </si>
  <si>
    <t>CHELLAM</t>
  </si>
  <si>
    <t>NAYAR</t>
  </si>
  <si>
    <t>TECHNOLOGY &amp; MEDIA MANAGER</t>
  </si>
  <si>
    <t>WALKER-MILLER</t>
  </si>
  <si>
    <t>CHANG</t>
  </si>
  <si>
    <t>JAHAR</t>
  </si>
  <si>
    <t>BHATTACHARYA</t>
  </si>
  <si>
    <t>GOULD</t>
  </si>
  <si>
    <t>DAKIN</t>
  </si>
  <si>
    <t>ALEJANDRO</t>
  </si>
  <si>
    <t>NUNEZ</t>
  </si>
  <si>
    <t>KRISTINA</t>
  </si>
  <si>
    <t>BUSCHUR</t>
  </si>
  <si>
    <t>MACHINIST</t>
  </si>
  <si>
    <t>JUAN</t>
  </si>
  <si>
    <t>CABAN</t>
  </si>
  <si>
    <t>ADJUNCT INSTRUCTOR</t>
  </si>
  <si>
    <t>INCE</t>
  </si>
  <si>
    <t>ROYBAL</t>
  </si>
  <si>
    <t>GRADUATE PHD CANDIDATE</t>
  </si>
  <si>
    <t>CHILDS</t>
  </si>
  <si>
    <t>RAO</t>
  </si>
  <si>
    <t>WINE</t>
  </si>
  <si>
    <t>COLUMBIA UNIVERSITY LIBRARY</t>
  </si>
  <si>
    <t>BIBLIOGRAPHIC ASSITANT</t>
  </si>
  <si>
    <t>RITSUKO</t>
  </si>
  <si>
    <t>HIGASHI</t>
  </si>
  <si>
    <t>SAEED</t>
  </si>
  <si>
    <t>TAVAZOIE</t>
  </si>
  <si>
    <t>STILLE</t>
  </si>
  <si>
    <t>LIDER-JOHNSON</t>
  </si>
  <si>
    <t>PART-TIME OFFIIICER</t>
  </si>
  <si>
    <t>ITALIA</t>
  </si>
  <si>
    <t>MANCINELLI</t>
  </si>
  <si>
    <t>COLE</t>
  </si>
  <si>
    <t>PHOTOGRAPHER</t>
  </si>
  <si>
    <t>ORTIZ</t>
  </si>
  <si>
    <t>LYNNETTE</t>
  </si>
  <si>
    <t>WIDDER</t>
  </si>
  <si>
    <t>BILLINGE</t>
  </si>
  <si>
    <t>GARON</t>
  </si>
  <si>
    <t>SUMNER</t>
  </si>
  <si>
    <t>YEH</t>
  </si>
  <si>
    <t>FINANCIAL SERVICE COORDINATOR</t>
  </si>
  <si>
    <t>VARJIAN</t>
  </si>
  <si>
    <t>CALKINS-REED</t>
  </si>
  <si>
    <t xml:space="preserve">COLUMBIA UNIVERSITY SCHOOL OF GENERAL </t>
  </si>
  <si>
    <t>READING AND ARGUMENT TUTOR</t>
  </si>
  <si>
    <t>ELINOR</t>
  </si>
  <si>
    <t>HITT</t>
  </si>
  <si>
    <t>ADMINISTRATOR/PROFESSOR</t>
  </si>
  <si>
    <t>LEMONS</t>
  </si>
  <si>
    <t>SCIENTISTS</t>
  </si>
  <si>
    <t>PAYTON</t>
  </si>
  <si>
    <t>SCHLOSSER</t>
  </si>
  <si>
    <t>HALLETT</t>
  </si>
  <si>
    <t>PEGGY</t>
  </si>
  <si>
    <t>QUISENBERRY</t>
  </si>
  <si>
    <t>GUNDERSEN</t>
  </si>
  <si>
    <t>ALESSIO</t>
  </si>
  <si>
    <t>LARIOS</t>
  </si>
  <si>
    <t>WANSKER</t>
  </si>
  <si>
    <t>LYLA</t>
  </si>
  <si>
    <t>VANDERBILT</t>
  </si>
  <si>
    <t>MAROTTA</t>
  </si>
  <si>
    <t>COLUMBIA UNIVERSITY, TC</t>
  </si>
  <si>
    <t>SAHULKA</t>
  </si>
  <si>
    <t>GOTTHELF</t>
  </si>
  <si>
    <t>ADMINISTRATIVE DIRECTOE</t>
  </si>
  <si>
    <t>ECCARD</t>
  </si>
  <si>
    <t>AMANDEEP</t>
  </si>
  <si>
    <t>JUTLA</t>
  </si>
  <si>
    <t>BARRY</t>
  </si>
  <si>
    <t>FINE</t>
  </si>
  <si>
    <t>DE VRIES</t>
  </si>
  <si>
    <t>SHEA</t>
  </si>
  <si>
    <t>RAUSCHKOLB</t>
  </si>
  <si>
    <t>LIBRARY ASSOCIATE</t>
  </si>
  <si>
    <t>SMEALL</t>
  </si>
  <si>
    <t>FALVO</t>
  </si>
  <si>
    <t>GUARDIA</t>
  </si>
  <si>
    <t>IT PROFESSIONAL</t>
  </si>
  <si>
    <t>PETERS</t>
  </si>
  <si>
    <t>LARA</t>
  </si>
  <si>
    <t>MULLARKEY</t>
  </si>
  <si>
    <t>TASHIRO</t>
  </si>
  <si>
    <t>REEVE</t>
  </si>
  <si>
    <t>BARNARD COLLEGE, COLUMBIA UNIVERSITY</t>
  </si>
  <si>
    <t>RIEDER</t>
  </si>
  <si>
    <t>COMMUNICATIONS COORDINATOR</t>
  </si>
  <si>
    <t>SHEINBAUM</t>
  </si>
  <si>
    <t>SONDERMAN</t>
  </si>
  <si>
    <t>VALECIA</t>
  </si>
  <si>
    <t>AMBROSE</t>
  </si>
  <si>
    <t>ARYEH</t>
  </si>
  <si>
    <t>BRILL</t>
  </si>
  <si>
    <t>MAH</t>
  </si>
  <si>
    <t>SOREN</t>
  </si>
  <si>
    <t>DUGGAN</t>
  </si>
  <si>
    <t>DEVELOPMENT ASSISTANT</t>
  </si>
  <si>
    <t>KELLIE</t>
  </si>
  <si>
    <t>SCHIPPER</t>
  </si>
  <si>
    <t>PHOEBE</t>
  </si>
  <si>
    <t>BALLARD</t>
  </si>
  <si>
    <t>MENEGUS</t>
  </si>
  <si>
    <t>SR. PROJECT MANAGER</t>
  </si>
  <si>
    <t>EVELYN</t>
  </si>
  <si>
    <t>MARQUEZ</t>
  </si>
  <si>
    <t>CHENEY</t>
  </si>
  <si>
    <t>MUNSON</t>
  </si>
  <si>
    <t>SALESFORCE ARCHITECT</t>
  </si>
  <si>
    <t>ROTH</t>
  </si>
  <si>
    <t>AHN</t>
  </si>
  <si>
    <t>COHN</t>
  </si>
  <si>
    <t>PREMA</t>
  </si>
  <si>
    <t>FILIPPONE</t>
  </si>
  <si>
    <t>PRACTICE MANAGER</t>
  </si>
  <si>
    <t>COSTAS</t>
  </si>
  <si>
    <t>TSIMOUNIS</t>
  </si>
  <si>
    <t>SHAEVITZ</t>
  </si>
  <si>
    <t>SEGER</t>
  </si>
  <si>
    <t>SCRUGGS</t>
  </si>
  <si>
    <t>RENATA</t>
  </si>
  <si>
    <t>WENTZCOVITCH</t>
  </si>
  <si>
    <t>MAGUN</t>
  </si>
  <si>
    <t>ALLEGRA</t>
  </si>
  <si>
    <t>CHEN-CARREL</t>
  </si>
  <si>
    <t>GUADALUPE</t>
  </si>
  <si>
    <t>RUIZ-FAJARDO</t>
  </si>
  <si>
    <t>XIAOJUN</t>
  </si>
  <si>
    <t>YUAN</t>
  </si>
  <si>
    <t>DWIGHT</t>
  </si>
  <si>
    <t>MANNING</t>
  </si>
  <si>
    <t>KEELEY</t>
  </si>
  <si>
    <t>MUI</t>
  </si>
  <si>
    <t>MONTGOMERY</t>
  </si>
  <si>
    <t>LARACY</t>
  </si>
  <si>
    <t>COLUMBIA UNIVERSITY VAGELOS COLLEGE OF</t>
  </si>
  <si>
    <t>MENZIES</t>
  </si>
  <si>
    <t>MILLER THEATRE AT COLUMBIA UNIVERSITY</t>
  </si>
  <si>
    <t>MARKETING MANAGER</t>
  </si>
  <si>
    <t>ARLENE</t>
  </si>
  <si>
    <t>KRIV</t>
  </si>
  <si>
    <t>PSYCHOLOGY INTERN</t>
  </si>
  <si>
    <t>STAHL</t>
  </si>
  <si>
    <t>RIMMER</t>
  </si>
  <si>
    <t>FITZPATRICK</t>
  </si>
  <si>
    <t>JEAN</t>
  </si>
  <si>
    <t>CAPITALI</t>
  </si>
  <si>
    <t>SERAPHIN</t>
  </si>
  <si>
    <t>HAGAR</t>
  </si>
  <si>
    <t>KENAWY</t>
  </si>
  <si>
    <t>DATA MANAGEMENT</t>
  </si>
  <si>
    <t>SAX</t>
  </si>
  <si>
    <t>SPECKHARD</t>
  </si>
  <si>
    <t>ASSOCIATE PROFESSOR OF POLITICAL SCIEN</t>
  </si>
  <si>
    <t>TONYA</t>
  </si>
  <si>
    <t>PUTNAM</t>
  </si>
  <si>
    <t>DRAPKIN</t>
  </si>
  <si>
    <t>REEPING</t>
  </si>
  <si>
    <t>XAN</t>
  </si>
  <si>
    <t>HOLT</t>
  </si>
  <si>
    <t>BEGG</t>
  </si>
  <si>
    <t>CHEMIST</t>
  </si>
  <si>
    <t>FRITZSCHING</t>
  </si>
  <si>
    <t>PATHOLOGIST</t>
  </si>
  <si>
    <t>XL</t>
  </si>
  <si>
    <t>LJ</t>
  </si>
  <si>
    <t>HVAC MECHANIC</t>
  </si>
  <si>
    <t>RODGER</t>
  </si>
  <si>
    <t>FRECKLETON</t>
  </si>
  <si>
    <t>GRZYBOWSKI</t>
  </si>
  <si>
    <t>HAOTIAN</t>
  </si>
  <si>
    <t>WU</t>
  </si>
  <si>
    <t>HUNTER</t>
  </si>
  <si>
    <t>IMLAY</t>
  </si>
  <si>
    <t>GILLOOLY</t>
  </si>
  <si>
    <t>BOOTH</t>
  </si>
  <si>
    <t>FRIEDA</t>
  </si>
  <si>
    <t>WINTERHALTER</t>
  </si>
  <si>
    <t>RADIOLOGY</t>
  </si>
  <si>
    <t>PRACHI</t>
  </si>
  <si>
    <t>DUBEY</t>
  </si>
  <si>
    <t>VITKUP</t>
  </si>
  <si>
    <t>KORIN</t>
  </si>
  <si>
    <t>PARRELLA</t>
  </si>
  <si>
    <t>GRADUTE STUDENT</t>
  </si>
  <si>
    <t>CARR</t>
  </si>
  <si>
    <t>LIBRARY ACCESS SUPERVISOR</t>
  </si>
  <si>
    <t>BASS</t>
  </si>
  <si>
    <t>VIVIANA</t>
  </si>
  <si>
    <t>VALLE</t>
  </si>
  <si>
    <t>CHAR</t>
  </si>
  <si>
    <t>D'AMELIO</t>
  </si>
  <si>
    <t>WIGGINS</t>
  </si>
  <si>
    <t>DRAKE</t>
  </si>
  <si>
    <t>BARNARD COLLEGE-COLUMBIA UNIVERSITY</t>
  </si>
  <si>
    <t>RESEARCHER/WRITER/PROFESSOR</t>
  </si>
  <si>
    <t>POTENT</t>
  </si>
  <si>
    <t>GODLBERG</t>
  </si>
  <si>
    <t>SARIAHMED</t>
  </si>
  <si>
    <t>STOGDILL</t>
  </si>
  <si>
    <t>ESPANA</t>
  </si>
  <si>
    <t>MCALEXANDER</t>
  </si>
  <si>
    <t>FRANCOIS</t>
  </si>
  <si>
    <t>SCHARFFE</t>
  </si>
  <si>
    <t>BREGSTEIN</t>
  </si>
  <si>
    <t>ANNE NANCY</t>
  </si>
  <si>
    <t>DEGNAN</t>
  </si>
  <si>
    <t>ONG</t>
  </si>
  <si>
    <t>BUCEK</t>
  </si>
  <si>
    <t>SOUTO-MANNING</t>
  </si>
  <si>
    <t>KEFFALA</t>
  </si>
  <si>
    <t>TUTS</t>
  </si>
  <si>
    <t>HR SPECIALIST</t>
  </si>
  <si>
    <t>LANGWEILER</t>
  </si>
  <si>
    <t>NEUROBIOLOGY AND BEHAVIOR PH.D. STUDEN</t>
  </si>
  <si>
    <t>STEVENS</t>
  </si>
  <si>
    <t>ADMIN COORDINATOR</t>
  </si>
  <si>
    <t>COX-PERALTA</t>
  </si>
  <si>
    <t>ASST. DIRECTOR OF PAYROLL</t>
  </si>
  <si>
    <t>BETSEY</t>
  </si>
  <si>
    <t>CERVANTES</t>
  </si>
  <si>
    <t>CASSANDRA</t>
  </si>
  <si>
    <t>ZIEGLER</t>
  </si>
  <si>
    <t>MAGEE</t>
  </si>
  <si>
    <t>MACVARISH</t>
  </si>
  <si>
    <t>BERGDOLL</t>
  </si>
  <si>
    <t>EMERMAN</t>
  </si>
  <si>
    <t>CRIMARCO</t>
  </si>
  <si>
    <t>SHAW</t>
  </si>
  <si>
    <t>NEMIRA</t>
  </si>
  <si>
    <t>GASIUNAS</t>
  </si>
  <si>
    <t>L&amp;OD MANAGER</t>
  </si>
  <si>
    <t>OBERSTEIN</t>
  </si>
  <si>
    <t>CHAIKELSON</t>
  </si>
  <si>
    <t>FINN</t>
  </si>
  <si>
    <t>VIGELAND</t>
  </si>
  <si>
    <t>SENIOR CATEGORY MANAGER</t>
  </si>
  <si>
    <t>SCORCIA</t>
  </si>
  <si>
    <t>KUMAR</t>
  </si>
  <si>
    <t>LICHTENBERG</t>
  </si>
  <si>
    <t>MANLEY</t>
  </si>
  <si>
    <t>STUDENT JOB</t>
  </si>
  <si>
    <t>POTH</t>
  </si>
  <si>
    <t>MANGING EDITOR</t>
  </si>
  <si>
    <t>JESSE</t>
  </si>
  <si>
    <t>CONNUCK</t>
  </si>
  <si>
    <t>MELONIE</t>
  </si>
  <si>
    <t>JALLOH</t>
  </si>
  <si>
    <t>COLUMBIA UNIVERSITY - MIDDLE EAST INST</t>
  </si>
  <si>
    <t>O'DELL</t>
  </si>
  <si>
    <t>LEARNING SPECIALIST</t>
  </si>
  <si>
    <t>WOOL</t>
  </si>
  <si>
    <t>MAR</t>
  </si>
  <si>
    <t>JEFFERSON</t>
  </si>
  <si>
    <t>ADMINISTRATIVE AIDE</t>
  </si>
  <si>
    <t>CAREY</t>
  </si>
  <si>
    <t>BAUER</t>
  </si>
  <si>
    <t>GERALYN</t>
  </si>
  <si>
    <t>BYERS</t>
  </si>
  <si>
    <t>YOGA TEACHER</t>
  </si>
  <si>
    <t>AUTUMN</t>
  </si>
  <si>
    <t>RAUCHWERK</t>
  </si>
  <si>
    <t>DANIELLA</t>
  </si>
  <si>
    <t>GONI</t>
  </si>
  <si>
    <t>BUCHHOLZ</t>
  </si>
  <si>
    <t>AENEAS</t>
  </si>
  <si>
    <t>HEMPHILL</t>
  </si>
  <si>
    <t>RESIDENT PHYSICIAN</t>
  </si>
  <si>
    <t>ABID</t>
  </si>
  <si>
    <t>QURESHI</t>
  </si>
  <si>
    <t>SIMONE</t>
  </si>
  <si>
    <t>SCHLOSS</t>
  </si>
  <si>
    <t>HEALTHCARE ADMINISTRATOR</t>
  </si>
  <si>
    <t>BLANEY</t>
  </si>
  <si>
    <t>TEACHER'S ASSISTANT</t>
  </si>
  <si>
    <t>ISABELLE</t>
  </si>
  <si>
    <t>BUNGE</t>
  </si>
  <si>
    <t>STANISH</t>
  </si>
  <si>
    <t>SHIRASU-HIZA</t>
  </si>
  <si>
    <t>SERPE</t>
  </si>
  <si>
    <t>CHEFF</t>
  </si>
  <si>
    <t>DESIGN TEACHING FELLOW</t>
  </si>
  <si>
    <t>PERRIN</t>
  </si>
  <si>
    <t>ANTO</t>
  </si>
  <si>
    <t>WAYNO</t>
  </si>
  <si>
    <t>BELLA</t>
  </si>
  <si>
    <t>DEVAAN</t>
  </si>
  <si>
    <t>MARYELLEN</t>
  </si>
  <si>
    <t>NOVAK</t>
  </si>
  <si>
    <t>WRITING FELLOW</t>
  </si>
  <si>
    <t>BONDURA</t>
  </si>
  <si>
    <t>NORGAARD</t>
  </si>
  <si>
    <t>COLUMBIA+UNIVERSITY</t>
  </si>
  <si>
    <t>GRADUATE+STUDENT</t>
  </si>
  <si>
    <t>KOHN</t>
  </si>
  <si>
    <t>CARMEL</t>
  </si>
  <si>
    <t>SANCHEZ</t>
  </si>
  <si>
    <t>AFROUZI</t>
  </si>
  <si>
    <t>LOO</t>
  </si>
  <si>
    <t>BAHN</t>
  </si>
  <si>
    <t>MATH TUTOR/ STUDENT RESEARCHER</t>
  </si>
  <si>
    <t>MARSICK</t>
  </si>
  <si>
    <t>EMRE</t>
  </si>
  <si>
    <t>KESKIN</t>
  </si>
  <si>
    <t>ROOSTAEI</t>
  </si>
  <si>
    <t>ASPASIA</t>
  </si>
  <si>
    <t>BURNWORTH</t>
  </si>
  <si>
    <t>UNDINA</t>
  </si>
  <si>
    <t>GISLADOTTIR</t>
  </si>
  <si>
    <t>GIBSON</t>
  </si>
  <si>
    <t>GLENWINKEL</t>
  </si>
  <si>
    <t>NOELLE</t>
  </si>
  <si>
    <t>BANNISTER</t>
  </si>
  <si>
    <t>IDE</t>
  </si>
  <si>
    <t>VIRGINIA PAGE</t>
  </si>
  <si>
    <t>FORTNA</t>
  </si>
  <si>
    <t>ADMISSIONS COUNSELOR</t>
  </si>
  <si>
    <t>SHEKHAR</t>
  </si>
  <si>
    <t>PRADHAN</t>
  </si>
  <si>
    <t>COMMUNICATIONS AND MARKETING DIRECTOR</t>
  </si>
  <si>
    <t>BRIANNE</t>
  </si>
  <si>
    <t>AIKEN</t>
  </si>
  <si>
    <t>GEOLOGIST</t>
  </si>
  <si>
    <t>NICHOLE</t>
  </si>
  <si>
    <t>ANEST</t>
  </si>
  <si>
    <t>GUENZEL</t>
  </si>
  <si>
    <t>WATKINS</t>
  </si>
  <si>
    <t>NECKERMAN</t>
  </si>
  <si>
    <t>CREATIVE DIRECTOR</t>
  </si>
  <si>
    <t>BLANCO</t>
  </si>
  <si>
    <t>FELLOW</t>
  </si>
  <si>
    <t>AZSANEE</t>
  </si>
  <si>
    <t>TRUSS</t>
  </si>
  <si>
    <t>EFRAIN</t>
  </si>
  <si>
    <t>GONZALEZ GOMEZ</t>
  </si>
  <si>
    <t>MWANGI</t>
  </si>
  <si>
    <t>WEISS</t>
  </si>
  <si>
    <t>ANANSA</t>
  </si>
  <si>
    <t>BENBOW</t>
  </si>
  <si>
    <t>STUDENT/WORK STUDY</t>
  </si>
  <si>
    <t>LINUS</t>
  </si>
  <si>
    <t>GLENHABER</t>
  </si>
  <si>
    <t>KOSTELIC</t>
  </si>
  <si>
    <t>EARTH INSTITUTE, COLUMBIA UNIVERSITY</t>
  </si>
  <si>
    <t>STEFANIA</t>
  </si>
  <si>
    <t>BUTA</t>
  </si>
  <si>
    <t>COMPLIANCE</t>
  </si>
  <si>
    <t>SCHRAH</t>
  </si>
  <si>
    <t>MAZZARIELLO</t>
  </si>
  <si>
    <t>PHD STUDENT / INSTRUCTOR</t>
  </si>
  <si>
    <t>BALKOSKI</t>
  </si>
  <si>
    <t>HOWLETT</t>
  </si>
  <si>
    <t>DIGITAL PROJECT DIRECTOR</t>
  </si>
  <si>
    <t>GANDOLFO</t>
  </si>
  <si>
    <t>PROJECT DEVELOPMENT</t>
  </si>
  <si>
    <t>SCHRENELL</t>
  </si>
  <si>
    <t>SCINTO</t>
  </si>
  <si>
    <t>BANNIER</t>
  </si>
  <si>
    <t>CONTENT MANAGER</t>
  </si>
  <si>
    <t>FRITZ</t>
  </si>
  <si>
    <t>FETHEROLF</t>
  </si>
  <si>
    <t>ANDERSON-LONG</t>
  </si>
  <si>
    <t>REDDEN</t>
  </si>
  <si>
    <t>MOTONI</t>
  </si>
  <si>
    <t>HODGES</t>
  </si>
  <si>
    <t>PATTY</t>
  </si>
  <si>
    <t>LOWY</t>
  </si>
  <si>
    <t>COLLEGE SOFTBALL COACH</t>
  </si>
  <si>
    <t>TEAGUE</t>
  </si>
  <si>
    <t>ZEINA</t>
  </si>
  <si>
    <t>SEIKALY</t>
  </si>
  <si>
    <t>NYP COLUMBIA UNIVERSITY MEDICAL CENTER</t>
  </si>
  <si>
    <t>MICHAIL</t>
  </si>
  <si>
    <t>SOSIADIS</t>
  </si>
  <si>
    <t>ROSEANNE</t>
  </si>
  <si>
    <t>GOTTERBARN</t>
  </si>
  <si>
    <t>STROBINO</t>
  </si>
  <si>
    <t>RACINE</t>
  </si>
  <si>
    <t>CONWAY</t>
  </si>
  <si>
    <t>WEISSMAN</t>
  </si>
  <si>
    <t>BARHAM</t>
  </si>
  <si>
    <t>EDUARDO</t>
  </si>
  <si>
    <t>LEONARDO</t>
  </si>
  <si>
    <t>JARED</t>
  </si>
  <si>
    <t>STICKLEY</t>
  </si>
  <si>
    <t>SILVA</t>
  </si>
  <si>
    <t>CONLON</t>
  </si>
  <si>
    <t>NEIL</t>
  </si>
  <si>
    <t>SHNEIDER</t>
  </si>
  <si>
    <t>MADISON</t>
  </si>
  <si>
    <t>GILMORE</t>
  </si>
  <si>
    <t>KARPATI</t>
  </si>
  <si>
    <t>ELDAD</t>
  </si>
  <si>
    <t>HOD</t>
  </si>
  <si>
    <t>BROTZMAN</t>
  </si>
  <si>
    <t>SARINA</t>
  </si>
  <si>
    <t>DANE</t>
  </si>
  <si>
    <t>DEROSA</t>
  </si>
  <si>
    <t>GRADUATE STUDENT INSTRUCTOR</t>
  </si>
  <si>
    <t>WALLER</t>
  </si>
  <si>
    <t>GROENDYK</t>
  </si>
  <si>
    <t>CHI-KUN</t>
  </si>
  <si>
    <t>TONG</t>
  </si>
  <si>
    <t>MARKS</t>
  </si>
  <si>
    <t>RACHAEL</t>
  </si>
  <si>
    <t>KELLER</t>
  </si>
  <si>
    <t>ADELINA</t>
  </si>
  <si>
    <t>YANKOVA</t>
  </si>
  <si>
    <t>LOCASCIO</t>
  </si>
  <si>
    <t>IRVINE</t>
  </si>
  <si>
    <t>BARBER</t>
  </si>
  <si>
    <t>AHSAN</t>
  </si>
  <si>
    <t>HAPP</t>
  </si>
  <si>
    <t>FERRAGUT</t>
  </si>
  <si>
    <t>RESEARCH NURSE PRACTITIONER</t>
  </si>
  <si>
    <t>KAHN</t>
  </si>
  <si>
    <t>LAB TECHNICIAN</t>
  </si>
  <si>
    <t>GUERRERO</t>
  </si>
  <si>
    <t>LIZZIE</t>
  </si>
  <si>
    <t>GLAESER</t>
  </si>
  <si>
    <t>BLOMGREN</t>
  </si>
  <si>
    <t>CORWIN</t>
  </si>
  <si>
    <t>ATEYA</t>
  </si>
  <si>
    <t>KHORAKIWALA</t>
  </si>
  <si>
    <t>PECORARO</t>
  </si>
  <si>
    <t>CARROLL</t>
  </si>
  <si>
    <t>COLUMBIA UNIVERSITY MEDICAL COLLEGE</t>
  </si>
  <si>
    <t>HEALTHCARE</t>
  </si>
  <si>
    <t>CHRISTY</t>
  </si>
  <si>
    <t>O'KEEFE</t>
  </si>
  <si>
    <t>MONTAGUE</t>
  </si>
  <si>
    <t>JAN</t>
  </si>
  <si>
    <t>TUCKER</t>
  </si>
  <si>
    <t>TEHTENA</t>
  </si>
  <si>
    <t>MEBRATU-TSEGAYE</t>
  </si>
  <si>
    <t>OLEG</t>
  </si>
  <si>
    <t>GANG</t>
  </si>
  <si>
    <t>CADDLE</t>
  </si>
  <si>
    <t>ADJUNCT ASSISTANT PROFESSOR</t>
  </si>
  <si>
    <t>POYER</t>
  </si>
  <si>
    <t>MIN</t>
  </si>
  <si>
    <t>YOU</t>
  </si>
  <si>
    <t>BARDIA</t>
  </si>
  <si>
    <t>RAHMANI</t>
  </si>
  <si>
    <t>GRADUATE TEACHING ASSISTANT</t>
  </si>
  <si>
    <t>NOLAN</t>
  </si>
  <si>
    <t>BENSEN</t>
  </si>
  <si>
    <t>RECREATION AND EVENTS ATTENDANT</t>
  </si>
  <si>
    <t>BROPHY</t>
  </si>
  <si>
    <t>STEINGART</t>
  </si>
  <si>
    <t>KOLAK</t>
  </si>
  <si>
    <t>NADER</t>
  </si>
  <si>
    <t>ATASSI</t>
  </si>
  <si>
    <t>OGDEN</t>
  </si>
  <si>
    <t>ANUSAR</t>
  </si>
  <si>
    <t>FAROOQUI</t>
  </si>
  <si>
    <t>TARYN</t>
  </si>
  <si>
    <t>SIRIAS</t>
  </si>
  <si>
    <t>ARONSON</t>
  </si>
  <si>
    <t>FLORENCIA</t>
  </si>
  <si>
    <t>VELEZ-CORTES</t>
  </si>
  <si>
    <t>LA ROTTA</t>
  </si>
  <si>
    <t>RETIRED</t>
  </si>
  <si>
    <t>STROHM</t>
  </si>
  <si>
    <t>CAPLAN</t>
  </si>
  <si>
    <t>RUBENFELD</t>
  </si>
  <si>
    <t>GERONAZZO</t>
  </si>
  <si>
    <t>FINN-LOHMANN</t>
  </si>
  <si>
    <t>INFORMATICS</t>
  </si>
  <si>
    <t>BLATT</t>
  </si>
  <si>
    <t>MCDONALD</t>
  </si>
  <si>
    <t>GERHARD</t>
  </si>
  <si>
    <t>RANDERS-PEHRSON</t>
  </si>
  <si>
    <t>DOUD</t>
  </si>
  <si>
    <t>CHAPLAIN</t>
  </si>
  <si>
    <t>DARWISH</t>
  </si>
  <si>
    <t>NEWBY</t>
  </si>
  <si>
    <t>HOLDEN</t>
  </si>
  <si>
    <t>HAUPERT</t>
  </si>
  <si>
    <t>KINCADE</t>
  </si>
  <si>
    <t>EDUCATPR</t>
  </si>
  <si>
    <t>CARRICK</t>
  </si>
  <si>
    <t>MARCIE</t>
  </si>
  <si>
    <t>RUBIN</t>
  </si>
  <si>
    <t>SPECIAL ASSISTANT</t>
  </si>
  <si>
    <t>DOCTORAL FELLOW &amp; TEACHING ASSISTANT</t>
  </si>
  <si>
    <t>ADAMES</t>
  </si>
  <si>
    <t>SERENA</t>
  </si>
  <si>
    <t>SCHOLZ</t>
  </si>
  <si>
    <t>SONALI</t>
  </si>
  <si>
    <t>RAJAN</t>
  </si>
  <si>
    <t>NEKY</t>
  </si>
  <si>
    <t>BRANDAN</t>
  </si>
  <si>
    <t>RADFORD</t>
  </si>
  <si>
    <t>WESTERN</t>
  </si>
  <si>
    <t>MIKU</t>
  </si>
  <si>
    <t>DIXIT</t>
  </si>
  <si>
    <t>TAMARA</t>
  </si>
  <si>
    <t>SUSSMAN</t>
  </si>
  <si>
    <t>KOEHNE DE GONZALEZ</t>
  </si>
  <si>
    <t>MISNER</t>
  </si>
  <si>
    <t>HANSON</t>
  </si>
  <si>
    <t>ALISA</t>
  </si>
  <si>
    <t>SOLOMON</t>
  </si>
  <si>
    <t>BAKER</t>
  </si>
  <si>
    <t>BENEFITS SPECIALIST</t>
  </si>
  <si>
    <t>LAMADORE</t>
  </si>
  <si>
    <t>ADRIAN</t>
  </si>
  <si>
    <t>KO</t>
  </si>
  <si>
    <t>THEATRE TECHNICIAN</t>
  </si>
  <si>
    <t>COGGINS</t>
  </si>
  <si>
    <t>LEW</t>
  </si>
  <si>
    <t>ZISKA</t>
  </si>
  <si>
    <t>DISASTER RESEARCHER</t>
  </si>
  <si>
    <t>SCHLEGELMILCH</t>
  </si>
  <si>
    <t>ALVARO</t>
  </si>
  <si>
    <t>ROJAS-CAAMANO</t>
  </si>
  <si>
    <t>LIBRARY CIRCULATION ASSISTANT</t>
  </si>
  <si>
    <t>SCHMEDTJE</t>
  </si>
  <si>
    <t>HIGHER EDUCATION ADMINISTRATION</t>
  </si>
  <si>
    <t>PHILIP-RAO</t>
  </si>
  <si>
    <t>YUVAL</t>
  </si>
  <si>
    <t>NERIA</t>
  </si>
  <si>
    <t>FORSYTH</t>
  </si>
  <si>
    <t>CGL LLP/COLUMBIA UNIVERSITY</t>
  </si>
  <si>
    <t>ATTORNEY/PROFESSOR</t>
  </si>
  <si>
    <t>GUMER</t>
  </si>
  <si>
    <t>BENSON</t>
  </si>
  <si>
    <t>TAMIM</t>
  </si>
  <si>
    <t>NAZIF</t>
  </si>
  <si>
    <t>KELL</t>
  </si>
  <si>
    <t>GINA</t>
  </si>
  <si>
    <t>WAIGHT</t>
  </si>
  <si>
    <t>WANG</t>
  </si>
  <si>
    <t>SYSTEMS ADMINISTRATOR</t>
  </si>
  <si>
    <t>PELLMAN</t>
  </si>
  <si>
    <t>BOCK</t>
  </si>
  <si>
    <t>DESKTOP SUPPORT SPECIALIST</t>
  </si>
  <si>
    <t>ROBERTO</t>
  </si>
  <si>
    <t>MILAN</t>
  </si>
  <si>
    <t>FREDRICKS</t>
  </si>
  <si>
    <t>INSTRUCTOR &amp; STUDENT</t>
  </si>
  <si>
    <t>PRIVATE EMPLOYEE</t>
  </si>
  <si>
    <t>NALLELY</t>
  </si>
  <si>
    <t>VIENTOS</t>
  </si>
  <si>
    <t>JOHANSSON</t>
  </si>
  <si>
    <t>SHIV</t>
  </si>
  <si>
    <t>KUMAR AGARWAL</t>
  </si>
  <si>
    <t>ADMISSIONS</t>
  </si>
  <si>
    <t>KADIRGAMAR</t>
  </si>
  <si>
    <t>SYLVIE</t>
  </si>
  <si>
    <t>MESSER</t>
  </si>
  <si>
    <t>FRIEL</t>
  </si>
  <si>
    <t>GUILLERMO</t>
  </si>
  <si>
    <t>CALVO</t>
  </si>
  <si>
    <t>HIV CENTER AT COLUMBIA UNIVERSITY</t>
  </si>
  <si>
    <t>SOLER</t>
  </si>
  <si>
    <t>GOTTHELL</t>
  </si>
  <si>
    <t>ADMINISTRATIVE OFFICER</t>
  </si>
  <si>
    <t>CAIRL</t>
  </si>
  <si>
    <t>TIYE</t>
  </si>
  <si>
    <t>BHUTIA</t>
  </si>
  <si>
    <t>BILLY</t>
  </si>
  <si>
    <t>HAUG</t>
  </si>
  <si>
    <t>REGALBUTO</t>
  </si>
  <si>
    <t>STUDENT WORK STUDY</t>
  </si>
  <si>
    <t>MIRINIA</t>
  </si>
  <si>
    <t>DEFRISCO</t>
  </si>
  <si>
    <t>ARIEL</t>
  </si>
  <si>
    <t>FLEURIMOND</t>
  </si>
  <si>
    <t>VIVAR RAMON</t>
  </si>
  <si>
    <t>LAURAJEAN</t>
  </si>
  <si>
    <t>HOLMGREN</t>
  </si>
  <si>
    <t>NAKKAWITA</t>
  </si>
  <si>
    <t>KOUTSAVLIS</t>
  </si>
  <si>
    <t>KALILA</t>
  </si>
  <si>
    <t>MORSINK</t>
  </si>
  <si>
    <t>EGAN</t>
  </si>
  <si>
    <t>COLUMBIA UNIVERSITY 6011</t>
  </si>
  <si>
    <t>MOAKLEY</t>
  </si>
  <si>
    <t>GRANTS AND CONTRACT OFFICER</t>
  </si>
  <si>
    <t>KONRADT</t>
  </si>
  <si>
    <t>MARKOWITZ</t>
  </si>
  <si>
    <t>TALHA</t>
  </si>
  <si>
    <t>SIDDIQUI</t>
  </si>
  <si>
    <t>SENIOR CLERK</t>
  </si>
  <si>
    <t>BIANCA</t>
  </si>
  <si>
    <t>CRUZ-RAMIREZ</t>
  </si>
  <si>
    <t>SYSTEM ADMINISTRATOR</t>
  </si>
  <si>
    <t>FU</t>
  </si>
  <si>
    <t>JANEY</t>
  </si>
  <si>
    <t>TRACEY</t>
  </si>
  <si>
    <t>LUDWIG</t>
  </si>
  <si>
    <t>BRADEN</t>
  </si>
  <si>
    <t>SLEPIAN</t>
  </si>
  <si>
    <t>FRYE</t>
  </si>
  <si>
    <t>GERRARD</t>
  </si>
  <si>
    <t>MARATHE</t>
  </si>
  <si>
    <t>SENIOR ASSISTANT DEAN</t>
  </si>
  <si>
    <t>URBANO</t>
  </si>
  <si>
    <t>GARZA</t>
  </si>
  <si>
    <t>ALESSANDRA</t>
  </si>
  <si>
    <t>COZZI</t>
  </si>
  <si>
    <t>STUDENT AIDE</t>
  </si>
  <si>
    <t>FLOR</t>
  </si>
  <si>
    <t>HODGE</t>
  </si>
  <si>
    <t>NURSE PRACTITIONER/FACULTY</t>
  </si>
  <si>
    <t>DOYLE-LINDRUD</t>
  </si>
  <si>
    <t>ADMINISTRATOR, TEACHER</t>
  </si>
  <si>
    <t>GUNDERSDORF</t>
  </si>
  <si>
    <t>WILLA</t>
  </si>
  <si>
    <t>BRENNEIS</t>
  </si>
  <si>
    <t>NICOLLE</t>
  </si>
  <si>
    <t>BERTOZZI</t>
  </si>
  <si>
    <t>NETWORK OPERATIONS</t>
  </si>
  <si>
    <t>ETTINGER</t>
  </si>
  <si>
    <t>RESEARCH PROFESSOR</t>
  </si>
  <si>
    <t>SHILLINGTON</t>
  </si>
  <si>
    <t>GAIL</t>
  </si>
  <si>
    <t>WASSERMAN</t>
  </si>
  <si>
    <t>TOFANELLI</t>
  </si>
  <si>
    <t>KATHARINE</t>
  </si>
  <si>
    <t>YUENGLING</t>
  </si>
  <si>
    <t>DERMATOLOGIST</t>
  </si>
  <si>
    <t>LINDSEY</t>
  </si>
  <si>
    <t>BORDONE</t>
  </si>
  <si>
    <t>LEA</t>
  </si>
  <si>
    <t>MAYEUX</t>
  </si>
  <si>
    <t>DRAHMAN</t>
  </si>
  <si>
    <t>PHYSICIAN AT TRAINING</t>
  </si>
  <si>
    <t>MALEK</t>
  </si>
  <si>
    <t>ZIMMERMAN</t>
  </si>
  <si>
    <t>BLAZESKI</t>
  </si>
  <si>
    <t>ADMIN STAFF</t>
  </si>
  <si>
    <t>LONG</t>
  </si>
  <si>
    <t>VAUGHAN</t>
  </si>
  <si>
    <t>MELI</t>
  </si>
  <si>
    <t>CANETTI</t>
  </si>
  <si>
    <t>EVENT SERVICES COORDINATOR</t>
  </si>
  <si>
    <t>NAGLE</t>
  </si>
  <si>
    <t>SCHMITT</t>
  </si>
  <si>
    <t>FONG</t>
  </si>
  <si>
    <t>PAROLIN</t>
  </si>
  <si>
    <t>CONNELLY</t>
  </si>
  <si>
    <t>STOKES-BUCKLES</t>
  </si>
  <si>
    <t>DEPUTY ACADEMIC DIRECTOR</t>
  </si>
  <si>
    <t>LAVISCOUNT</t>
  </si>
  <si>
    <t>KELSEY</t>
  </si>
  <si>
    <t>PAULINE</t>
  </si>
  <si>
    <t>MULLER</t>
  </si>
  <si>
    <t>ASSISTANT DIRECTOR OF ADMISSIONS OPERA</t>
  </si>
  <si>
    <t>ANNA MARIA</t>
  </si>
  <si>
    <t>MONTES</t>
  </si>
  <si>
    <t>RIGAS</t>
  </si>
  <si>
    <t>MCDEVITT-IRWIN</t>
  </si>
  <si>
    <t>WETHERALD</t>
  </si>
  <si>
    <t>HEIL</t>
  </si>
  <si>
    <t>LEDUC</t>
  </si>
  <si>
    <t>SCIENTIFIC RESEARCH</t>
  </si>
  <si>
    <t>MCKEE</t>
  </si>
  <si>
    <t>WILLIE</t>
  </si>
  <si>
    <t>SIU</t>
  </si>
  <si>
    <t>DORFI</t>
  </si>
  <si>
    <t>ADMINISTRATIVE</t>
  </si>
  <si>
    <t>ANEL</t>
  </si>
  <si>
    <t>CORTEZ</t>
  </si>
  <si>
    <t>REVKIN</t>
  </si>
  <si>
    <t>LIPSYTE</t>
  </si>
  <si>
    <t>ABASCAL</t>
  </si>
  <si>
    <t>KIRAN</t>
  </si>
  <si>
    <t>PANDIT</t>
  </si>
  <si>
    <t>BAKHTIYOR</t>
  </si>
  <si>
    <t>AVEZDJANOV</t>
  </si>
  <si>
    <t>PROFESSOR OF MICROBIOLOGY</t>
  </si>
  <si>
    <t>FIDOCK</t>
  </si>
  <si>
    <t>SASSCER</t>
  </si>
  <si>
    <t>UNDERGRADUATE TEACHING ASSISTANT</t>
  </si>
  <si>
    <t>GUO</t>
  </si>
  <si>
    <t>RAFFIE</t>
  </si>
  <si>
    <t>SALEEM</t>
  </si>
  <si>
    <t>MCCALL</t>
  </si>
  <si>
    <t>MARAKOWITZ</t>
  </si>
  <si>
    <t>VELUYA</t>
  </si>
  <si>
    <t>HEALTH PROMOTION ASSISTANT</t>
  </si>
  <si>
    <t>D'SOUZA</t>
  </si>
  <si>
    <t>DISARNO</t>
  </si>
  <si>
    <t>SHIVANI</t>
  </si>
  <si>
    <t>RADHAKRISHNAN</t>
  </si>
  <si>
    <t>DARBY</t>
  </si>
  <si>
    <t>HAFERMANN</t>
  </si>
  <si>
    <t>KRISTI</t>
  </si>
  <si>
    <t>STRINGER</t>
  </si>
  <si>
    <t>TRAINEE</t>
  </si>
  <si>
    <t>SPAUR</t>
  </si>
  <si>
    <t>DEEPRA</t>
  </si>
  <si>
    <t>YUSUF</t>
  </si>
  <si>
    <t>GRA</t>
  </si>
  <si>
    <t>BRYANT</t>
  </si>
  <si>
    <t>GUGGA</t>
  </si>
  <si>
    <t>SHAPIRO-TCHOURINE</t>
  </si>
  <si>
    <t>PEREZ-RICHARDSON</t>
  </si>
  <si>
    <t>ARGIRIS</t>
  </si>
  <si>
    <t>NISRIN</t>
  </si>
  <si>
    <t>ELAMIN</t>
  </si>
  <si>
    <t>YANNI</t>
  </si>
  <si>
    <t>GACOPOULOS</t>
  </si>
  <si>
    <t>KISH</t>
  </si>
  <si>
    <t>EARL</t>
  </si>
  <si>
    <t>COLUMBIA UNIVERSITY DOCTORS</t>
  </si>
  <si>
    <t>PRACTICE ASSISTANT</t>
  </si>
  <si>
    <t>CARMEN</t>
  </si>
  <si>
    <t>HERNANDEZ</t>
  </si>
  <si>
    <t>BOUBION</t>
  </si>
  <si>
    <t>ELSJE</t>
  </si>
  <si>
    <t>VAN DER VEN</t>
  </si>
  <si>
    <t>PUGH</t>
  </si>
  <si>
    <t>UDAY</t>
  </si>
  <si>
    <t>MENON</t>
  </si>
  <si>
    <t>MAGDA</t>
  </si>
  <si>
    <t>SCHALER-HAYNES</t>
  </si>
  <si>
    <t>PAYROLL ANALYST</t>
  </si>
  <si>
    <t>ROSIE</t>
  </si>
  <si>
    <t>SYDNEI</t>
  </si>
  <si>
    <t>EASLEY</t>
  </si>
  <si>
    <t>PRANTIK</t>
  </si>
  <si>
    <t>SAHA</t>
  </si>
  <si>
    <t>REED</t>
  </si>
  <si>
    <t>CHITUGA</t>
  </si>
  <si>
    <t>WELI</t>
  </si>
  <si>
    <t>MAIL ASSISTANT</t>
  </si>
  <si>
    <t>MARIE C</t>
  </si>
  <si>
    <t>EUGENE</t>
  </si>
  <si>
    <t>MANAGEMENT</t>
  </si>
  <si>
    <t>IDETA</t>
  </si>
  <si>
    <t>DILLON</t>
  </si>
  <si>
    <t>BANIS</t>
  </si>
  <si>
    <t>KORY</t>
  </si>
  <si>
    <t>HAWKINS</t>
  </si>
  <si>
    <t>NEVIN</t>
  </si>
  <si>
    <t>VARGHESE</t>
  </si>
  <si>
    <t>BECK</t>
  </si>
  <si>
    <t>FLYNN</t>
  </si>
  <si>
    <t>FRANKE</t>
  </si>
  <si>
    <t>NIEPOTH</t>
  </si>
  <si>
    <t>ZHENG</t>
  </si>
  <si>
    <t>NOEL</t>
  </si>
  <si>
    <t>UM</t>
  </si>
  <si>
    <t>NITASHA</t>
  </si>
  <si>
    <t>JAIN</t>
  </si>
  <si>
    <t>DEFRIES</t>
  </si>
  <si>
    <t>LOVEJOY</t>
  </si>
  <si>
    <t>COLLEGE ADMISSIONS COUNSELOR</t>
  </si>
  <si>
    <t>SIFERD</t>
  </si>
  <si>
    <t>CARLY S.</t>
  </si>
  <si>
    <t>PELTIER</t>
  </si>
  <si>
    <t>DOCTORAL CANDIDATE, INSTRUCTOR</t>
  </si>
  <si>
    <t>MARCELLO</t>
  </si>
  <si>
    <t>STOPA</t>
  </si>
  <si>
    <t>REAL ESTATE MGMT</t>
  </si>
  <si>
    <t>SHARI</t>
  </si>
  <si>
    <t>COLBURN</t>
  </si>
  <si>
    <t>MACKEVICIUS</t>
  </si>
  <si>
    <t>KNUDSON</t>
  </si>
  <si>
    <t>MATTLIN</t>
  </si>
  <si>
    <t>FISCHLER</t>
  </si>
  <si>
    <t>LALITH</t>
  </si>
  <si>
    <t>MUNASINGHE</t>
  </si>
  <si>
    <t>PHEBE</t>
  </si>
  <si>
    <t>PIERSON</t>
  </si>
  <si>
    <t>HIILEI</t>
  </si>
  <si>
    <t>HOBART</t>
  </si>
  <si>
    <t>SARRE</t>
  </si>
  <si>
    <t>SAFWAN</t>
  </si>
  <si>
    <t>MASRI</t>
  </si>
  <si>
    <t>STELLA</t>
  </si>
  <si>
    <t>CONRAD-BURTON</t>
  </si>
  <si>
    <t>ERICKA</t>
  </si>
  <si>
    <t>PETERSON</t>
  </si>
  <si>
    <t>SHADMAN</t>
  </si>
  <si>
    <t>ISLEM</t>
  </si>
  <si>
    <t>LERESCU</t>
  </si>
  <si>
    <t>LIBRARY</t>
  </si>
  <si>
    <t>COTTON</t>
  </si>
  <si>
    <t>NEYMAN</t>
  </si>
  <si>
    <t>OMARA</t>
  </si>
  <si>
    <t>HOLTZMAN</t>
  </si>
  <si>
    <t>LOURDES</t>
  </si>
  <si>
    <t>MILLAR</t>
  </si>
  <si>
    <t>STEIGERWALD</t>
  </si>
  <si>
    <t>CECILIA</t>
  </si>
  <si>
    <t>SENA</t>
  </si>
  <si>
    <t>BARTOSCH</t>
  </si>
  <si>
    <t>DAMON</t>
  </si>
  <si>
    <t>LALL</t>
  </si>
  <si>
    <t>NIELSEN</t>
  </si>
  <si>
    <t>LEGAL</t>
  </si>
  <si>
    <t>KARR</t>
  </si>
  <si>
    <t>BRANSCUM</t>
  </si>
  <si>
    <t>OFFICER OF RESEARCH</t>
  </si>
  <si>
    <t>HAWKE</t>
  </si>
  <si>
    <t>QUINT</t>
  </si>
  <si>
    <t>PROFESSOR HEALTH CARE</t>
  </si>
  <si>
    <t>ALLAN</t>
  </si>
  <si>
    <t>WEIDENBAUM</t>
  </si>
  <si>
    <t>YEHUDIS</t>
  </si>
  <si>
    <t>GOTTESFELD</t>
  </si>
  <si>
    <t>KINCAID</t>
  </si>
  <si>
    <t>CYBER SECURITY ENGINEER</t>
  </si>
  <si>
    <t>PROPHETE</t>
  </si>
  <si>
    <t>ACTING CHIEF OF STAFF</t>
  </si>
  <si>
    <t>SAPHIA</t>
  </si>
  <si>
    <t>NAJAFEE</t>
  </si>
  <si>
    <t>SCHEIN</t>
  </si>
  <si>
    <t>PROF</t>
  </si>
  <si>
    <t>ARIAN</t>
  </si>
  <si>
    <t>MALEKI</t>
  </si>
  <si>
    <t>WENT</t>
  </si>
  <si>
    <t>COLUMBIA UNIVERSITY PHILOSOPHY DEPARTM</t>
  </si>
  <si>
    <t>PHILOSOPHY DEPARTMENT OFFICE ASSISTANT</t>
  </si>
  <si>
    <t>MARGULIES</t>
  </si>
  <si>
    <t>MCCONVILLE</t>
  </si>
  <si>
    <t>KLIHR-BEALL</t>
  </si>
  <si>
    <t>SOLIS</t>
  </si>
  <si>
    <t>SOFTWARE ENGINEERING INTERN</t>
  </si>
  <si>
    <t>PRICKETT-MORGAN</t>
  </si>
  <si>
    <t>KELSON</t>
  </si>
  <si>
    <t>GLORIA</t>
  </si>
  <si>
    <t>HU</t>
  </si>
  <si>
    <t>SHAQUOIA</t>
  </si>
  <si>
    <t>GARO</t>
  </si>
  <si>
    <t>HUMAN RESOURCES GENERALIST</t>
  </si>
  <si>
    <t>MACDONALD</t>
  </si>
  <si>
    <t>YOON</t>
  </si>
  <si>
    <t>MARTINE</t>
  </si>
  <si>
    <t>JOHANNESSEN</t>
  </si>
  <si>
    <t>PLUMMER</t>
  </si>
  <si>
    <t>MIKE</t>
  </si>
  <si>
    <t>PARROTT</t>
  </si>
  <si>
    <t>HARRELL</t>
  </si>
  <si>
    <t>INSTRUCTIONAL SUPPORT</t>
  </si>
  <si>
    <t>WIESEL</t>
  </si>
  <si>
    <t>COLUMBIA UNIVERSITY FACILITIES OPERATI</t>
  </si>
  <si>
    <t>YVETTE</t>
  </si>
  <si>
    <t>BERRIOS</t>
  </si>
  <si>
    <t>METCALFE</t>
  </si>
  <si>
    <t>ZELDA</t>
  </si>
  <si>
    <t>MORAN</t>
  </si>
  <si>
    <t>LAXAGUE</t>
  </si>
  <si>
    <t>NYP/COLUMBIA UNIVERSITY</t>
  </si>
  <si>
    <t>HOSPITAL BILLER/ASSISTANT</t>
  </si>
  <si>
    <t>ESPINAL</t>
  </si>
  <si>
    <t>OFFICE ASSISTANT/STUDENT</t>
  </si>
  <si>
    <t>LENNY</t>
  </si>
  <si>
    <t>CIOTTI</t>
  </si>
  <si>
    <t>YASMINE</t>
  </si>
  <si>
    <t>ERGAS</t>
  </si>
  <si>
    <t>REILLY</t>
  </si>
  <si>
    <t>ADMINISTRATIVE ASSISTANT/STUDENT</t>
  </si>
  <si>
    <t>GENEVIEVE</t>
  </si>
  <si>
    <t>NYSPI/COLUMBIA UNIVERSITY</t>
  </si>
  <si>
    <t>BLEVINS</t>
  </si>
  <si>
    <t>WHILLAS</t>
  </si>
  <si>
    <t>MARKETING PROFESSIONAL</t>
  </si>
  <si>
    <t>ROSWELL</t>
  </si>
  <si>
    <t>MUELLER</t>
  </si>
  <si>
    <t>FREDERICK A.O.</t>
  </si>
  <si>
    <t>SCHWARZ JR.</t>
  </si>
  <si>
    <t>ALYSON</t>
  </si>
  <si>
    <t>NILO</t>
  </si>
  <si>
    <t>MEDIA RELATIONS</t>
  </si>
  <si>
    <t>ADELMAN</t>
  </si>
  <si>
    <t>POLLIFRONE</t>
  </si>
  <si>
    <t>ELIZAVETA</t>
  </si>
  <si>
    <t>BASHKIROVA</t>
  </si>
  <si>
    <t>BOUBION-RYAN</t>
  </si>
  <si>
    <t>VIOLETA</t>
  </si>
  <si>
    <t>ILIK</t>
  </si>
  <si>
    <t>SUPERINTENDENT OF BUILDINGS</t>
  </si>
  <si>
    <t>NIEVES</t>
  </si>
  <si>
    <t>BUBULA</t>
  </si>
  <si>
    <t>RESEARCH CONSULTANT</t>
  </si>
  <si>
    <t>ARZU</t>
  </si>
  <si>
    <t>MACLEOD</t>
  </si>
  <si>
    <t>PICARDI</t>
  </si>
  <si>
    <t>DENTON</t>
  </si>
  <si>
    <t>REDDING</t>
  </si>
  <si>
    <t>MEDIA TECHNICIAN</t>
  </si>
  <si>
    <t>WYATT</t>
  </si>
  <si>
    <t>DEMILIA</t>
  </si>
  <si>
    <t>SENIOR FINANCE MANAGER</t>
  </si>
  <si>
    <t>SHARELY</t>
  </si>
  <si>
    <t>SANTOS</t>
  </si>
  <si>
    <t>POLLY</t>
  </si>
  <si>
    <t>MERDINGER</t>
  </si>
  <si>
    <t>LILLY</t>
  </si>
  <si>
    <t>DERBY</t>
  </si>
  <si>
    <t>ARCIERI</t>
  </si>
  <si>
    <t>HEAD CLEANER</t>
  </si>
  <si>
    <t>CISNEROS</t>
  </si>
  <si>
    <t>DOCTORAL RESEARCH ASSISTANT</t>
  </si>
  <si>
    <t>ABIGAIL</t>
  </si>
  <si>
    <t>CRETE</t>
  </si>
  <si>
    <t>PRATT</t>
  </si>
  <si>
    <t>MCKETTA</t>
  </si>
  <si>
    <t>RABINOWITZ</t>
  </si>
  <si>
    <t>STEGEMERTEN</t>
  </si>
  <si>
    <t>SCHEINMANN</t>
  </si>
  <si>
    <t>PEREYRA</t>
  </si>
  <si>
    <t>FEDERAL WORK STUDY</t>
  </si>
  <si>
    <t>CHANTEL</t>
  </si>
  <si>
    <t>HOVER</t>
  </si>
  <si>
    <t>DOCTORAL FELLOW</t>
  </si>
  <si>
    <t>JONTHON</t>
  </si>
  <si>
    <t>COULSON</t>
  </si>
  <si>
    <t>HOCHULI</t>
  </si>
  <si>
    <t>AUKERMAN</t>
  </si>
  <si>
    <t>ESPARZA</t>
  </si>
  <si>
    <t>HALBAC</t>
  </si>
  <si>
    <t>SWEETS</t>
  </si>
  <si>
    <t>SARISCSANY</t>
  </si>
  <si>
    <t>CHARLENY</t>
  </si>
  <si>
    <t>ESCALANTE</t>
  </si>
  <si>
    <t>TREVINO</t>
  </si>
  <si>
    <t>BELA</t>
  </si>
  <si>
    <t>SHAYEVICH</t>
  </si>
  <si>
    <t>FEINBERG</t>
  </si>
  <si>
    <t>PARALEGAL</t>
  </si>
  <si>
    <t>CONLEY</t>
  </si>
  <si>
    <t>MCGINN</t>
  </si>
  <si>
    <t>DEAN/PROFESSOR</t>
  </si>
  <si>
    <t>STEINDLER</t>
  </si>
  <si>
    <t>COMPUTER TECH</t>
  </si>
  <si>
    <t>FLETCHER</t>
  </si>
  <si>
    <t>LORENZO</t>
  </si>
  <si>
    <t>LAGOS</t>
  </si>
  <si>
    <t>LEIDERMAN</t>
  </si>
  <si>
    <t>HANKERSON</t>
  </si>
  <si>
    <t>ANGELES</t>
  </si>
  <si>
    <t>KUNAL</t>
  </si>
  <si>
    <t>SHANKAR</t>
  </si>
  <si>
    <t>DANNA</t>
  </si>
  <si>
    <t>DRORI</t>
  </si>
  <si>
    <t>LINHARES</t>
  </si>
  <si>
    <t>SCIRE</t>
  </si>
  <si>
    <t>ARVIND</t>
  </si>
  <si>
    <t>NARAYANASWAMY</t>
  </si>
  <si>
    <t>HUENNEKENS</t>
  </si>
  <si>
    <t>GREENBLATT</t>
  </si>
  <si>
    <t>ASHRAF</t>
  </si>
  <si>
    <t>ULRICH</t>
  </si>
  <si>
    <t>NOAM</t>
  </si>
  <si>
    <t>ELCOTT</t>
  </si>
  <si>
    <t>GERTZ</t>
  </si>
  <si>
    <t>JASMIN</t>
  </si>
  <si>
    <t>SANDELSON</t>
  </si>
  <si>
    <t>SURESH</t>
  </si>
  <si>
    <t>NAIDU</t>
  </si>
  <si>
    <t>ASQUAL</t>
  </si>
  <si>
    <t>GETANEH</t>
  </si>
  <si>
    <t>COLUMBIA UNIVERSITY MEDICAL SCHOOL</t>
  </si>
  <si>
    <t>RIEW</t>
  </si>
  <si>
    <t>SHONNI</t>
  </si>
  <si>
    <t>SILVERBERG</t>
  </si>
  <si>
    <t>XIAOLIN</t>
  </si>
  <si>
    <t>LIU-JARIN</t>
  </si>
  <si>
    <t>PLANNED PARENTHOOD VOTES</t>
  </si>
  <si>
    <t>WENDY</t>
  </si>
  <si>
    <t>CHAVKIN</t>
  </si>
  <si>
    <t>PEOPLE FIRST FUTURE</t>
  </si>
  <si>
    <t>GOLDING</t>
  </si>
  <si>
    <t>AMERICAN SOCIETY FOR RADIATION ONCOLOGY PAC (''ASTRO-PAC'')</t>
  </si>
  <si>
    <t>RADIATION ONCOLOGIST</t>
  </si>
  <si>
    <t>CORY 2020</t>
  </si>
  <si>
    <t>DEAN &amp; PROFESSOR</t>
  </si>
  <si>
    <t>WINGARD</t>
  </si>
  <si>
    <t>PUBLIC SAFETY</t>
  </si>
  <si>
    <t>MCSHANE</t>
  </si>
  <si>
    <t>WINCHESTER</t>
  </si>
  <si>
    <t>OCLEIREACAIN</t>
  </si>
  <si>
    <t>CLAUSEN</t>
  </si>
  <si>
    <t>CARAPEZZA</t>
  </si>
  <si>
    <t>SELIGER</t>
  </si>
  <si>
    <t>COON</t>
  </si>
  <si>
    <t>STANBERRY</t>
  </si>
  <si>
    <t>VAN OPPEN</t>
  </si>
  <si>
    <t>BECHAND</t>
  </si>
  <si>
    <t>REES</t>
  </si>
  <si>
    <t>MCNALLY</t>
  </si>
  <si>
    <t>BOWLIN</t>
  </si>
  <si>
    <t>GLENDINNING</t>
  </si>
  <si>
    <t>LIANG</t>
  </si>
  <si>
    <t>LEI</t>
  </si>
  <si>
    <t>NIKKI</t>
  </si>
  <si>
    <t>MARENBACH</t>
  </si>
  <si>
    <t>JOHANA</t>
  </si>
  <si>
    <t>ALVAREZ</t>
  </si>
  <si>
    <t>EDUCATION RESEARCHER</t>
  </si>
  <si>
    <t>ANCESS</t>
  </si>
  <si>
    <t>BICKERS</t>
  </si>
  <si>
    <t>COLUMBIA UNIVERSITY / NEW YORK STATE P</t>
  </si>
  <si>
    <t>PAINE</t>
  </si>
  <si>
    <t>BRADY</t>
  </si>
  <si>
    <t>BUTTERFIELD</t>
  </si>
  <si>
    <t>BERGQUIST</t>
  </si>
  <si>
    <t>PIKE</t>
  </si>
  <si>
    <t>JONAH</t>
  </si>
  <si>
    <t>EINSON</t>
  </si>
  <si>
    <t>ELDER</t>
  </si>
  <si>
    <t>SENIOR RESEARCH WORKER</t>
  </si>
  <si>
    <t>ROSANNA</t>
  </si>
  <si>
    <t>FAJAR</t>
  </si>
  <si>
    <t>EZRATTY</t>
  </si>
  <si>
    <t>JULIO</t>
  </si>
  <si>
    <t>FERNANDEZ</t>
  </si>
  <si>
    <t>FABER</t>
  </si>
  <si>
    <t>ROLLINS</t>
  </si>
  <si>
    <t>CALLAHAN</t>
  </si>
  <si>
    <t>SIFUENTES</t>
  </si>
  <si>
    <t>GRUNEBAUM</t>
  </si>
  <si>
    <t>DAUGHERTY</t>
  </si>
  <si>
    <t>SPIEGELMAN</t>
  </si>
  <si>
    <t>HARNIC</t>
  </si>
  <si>
    <t>STEWART-HALEVY</t>
  </si>
  <si>
    <t>MATHILDE</t>
  </si>
  <si>
    <t>HAUDUCOEUR</t>
  </si>
  <si>
    <t>DURAN-GARCIA</t>
  </si>
  <si>
    <t>KIRIT</t>
  </si>
  <si>
    <t>LIMPERIS</t>
  </si>
  <si>
    <t>GRADUATE STUDENT RESEARCH ASSISTANT</t>
  </si>
  <si>
    <t>ZOE I</t>
  </si>
  <si>
    <t>KAUDER NALEBUFF</t>
  </si>
  <si>
    <t>KASDIN</t>
  </si>
  <si>
    <t>ZENKUS</t>
  </si>
  <si>
    <t>KINDSCHUH</t>
  </si>
  <si>
    <t>KIRNER</t>
  </si>
  <si>
    <t>BINNIE</t>
  </si>
  <si>
    <t>KIRSHENBAUM</t>
  </si>
  <si>
    <t>GARIBAY</t>
  </si>
  <si>
    <t>EXECUTIVE</t>
  </si>
  <si>
    <t>KRISTIN</t>
  </si>
  <si>
    <t>OMEARA</t>
  </si>
  <si>
    <t>PAULA</t>
  </si>
  <si>
    <t>GORNIACZYK</t>
  </si>
  <si>
    <t>RAICHLEN</t>
  </si>
  <si>
    <t>ROHIT</t>
  </si>
  <si>
    <t>RAGHUNATHAN</t>
  </si>
  <si>
    <t>LUCIA</t>
  </si>
  <si>
    <t>QUEZADA</t>
  </si>
  <si>
    <t>HANSIN</t>
  </si>
  <si>
    <t>DARE</t>
  </si>
  <si>
    <t>BRAWLEY</t>
  </si>
  <si>
    <t>REMOLE</t>
  </si>
  <si>
    <t>MUHLE</t>
  </si>
  <si>
    <t>RENAUD</t>
  </si>
  <si>
    <t>NEER</t>
  </si>
  <si>
    <t>HEATH</t>
  </si>
  <si>
    <t>ON-CAMPUS WORK STUDY</t>
  </si>
  <si>
    <t>JULIAN</t>
  </si>
  <si>
    <t>ABELSKAMP</t>
  </si>
  <si>
    <t>ROSENBAUM</t>
  </si>
  <si>
    <t>MASHAL</t>
  </si>
  <si>
    <t>ANJUM</t>
  </si>
  <si>
    <t>GUY</t>
  </si>
  <si>
    <t>ARIDOR</t>
  </si>
  <si>
    <t>SMOYER</t>
  </si>
  <si>
    <t>SPARKS</t>
  </si>
  <si>
    <t>CLARKE</t>
  </si>
  <si>
    <t>BENZ</t>
  </si>
  <si>
    <t>CODY</t>
  </si>
  <si>
    <t>KALINA</t>
  </si>
  <si>
    <t>NATASHA</t>
  </si>
  <si>
    <t>BLACKADAR</t>
  </si>
  <si>
    <t>ERIK ALDRITCH CHARLE</t>
  </si>
  <si>
    <t>BLACKTHORNE-O'BARR</t>
  </si>
  <si>
    <t>BENAU</t>
  </si>
  <si>
    <t>RITZENBERG</t>
  </si>
  <si>
    <t>AVERY LIBRARY COLUMBIA UNIVERSITY, NYC</t>
  </si>
  <si>
    <t>LIBRARIAN CONTRACT WORKER</t>
  </si>
  <si>
    <t>GALE</t>
  </si>
  <si>
    <t>DICKERSON</t>
  </si>
  <si>
    <t>DE LA CUESTA</t>
  </si>
  <si>
    <t>VERDE</t>
  </si>
  <si>
    <t>RUSSELL</t>
  </si>
  <si>
    <t>MCKEAG</t>
  </si>
  <si>
    <t>YVONNE</t>
  </si>
  <si>
    <t>SAENGER</t>
  </si>
  <si>
    <t>JAWAD</t>
  </si>
  <si>
    <t>CIPRIANI</t>
  </si>
  <si>
    <t>CLARY</t>
  </si>
  <si>
    <t>DATA SCIENCE ENGINEER</t>
  </si>
  <si>
    <t>SCHEMITSCH</t>
  </si>
  <si>
    <t>PHD CANDIDATE/T.A.</t>
  </si>
  <si>
    <t>JENNA</t>
  </si>
  <si>
    <t>KEFELI</t>
  </si>
  <si>
    <t>ILONA</t>
  </si>
  <si>
    <t>GERBAKHER</t>
  </si>
  <si>
    <t>GOWRIE</t>
  </si>
  <si>
    <t>VAN DE MIEROOP</t>
  </si>
  <si>
    <t>RUSK</t>
  </si>
  <si>
    <t>GRENNAN</t>
  </si>
  <si>
    <t>MILLIKEN</t>
  </si>
  <si>
    <t>GLIDEWELL</t>
  </si>
  <si>
    <t>SARRYEH</t>
  </si>
  <si>
    <t>JAMIL</t>
  </si>
  <si>
    <t>SBITAN</t>
  </si>
  <si>
    <t>HARTMAN</t>
  </si>
  <si>
    <t>ANASTASIA</t>
  </si>
  <si>
    <t>GRADOVA</t>
  </si>
  <si>
    <t>ADITHYA</t>
  </si>
  <si>
    <t>RAAJKUMAR</t>
  </si>
  <si>
    <t>GUEVARA</t>
  </si>
  <si>
    <t>JILL</t>
  </si>
  <si>
    <t>SHOMER</t>
  </si>
  <si>
    <t>ROLOTTI</t>
  </si>
  <si>
    <t>HARLE</t>
  </si>
  <si>
    <t>HATSENGATE</t>
  </si>
  <si>
    <t>TEDFORD</t>
  </si>
  <si>
    <t>JASIENSKI</t>
  </si>
  <si>
    <t>WOULFE</t>
  </si>
  <si>
    <t>NYS/COLUMBIA UNIVERSITY</t>
  </si>
  <si>
    <t>STEINGLASS</t>
  </si>
  <si>
    <t>HOFFMANN</t>
  </si>
  <si>
    <t>HOLLMANN</t>
  </si>
  <si>
    <t>VAIANA</t>
  </si>
  <si>
    <t>ASSISTANT DIRECTOR OF STUDENT LIFE</t>
  </si>
  <si>
    <t>TIERNEY</t>
  </si>
  <si>
    <t>NIC</t>
  </si>
  <si>
    <t>IRACI</t>
  </si>
  <si>
    <t>VARONA</t>
  </si>
  <si>
    <t>HUNT</t>
  </si>
  <si>
    <t>VIVIO</t>
  </si>
  <si>
    <t>LAB TECH</t>
  </si>
  <si>
    <t>WALTER-MCNEILL</t>
  </si>
  <si>
    <t>KANTROWITZ</t>
  </si>
  <si>
    <t>KRUMHEUER</t>
  </si>
  <si>
    <t>DIRECTOR OF FINANCE</t>
  </si>
  <si>
    <t>LOCKHART</t>
  </si>
  <si>
    <t>LOBUE</t>
  </si>
  <si>
    <t>KOPAL</t>
  </si>
  <si>
    <t>MANGLIK</t>
  </si>
  <si>
    <t>ROXANA</t>
  </si>
  <si>
    <t>ASHTARI</t>
  </si>
  <si>
    <t>MARVEL</t>
  </si>
  <si>
    <t>MENDELSOHN</t>
  </si>
  <si>
    <t>RAMIN</t>
  </si>
  <si>
    <t>BAHRANI</t>
  </si>
  <si>
    <t>MATTHEWS-TRIGG</t>
  </si>
  <si>
    <t>MEAGHAN</t>
  </si>
  <si>
    <t>MCCARTHY</t>
  </si>
  <si>
    <t>ZANE</t>
  </si>
  <si>
    <t>PEYCKE</t>
  </si>
  <si>
    <t>SENIOR RESEARCH ANALYST</t>
  </si>
  <si>
    <t>PLATT</t>
  </si>
  <si>
    <t>OWJI</t>
  </si>
  <si>
    <t>HEAVY CLEANER</t>
  </si>
  <si>
    <t>GILBERT</t>
  </si>
  <si>
    <t>QUARSHIE</t>
  </si>
  <si>
    <t>RASMI</t>
  </si>
  <si>
    <t>ELASMAR</t>
  </si>
  <si>
    <t>MIZHQUIRI</t>
  </si>
  <si>
    <t>WANTHANI</t>
  </si>
  <si>
    <t>BRIGGS LOPEZ</t>
  </si>
  <si>
    <t>FRACASSO FRANCIS</t>
  </si>
  <si>
    <t>SAFFOLD</t>
  </si>
  <si>
    <t>DANIELA</t>
  </si>
  <si>
    <t>FRAGA</t>
  </si>
  <si>
    <t>PIA</t>
  </si>
  <si>
    <t>O'NEILL</t>
  </si>
  <si>
    <t>GERGEN</t>
  </si>
  <si>
    <t>SYANTANI</t>
  </si>
  <si>
    <t>CHATTERJEE</t>
  </si>
  <si>
    <t>GOLASZEWSKI</t>
  </si>
  <si>
    <t>OZOA</t>
  </si>
  <si>
    <t>DENEEN</t>
  </si>
  <si>
    <t>SEEBAUGH</t>
  </si>
  <si>
    <t>LEAH</t>
  </si>
  <si>
    <t>PEKER</t>
  </si>
  <si>
    <t>PUBLIC HEALTH PROGRAM OFFICER</t>
  </si>
  <si>
    <t>SCHROEDER</t>
  </si>
  <si>
    <t>IRENA</t>
  </si>
  <si>
    <t>PIGULEVSKIY</t>
  </si>
  <si>
    <t>AMBER</t>
  </si>
  <si>
    <t>GRIFFITHS</t>
  </si>
  <si>
    <t>ANDRES</t>
  </si>
  <si>
    <t>GROSMARK</t>
  </si>
  <si>
    <t>ROGERIO</t>
  </si>
  <si>
    <t>SHIEH BARBOSA</t>
  </si>
  <si>
    <t>KIRSCH</t>
  </si>
  <si>
    <t>FACILITIES MGMT</t>
  </si>
  <si>
    <t>WILFRED</t>
  </si>
  <si>
    <t>SMALL</t>
  </si>
  <si>
    <t>GILMAN</t>
  </si>
  <si>
    <t>DIONNE</t>
  </si>
  <si>
    <t>RIDGE</t>
  </si>
  <si>
    <t>LICK</t>
  </si>
  <si>
    <t>LIM</t>
  </si>
  <si>
    <t>MACDERMOTT</t>
  </si>
  <si>
    <t>SPRINGER</t>
  </si>
  <si>
    <t>TEJADAS</t>
  </si>
  <si>
    <t>ENROLLMENT OPERATIONS SPECIALIST</t>
  </si>
  <si>
    <t>LIXENIA</t>
  </si>
  <si>
    <t>VAZQUEZ</t>
  </si>
  <si>
    <t>ENVIRONMENTAL EPIGENETICIST</t>
  </si>
  <si>
    <t>BLOOMQUIST</t>
  </si>
  <si>
    <t>WEISSENBACH</t>
  </si>
  <si>
    <t>INSTRUCTOR OF RECORD</t>
  </si>
  <si>
    <t>PLETCHER</t>
  </si>
  <si>
    <t>MANAGER OF WEB AND DIGITAL DESIGN</t>
  </si>
  <si>
    <t>PLOTICA</t>
  </si>
  <si>
    <t>WARNOCK</t>
  </si>
  <si>
    <t>COLUMBIA UNIVERSITY RECREATION</t>
  </si>
  <si>
    <t>LIFEGUARD</t>
  </si>
  <si>
    <t>KATELYN</t>
  </si>
  <si>
    <t>MCPAUL</t>
  </si>
  <si>
    <t>POST</t>
  </si>
  <si>
    <t>WORNALL</t>
  </si>
  <si>
    <t>COLUMBIAS UNIVERSITY</t>
  </si>
  <si>
    <t>MIJANGOS</t>
  </si>
  <si>
    <t>MAAME</t>
  </si>
  <si>
    <t>AGYEIWAAH</t>
  </si>
  <si>
    <t>ABERNATHEY</t>
  </si>
  <si>
    <t>PROJECT DIRECTOR</t>
  </si>
  <si>
    <t>ANNANE</t>
  </si>
  <si>
    <t>HOWELL</t>
  </si>
  <si>
    <t>MOAWAD</t>
  </si>
  <si>
    <t>OLEMAN</t>
  </si>
  <si>
    <t>MONILOLA</t>
  </si>
  <si>
    <t>AWOLESI</t>
  </si>
  <si>
    <t>BLINOVA</t>
  </si>
  <si>
    <t>STUDENT/RESEARCHER</t>
  </si>
  <si>
    <t>COLLIER</t>
  </si>
  <si>
    <t>DIGITAL MEDIA COORDINATOR</t>
  </si>
  <si>
    <t>ALEKSANDRA</t>
  </si>
  <si>
    <t>TUREK</t>
  </si>
  <si>
    <t>ELLERT</t>
  </si>
  <si>
    <t>ERICHSON</t>
  </si>
  <si>
    <t>RIAN</t>
  </si>
  <si>
    <t>CHANDRA</t>
  </si>
  <si>
    <t>SINGLETARY</t>
  </si>
  <si>
    <t>CV</t>
  </si>
  <si>
    <t>SISE</t>
  </si>
  <si>
    <t>PAROMA</t>
  </si>
  <si>
    <t>MALLICK</t>
  </si>
  <si>
    <t>MACHADO</t>
  </si>
  <si>
    <t>GRANT AND RESEARCH DEVELOPMENT ASSOCIA</t>
  </si>
  <si>
    <t>HOYING</t>
  </si>
  <si>
    <t>FAN</t>
  </si>
  <si>
    <t>FENNELL</t>
  </si>
  <si>
    <t>O'MARA</t>
  </si>
  <si>
    <t>GENESLAW</t>
  </si>
  <si>
    <t>TOMASZ</t>
  </si>
  <si>
    <t>TULEJA</t>
  </si>
  <si>
    <t>VAADIA</t>
  </si>
  <si>
    <t>HEATON</t>
  </si>
  <si>
    <t>NELL</t>
  </si>
  <si>
    <t>VOLKMANN</t>
  </si>
  <si>
    <t>EMT</t>
  </si>
  <si>
    <t>HARVEY</t>
  </si>
  <si>
    <t>SOFTWARE DEVELOPER</t>
  </si>
  <si>
    <t>RICKMAN</t>
  </si>
  <si>
    <t>BENEZRA</t>
  </si>
  <si>
    <t>JUDITH S</t>
  </si>
  <si>
    <t>JACOBSON</t>
  </si>
  <si>
    <t>FINANCIAL MANAGER</t>
  </si>
  <si>
    <t>HOFFMEISTER, JR</t>
  </si>
  <si>
    <t>KERI</t>
  </si>
  <si>
    <t>BERTINO</t>
  </si>
  <si>
    <t>MONIQUE</t>
  </si>
  <si>
    <t>JETHWANI</t>
  </si>
  <si>
    <t>PUBLIC INFORMATION OFFICER</t>
  </si>
  <si>
    <t>FECHT</t>
  </si>
  <si>
    <t>PAYMAN</t>
  </si>
  <si>
    <t>SAMADI</t>
  </si>
  <si>
    <t>ELISSA</t>
  </si>
  <si>
    <t>SCHAPPELL</t>
  </si>
  <si>
    <t>WOODS</t>
  </si>
  <si>
    <t>ZIVALICH</t>
  </si>
  <si>
    <t>SLAUGHENHAUPT</t>
  </si>
  <si>
    <t>LECHNER</t>
  </si>
  <si>
    <t>WINDHAUSER</t>
  </si>
  <si>
    <t>HARP</t>
  </si>
  <si>
    <t>LYON</t>
  </si>
  <si>
    <t>PERRY KEITH</t>
  </si>
  <si>
    <t>HARPENDING</t>
  </si>
  <si>
    <t>HIMWICH</t>
  </si>
  <si>
    <t>ISLER</t>
  </si>
  <si>
    <t>RENEE</t>
  </si>
  <si>
    <t>COUREY</t>
  </si>
  <si>
    <t>TRIGNANO</t>
  </si>
  <si>
    <t>TOLSTOY</t>
  </si>
  <si>
    <t>CAREER COACH</t>
  </si>
  <si>
    <t>MICHAELA</t>
  </si>
  <si>
    <t>ZINTY</t>
  </si>
  <si>
    <t>GRADUATE STUDENT/TEACHING ASSISTANT</t>
  </si>
  <si>
    <t>PRIDE</t>
  </si>
  <si>
    <t>RAE-GRANT</t>
  </si>
  <si>
    <t>RAMBOW</t>
  </si>
  <si>
    <t>DIRECTOR, COMMUNICATIONS</t>
  </si>
  <si>
    <t>CELIA</t>
  </si>
  <si>
    <t>LE</t>
  </si>
  <si>
    <t>ARCHITECT</t>
  </si>
  <si>
    <t>NARIN</t>
  </si>
  <si>
    <t>SAPPAKIT</t>
  </si>
  <si>
    <t>SODEN</t>
  </si>
  <si>
    <t>ROMANO</t>
  </si>
  <si>
    <t>ARIANNA</t>
  </si>
  <si>
    <t>VARUOLO-CLARKE</t>
  </si>
  <si>
    <t>KATRYN</t>
  </si>
  <si>
    <t>WILLIAMS EVINSON</t>
  </si>
  <si>
    <t>MATVEI</t>
  </si>
  <si>
    <t>YANKELEVICH</t>
  </si>
  <si>
    <t>AARONS</t>
  </si>
  <si>
    <t>ENROLLMENT MANAGEMENT</t>
  </si>
  <si>
    <t>BOGO</t>
  </si>
  <si>
    <t>GRANTS MANAGMENT</t>
  </si>
  <si>
    <t>AMEMIYA</t>
  </si>
  <si>
    <t>ATLAS</t>
  </si>
  <si>
    <t>CHAD</t>
  </si>
  <si>
    <t>BORKENHAGEN</t>
  </si>
  <si>
    <t>THE TRUSTEES OF COLUMBIA UNIVERSITY</t>
  </si>
  <si>
    <t>ASSOCIATE DIRECTOR OF ADMISSIONS</t>
  </si>
  <si>
    <t>BLACKMAN</t>
  </si>
  <si>
    <t>THEATERMAKER &amp; DOCTORAL STUDENT IN PUB</t>
  </si>
  <si>
    <t>SHANAE</t>
  </si>
  <si>
    <t>BURCH</t>
  </si>
  <si>
    <t>LIMA</t>
  </si>
  <si>
    <t>COAKLEY</t>
  </si>
  <si>
    <t>HEALTH CARE ADMINISTRATION</t>
  </si>
  <si>
    <t>DEMINT</t>
  </si>
  <si>
    <t>MOHAMMAD</t>
  </si>
  <si>
    <t>KHORSHIDIAN</t>
  </si>
  <si>
    <t>KIMMEL</t>
  </si>
  <si>
    <t>SUSANNA</t>
  </si>
  <si>
    <t>MAYAS</t>
  </si>
  <si>
    <t>MCGARRY</t>
  </si>
  <si>
    <t>UMA</t>
  </si>
  <si>
    <t>MOHAN</t>
  </si>
  <si>
    <t>AYANNA</t>
  </si>
  <si>
    <t>SORETT</t>
  </si>
  <si>
    <t>WILLIAM H</t>
  </si>
  <si>
    <t>TOWBIN</t>
  </si>
  <si>
    <t>WELNA</t>
  </si>
  <si>
    <t>BATISTA</t>
  </si>
  <si>
    <t>DENTIST</t>
  </si>
  <si>
    <t>KRESCH</t>
  </si>
  <si>
    <t>ASSISTANT DIRECTOR OF COMMUNICATIONS</t>
  </si>
  <si>
    <t>BARROWS</t>
  </si>
  <si>
    <t>LAFOND</t>
  </si>
  <si>
    <t>COLUMBIA UNIVERSITY SCHOOL OF THE ARTS</t>
  </si>
  <si>
    <t>DIRECTOR OF PUBLIC PROGRAMS AND ENGAGE</t>
  </si>
  <si>
    <t>BROWNING</t>
  </si>
  <si>
    <t>DUBIEL</t>
  </si>
  <si>
    <t>FINANCIAL MANAGEMENT</t>
  </si>
  <si>
    <t>BINDER</t>
  </si>
  <si>
    <t>POSTDOCTORAL RESEARCHER SCIENTIST</t>
  </si>
  <si>
    <t>UMED</t>
  </si>
  <si>
    <t>BOLTAEV</t>
  </si>
  <si>
    <t>AITKEN</t>
  </si>
  <si>
    <t>JUSSARA</t>
  </si>
  <si>
    <t>BARONE</t>
  </si>
  <si>
    <t>ASSISTANT PROFESSOR OF PUBLIC HEALTH</t>
  </si>
  <si>
    <t>AISLINN</t>
  </si>
  <si>
    <t>CURRY</t>
  </si>
  <si>
    <t>DALBO</t>
  </si>
  <si>
    <t>KESNER</t>
  </si>
  <si>
    <t>DANIELSSON</t>
  </si>
  <si>
    <t>BRAMLEY</t>
  </si>
  <si>
    <t>STUDENT CONSULTANT</t>
  </si>
  <si>
    <t>NIA</t>
  </si>
  <si>
    <t>HYATT</t>
  </si>
  <si>
    <t>GILMARTIN</t>
  </si>
  <si>
    <t>EICHLER</t>
  </si>
  <si>
    <t>FIONA</t>
  </si>
  <si>
    <t>GORRY-HINES</t>
  </si>
  <si>
    <t>JINAH</t>
  </si>
  <si>
    <t>PAEK</t>
  </si>
  <si>
    <t>DRANGE</t>
  </si>
  <si>
    <t>NAHILL</t>
  </si>
  <si>
    <t>NEWCOMB</t>
  </si>
  <si>
    <t>AYAH</t>
  </si>
  <si>
    <t>ELDOSOUGI</t>
  </si>
  <si>
    <t>O'NEIL</t>
  </si>
  <si>
    <t>ANNETTE M</t>
  </si>
  <si>
    <t>FINANCE MANAGER</t>
  </si>
  <si>
    <t>HA</t>
  </si>
  <si>
    <t>G B</t>
  </si>
  <si>
    <t>SCHUESSLER</t>
  </si>
  <si>
    <t>PART-TIME CASUAL</t>
  </si>
  <si>
    <t>SPINDLER</t>
  </si>
  <si>
    <t>FEUER</t>
  </si>
  <si>
    <t>PLASEK</t>
  </si>
  <si>
    <t>GUESS</t>
  </si>
  <si>
    <t>WHO</t>
  </si>
  <si>
    <t>GYM ATTENDANT/STUDENT WORKER</t>
  </si>
  <si>
    <t>WIDMANN</t>
  </si>
  <si>
    <t>ANDREEA</t>
  </si>
  <si>
    <t>FLORESCU D'ABRAMO</t>
  </si>
  <si>
    <t>JALA-THORNE</t>
  </si>
  <si>
    <t>REUTHER</t>
  </si>
  <si>
    <t>TEACHERS ASSISTANT</t>
  </si>
  <si>
    <t>LIZZY</t>
  </si>
  <si>
    <t>ZEVALLOS</t>
  </si>
  <si>
    <t>KRUEGER</t>
  </si>
  <si>
    <t>BETSY</t>
  </si>
  <si>
    <t>KEATING</t>
  </si>
  <si>
    <t>SPACK</t>
  </si>
  <si>
    <t>ADMINISTRATIVE ASSISTANT (STUDENT WORK</t>
  </si>
  <si>
    <t>FLAHERTY</t>
  </si>
  <si>
    <t>FOULKE-TONER</t>
  </si>
  <si>
    <t>HR ADMINISTRATOR</t>
  </si>
  <si>
    <t>CLEA</t>
  </si>
  <si>
    <t>MAJOR</t>
  </si>
  <si>
    <t>GREENSTEIN</t>
  </si>
  <si>
    <t>OBLANDER</t>
  </si>
  <si>
    <t>OLDHAN</t>
  </si>
  <si>
    <t>ONEIL</t>
  </si>
  <si>
    <t>JONAS</t>
  </si>
  <si>
    <t>GUAN</t>
  </si>
  <si>
    <t>OZDEMIR</t>
  </si>
  <si>
    <t>KEARNEY</t>
  </si>
  <si>
    <t>POSNER</t>
  </si>
  <si>
    <t>ST JOHN</t>
  </si>
  <si>
    <t>ARIELLE</t>
  </si>
  <si>
    <t>KORMAN</t>
  </si>
  <si>
    <t>PRIGOFF</t>
  </si>
  <si>
    <t>COLUMBIA UNIVERSITY, TEACHERS COLLEGE</t>
  </si>
  <si>
    <t>PROTZMANN</t>
  </si>
  <si>
    <t>JUNE</t>
  </si>
  <si>
    <t>STEIN</t>
  </si>
  <si>
    <t>LICHTBLAU</t>
  </si>
  <si>
    <t>BECKY</t>
  </si>
  <si>
    <t>SPURR</t>
  </si>
  <si>
    <t>MCCAUSLAND</t>
  </si>
  <si>
    <t>FORDHAM UNIVERSITY AND COLUMBIA UNIVER</t>
  </si>
  <si>
    <t>ADJUNCT ASSISTANT PROFESSOR OF ART</t>
  </si>
  <si>
    <t>STRADA</t>
  </si>
  <si>
    <t>KOSTAS</t>
  </si>
  <si>
    <t>TSIGARIDIS</t>
  </si>
  <si>
    <t>ACADEMIC SECRETARY</t>
  </si>
  <si>
    <t>URREA</t>
  </si>
  <si>
    <t>VAUGHN</t>
  </si>
  <si>
    <t>ADRIANA</t>
  </si>
  <si>
    <t>REGO</t>
  </si>
  <si>
    <t>PHIPPS</t>
  </si>
  <si>
    <t>ART HANDLER</t>
  </si>
  <si>
    <t>REISENGER</t>
  </si>
  <si>
    <t>SCHRAM</t>
  </si>
  <si>
    <t>SCHREINER</t>
  </si>
  <si>
    <t>MILLER THEATER AT COLUMBIA UNIVERSITY</t>
  </si>
  <si>
    <t>BOX OFFICE ASSISTANT, WORK STUDY</t>
  </si>
  <si>
    <t>STREET</t>
  </si>
  <si>
    <t>BOBBY</t>
  </si>
  <si>
    <t>SHIH</t>
  </si>
  <si>
    <t>FACILITIES MANAGER</t>
  </si>
  <si>
    <t>PATRICE</t>
  </si>
  <si>
    <t>WASHINGTON</t>
  </si>
  <si>
    <t>STUBBLEFIELD</t>
  </si>
  <si>
    <t>ADINA</t>
  </si>
  <si>
    <t>BERRIOS BROOKS</t>
  </si>
  <si>
    <t>CONN</t>
  </si>
  <si>
    <t>LORELEI</t>
  </si>
  <si>
    <t>CURTIN</t>
  </si>
  <si>
    <t>BONILLA</t>
  </si>
  <si>
    <t>BALTET</t>
  </si>
  <si>
    <t>DUDZIAK</t>
  </si>
  <si>
    <t>NONSO</t>
  </si>
  <si>
    <t>ENEKWECHI</t>
  </si>
  <si>
    <t>ATHLETICS</t>
  </si>
  <si>
    <t>CANNADY</t>
  </si>
  <si>
    <t>LEARNING DESIGNER</t>
  </si>
  <si>
    <t>NIGEL</t>
  </si>
  <si>
    <t>FRAZIER</t>
  </si>
  <si>
    <t>CHAU</t>
  </si>
  <si>
    <t>BRANSON</t>
  </si>
  <si>
    <t>CHRISTOPHE</t>
  </si>
  <si>
    <t>RESEARCH ADMINISTRATOR</t>
  </si>
  <si>
    <t>CAI</t>
  </si>
  <si>
    <t>DIVITO</t>
  </si>
  <si>
    <t>COX PERALTA</t>
  </si>
  <si>
    <t>LENIN</t>
  </si>
  <si>
    <t>GRAJO</t>
  </si>
  <si>
    <t>GREENBERG</t>
  </si>
  <si>
    <t>DEL ROSARIO</t>
  </si>
  <si>
    <t>FINERTIE</t>
  </si>
  <si>
    <t>KATRINA</t>
  </si>
  <si>
    <t>FRANCIS</t>
  </si>
  <si>
    <t>KARMEL</t>
  </si>
  <si>
    <t>LALO</t>
  </si>
  <si>
    <t>KAS</t>
  </si>
  <si>
    <t>HAMMERSLOUGH</t>
  </si>
  <si>
    <t>LENA</t>
  </si>
  <si>
    <t>HASKO</t>
  </si>
  <si>
    <t>CEDRIC</t>
  </si>
  <si>
    <t>JOSZ</t>
  </si>
  <si>
    <t>BRENT</t>
  </si>
  <si>
    <t>MAYFIELD</t>
  </si>
  <si>
    <t>JUNG</t>
  </si>
  <si>
    <t>KRAMER</t>
  </si>
  <si>
    <t>SENIOR WRITER</t>
  </si>
  <si>
    <t>ALANA</t>
  </si>
  <si>
    <t>QUIRK</t>
  </si>
  <si>
    <t>PHD STUDENT/RESEARCH ASSISTANT</t>
  </si>
  <si>
    <t>VINAY</t>
  </si>
  <si>
    <t>RAGHAVAN</t>
  </si>
  <si>
    <t>MISRA</t>
  </si>
  <si>
    <t>MARKETING &amp; COMMUNICATIONS</t>
  </si>
  <si>
    <t>MOLLER</t>
  </si>
  <si>
    <t>LUCCHETTA</t>
  </si>
  <si>
    <t>RESIDENT ADVISOR</t>
  </si>
  <si>
    <t>NACHT</t>
  </si>
  <si>
    <t>MEBRATU TSEGAYE</t>
  </si>
  <si>
    <t>O'ROURKE</t>
  </si>
  <si>
    <t>MOMEN-ROKNABADI</t>
  </si>
  <si>
    <t>PIKULA</t>
  </si>
  <si>
    <t>RASHAUNNA</t>
  </si>
  <si>
    <t>REDD</t>
  </si>
  <si>
    <t>ROMAN</t>
  </si>
  <si>
    <t>SCHERER</t>
  </si>
  <si>
    <t>SALZMAN-COHEN</t>
  </si>
  <si>
    <t>SHAHMEHRI</t>
  </si>
  <si>
    <t>SEPI</t>
  </si>
  <si>
    <t>SEPASI</t>
  </si>
  <si>
    <t>STORTZ</t>
  </si>
  <si>
    <t>TEACHERS COLLEGE,COLUMBIA UNIVERSITY</t>
  </si>
  <si>
    <t>ASSISTANT FINANCE DIRECOT</t>
  </si>
  <si>
    <t>SPADY</t>
  </si>
  <si>
    <t>TATONETTI</t>
  </si>
  <si>
    <t>WEINTRAUB</t>
  </si>
  <si>
    <t>MARINER</t>
  </si>
  <si>
    <t>WORONOWICZ</t>
  </si>
  <si>
    <t>PRATISHTA</t>
  </si>
  <si>
    <t>YERAKALA</t>
  </si>
  <si>
    <t>ZARIF</t>
  </si>
  <si>
    <t>SAMEEA</t>
  </si>
  <si>
    <t>BAIG</t>
  </si>
  <si>
    <t>GRAPHIC ARTIST</t>
  </si>
  <si>
    <t>CARLTON</t>
  </si>
  <si>
    <t>BAKER II</t>
  </si>
  <si>
    <t>BUCHER</t>
  </si>
  <si>
    <t>MARIAM</t>
  </si>
  <si>
    <t>ALY</t>
  </si>
  <si>
    <t>COLUMBIA UNIVERSITY, NCCP</t>
  </si>
  <si>
    <t>APPLICATION DEVELOPER</t>
  </si>
  <si>
    <t>BEECHER</t>
  </si>
  <si>
    <t>CAROLLO</t>
  </si>
  <si>
    <t>ALCALAY</t>
  </si>
  <si>
    <t>HARLAN</t>
  </si>
  <si>
    <t>CHAMBERS</t>
  </si>
  <si>
    <t>BIRDSALL</t>
  </si>
  <si>
    <t>LAWYER/ACADEMIC</t>
  </si>
  <si>
    <t>BURGER</t>
  </si>
  <si>
    <t>BURNETT VALVERDE</t>
  </si>
  <si>
    <t>BURKHART</t>
  </si>
  <si>
    <t>CRONE</t>
  </si>
  <si>
    <t>BROWENDER</t>
  </si>
  <si>
    <t>R. COLIN</t>
  </si>
  <si>
    <t>CARTER</t>
  </si>
  <si>
    <t>RESEARCH ASSOCIATE / GRADUATE STUDENT</t>
  </si>
  <si>
    <t>CAUDILL</t>
  </si>
  <si>
    <t>MARKIAN</t>
  </si>
  <si>
    <t>DOBCZANSKY</t>
  </si>
  <si>
    <t>JANIQUE</t>
  </si>
  <si>
    <t>CHEESMAN</t>
  </si>
  <si>
    <t>DOBROW</t>
  </si>
  <si>
    <t>CLARE BUCKLEY</t>
  </si>
  <si>
    <t>FLACK</t>
  </si>
  <si>
    <t>ANGEL</t>
  </si>
  <si>
    <t>FLESHER</t>
  </si>
  <si>
    <t>BRADSHAW</t>
  </si>
  <si>
    <t>DRAGICH</t>
  </si>
  <si>
    <t>DIRECTOR OF OPERATIONS</t>
  </si>
  <si>
    <t>PAULO</t>
  </si>
  <si>
    <t>CUNHA</t>
  </si>
  <si>
    <t>M. HUNTER</t>
  </si>
  <si>
    <t>GIESE</t>
  </si>
  <si>
    <t>CORTER</t>
  </si>
  <si>
    <t>FINKELSTEIN</t>
  </si>
  <si>
    <t>BUSINESS OFFICER</t>
  </si>
  <si>
    <t>FAHMIDA</t>
  </si>
  <si>
    <t>HUSSAIN</t>
  </si>
  <si>
    <t>GRUBBS</t>
  </si>
  <si>
    <t>KLICKSTEIN</t>
  </si>
  <si>
    <t>GARVEY</t>
  </si>
  <si>
    <t>MATTIAS</t>
  </si>
  <si>
    <t>HORAN</t>
  </si>
  <si>
    <t>LUPIEN</t>
  </si>
  <si>
    <t>SHILPA</t>
  </si>
  <si>
    <t>MADAN</t>
  </si>
  <si>
    <t>PROFESSOR/ATTORNEY</t>
  </si>
  <si>
    <t>CINDY</t>
  </si>
  <si>
    <t>LOTT</t>
  </si>
  <si>
    <t>KAARYN</t>
  </si>
  <si>
    <t>NAILOR SIMMONS</t>
  </si>
  <si>
    <t>NEWSWANGER</t>
  </si>
  <si>
    <t>LANG</t>
  </si>
  <si>
    <t>PEPE</t>
  </si>
  <si>
    <t>HESS</t>
  </si>
  <si>
    <t>TORY</t>
  </si>
  <si>
    <t>HIGGINS</t>
  </si>
  <si>
    <t>CARLA</t>
  </si>
  <si>
    <t>HOGE</t>
  </si>
  <si>
    <t>HUMENSKY</t>
  </si>
  <si>
    <t>IZURIETA</t>
  </si>
  <si>
    <t>SARLES-DINSICK</t>
  </si>
  <si>
    <t>COLUMBIA UNIVERSITY, FRACTAL MEDIA</t>
  </si>
  <si>
    <t>GRADUATE STUDENT, CO-FOUNDER</t>
  </si>
  <si>
    <t>SHARATH</t>
  </si>
  <si>
    <t>KOORATHOTA</t>
  </si>
  <si>
    <t>KORD</t>
  </si>
  <si>
    <t>PAREDEZ</t>
  </si>
  <si>
    <t>KENNA</t>
  </si>
  <si>
    <t>KAY</t>
  </si>
  <si>
    <t>GALIA</t>
  </si>
  <si>
    <t>SOLOMONOFF</t>
  </si>
  <si>
    <t>DECANAL DIRECTOR</t>
  </si>
  <si>
    <t>LILIEN</t>
  </si>
  <si>
    <t>GIS ANALYST</t>
  </si>
  <si>
    <t>ANELA</t>
  </si>
  <si>
    <t>LAYUGAN</t>
  </si>
  <si>
    <t>WESTERVELT</t>
  </si>
  <si>
    <t>VLAHOS</t>
  </si>
  <si>
    <t>BROOKE</t>
  </si>
  <si>
    <t>WEST</t>
  </si>
  <si>
    <t>WILLIS</t>
  </si>
  <si>
    <t>COLUMBIA UNIVERSITY ALUMNI CENTER</t>
  </si>
  <si>
    <t>STUDENT FUNDRAISER</t>
  </si>
  <si>
    <t>PARISH</t>
  </si>
  <si>
    <t>AIMAN</t>
  </si>
  <si>
    <t>MIMIKO</t>
  </si>
  <si>
    <t>TOMER</t>
  </si>
  <si>
    <t>YAVETZ</t>
  </si>
  <si>
    <t>SCOTT-TORBET</t>
  </si>
  <si>
    <t>PORTES</t>
  </si>
  <si>
    <t>WEBSTER</t>
  </si>
  <si>
    <t>STARECHESKI</t>
  </si>
  <si>
    <t>DORIS</t>
  </si>
  <si>
    <t>TSIANTAR</t>
  </si>
  <si>
    <t>DARLINGTON</t>
  </si>
  <si>
    <t>RESEARCH ADMINISTRATION</t>
  </si>
  <si>
    <t>57 STRATFORD LN</t>
  </si>
  <si>
    <t>LANGEWIESCHE</t>
  </si>
  <si>
    <t>BANKS</t>
  </si>
  <si>
    <t>CURTIS</t>
  </si>
  <si>
    <t>ACHAR</t>
  </si>
  <si>
    <t>CALLERI</t>
  </si>
  <si>
    <t>SCIENCE ADMINISTRATOR</t>
  </si>
  <si>
    <t>BRAZIL</t>
  </si>
  <si>
    <t>HUDGINS</t>
  </si>
  <si>
    <t>MATHIEU</t>
  </si>
  <si>
    <t>NONPROFIT</t>
  </si>
  <si>
    <t>CANARAS</t>
  </si>
  <si>
    <t>OGLETREE</t>
  </si>
  <si>
    <t>ANNE LOUISE</t>
  </si>
  <si>
    <t>OATES</t>
  </si>
  <si>
    <t>O'KEEFFE</t>
  </si>
  <si>
    <t>ENGEL</t>
  </si>
  <si>
    <t>DELGADILLO</t>
  </si>
  <si>
    <t>HOUGH</t>
  </si>
  <si>
    <t>MATEO</t>
  </si>
  <si>
    <t>TATE-CONTRERAS</t>
  </si>
  <si>
    <t>ARTIST</t>
  </si>
  <si>
    <t>TAMAR</t>
  </si>
  <si>
    <t>ETTUN</t>
  </si>
  <si>
    <t>WHITEBIRCH</t>
  </si>
  <si>
    <t>KRIBS</t>
  </si>
  <si>
    <t>KWASS-MASON</t>
  </si>
  <si>
    <t>GETTLER</t>
  </si>
  <si>
    <t>MATIZZANONI</t>
  </si>
  <si>
    <t>DOCTORAL RESEARCH COORDINATOR</t>
  </si>
  <si>
    <t>ME!</t>
  </si>
  <si>
    <t>SCIENTIST AND EDUCATOR</t>
  </si>
  <si>
    <t>GRCEVICH</t>
  </si>
  <si>
    <t>HIURA</t>
  </si>
  <si>
    <t>MANO</t>
  </si>
  <si>
    <t>KASHEF</t>
  </si>
  <si>
    <t>LEICHTER</t>
  </si>
  <si>
    <t>MARZIALI</t>
  </si>
  <si>
    <t>RAPHAELA</t>
  </si>
  <si>
    <t>MELSOHN</t>
  </si>
  <si>
    <t>FELICE</t>
  </si>
  <si>
    <t>ROSAN</t>
  </si>
  <si>
    <t>TY</t>
  </si>
  <si>
    <t>SMERDON</t>
  </si>
  <si>
    <t>TROTTA</t>
  </si>
  <si>
    <t>ALIX</t>
  </si>
  <si>
    <t>WINTER</t>
  </si>
  <si>
    <t>MATEI</t>
  </si>
  <si>
    <t>CIOCARLIE</t>
  </si>
  <si>
    <t>ALICEA</t>
  </si>
  <si>
    <t>MIKA</t>
  </si>
  <si>
    <t>ANDERS</t>
  </si>
  <si>
    <t>BRAINE</t>
  </si>
  <si>
    <t>TATYANA</t>
  </si>
  <si>
    <t>BUDYLIN</t>
  </si>
  <si>
    <t>ASH</t>
  </si>
  <si>
    <t>AUSLEN</t>
  </si>
  <si>
    <t>VASCULAR TECHNOLOGIST</t>
  </si>
  <si>
    <t>CASUSO</t>
  </si>
  <si>
    <t>BUFFALO</t>
  </si>
  <si>
    <t>KAILA</t>
  </si>
  <si>
    <t>DWYER</t>
  </si>
  <si>
    <t>FREUDE</t>
  </si>
  <si>
    <t>HALBERSTAM</t>
  </si>
  <si>
    <t>HUSSEY</t>
  </si>
  <si>
    <t>SHANNON</t>
  </si>
  <si>
    <t>HUBBARD</t>
  </si>
  <si>
    <t>KINSEY</t>
  </si>
  <si>
    <t>KIRKHAM-LEWITT</t>
  </si>
  <si>
    <t>KOETH</t>
  </si>
  <si>
    <t>KARP</t>
  </si>
  <si>
    <t>KATZ</t>
  </si>
  <si>
    <t>KOLODNER</t>
  </si>
  <si>
    <t>THEATER ARTS</t>
  </si>
  <si>
    <t>KILE</t>
  </si>
  <si>
    <t>KNIGHT-MANUEL</t>
  </si>
  <si>
    <t>EINAT</t>
  </si>
  <si>
    <t>COLUMBIA UNIVERSITY MAILMAN SCHOOL OF</t>
  </si>
  <si>
    <t>LAHOTE</t>
  </si>
  <si>
    <t>MAUSKAPF</t>
  </si>
  <si>
    <t>MEANEY</t>
  </si>
  <si>
    <t>PIEGARI</t>
  </si>
  <si>
    <t>PLANK</t>
  </si>
  <si>
    <t>PAWEL</t>
  </si>
  <si>
    <t>ADM</t>
  </si>
  <si>
    <t>AURELIA</t>
  </si>
  <si>
    <t>RABOT-HERNANDEZ</t>
  </si>
  <si>
    <t>PETTEYY</t>
  </si>
  <si>
    <t>RUSHING</t>
  </si>
  <si>
    <t>RHEE</t>
  </si>
  <si>
    <t>ROMERO</t>
  </si>
  <si>
    <t>ASSISTANT PROVOST</t>
  </si>
  <si>
    <t>SPINNER</t>
  </si>
  <si>
    <t>SASKIA</t>
  </si>
  <si>
    <t>SASSEN</t>
  </si>
  <si>
    <t>SUZUE</t>
  </si>
  <si>
    <t>SAITO</t>
  </si>
  <si>
    <t>SWARTZ</t>
  </si>
  <si>
    <t>IOANA</t>
  </si>
  <si>
    <t>SCHERBAKOVA</t>
  </si>
  <si>
    <t>TERISSA</t>
  </si>
  <si>
    <t>SIMENTAL</t>
  </si>
  <si>
    <t>VIRGA</t>
  </si>
  <si>
    <t>ZORFASS</t>
  </si>
  <si>
    <t>BARROCAS</t>
  </si>
  <si>
    <t>GROUP LEADER</t>
  </si>
  <si>
    <t>ROBIN</t>
  </si>
  <si>
    <t>ALTMAN</t>
  </si>
  <si>
    <t>BESHKIN</t>
  </si>
  <si>
    <t>BAMBERG</t>
  </si>
  <si>
    <t>BARTU</t>
  </si>
  <si>
    <t>ASHBY-THOMPSON</t>
  </si>
  <si>
    <t>HASANI</t>
  </si>
  <si>
    <t>BLACKWELL</t>
  </si>
  <si>
    <t>WISOR</t>
  </si>
  <si>
    <t>BUSCH</t>
  </si>
  <si>
    <t>HUMAN RIGHTS EDUCATOR</t>
  </si>
  <si>
    <t>EBERBACH</t>
  </si>
  <si>
    <t>SHERRI</t>
  </si>
  <si>
    <t>KILLAM-ALBEE</t>
  </si>
  <si>
    <t>ESTRELLA</t>
  </si>
  <si>
    <t>SPOONER</t>
  </si>
  <si>
    <t>URIBE</t>
  </si>
  <si>
    <t>GERSHOM</t>
  </si>
  <si>
    <t>GORENBERG</t>
  </si>
  <si>
    <t>SYLVIA</t>
  </si>
  <si>
    <t>HEWLETT</t>
  </si>
  <si>
    <t>CHAIRS FELLOW</t>
  </si>
  <si>
    <t>KADEN</t>
  </si>
  <si>
    <t>KEEFER</t>
  </si>
  <si>
    <t>ANNETTE</t>
  </si>
  <si>
    <t>ZYGMUNT</t>
  </si>
  <si>
    <t>FACULTY STUDENT ASSISTANT</t>
  </si>
  <si>
    <t>LEUNG</t>
  </si>
  <si>
    <t>TEACHER COLLEGE, COLUMBIA UNIVERSITY</t>
  </si>
  <si>
    <t>KORN</t>
  </si>
  <si>
    <t>LIEBENDORFER</t>
  </si>
  <si>
    <t>JOACHIM</t>
  </si>
  <si>
    <t>MIDDLE NAME (IF ANY)</t>
  </si>
  <si>
    <t>MIKAEL</t>
  </si>
  <si>
    <t>MUEHLBAUER</t>
  </si>
  <si>
    <t>OLESZKO</t>
  </si>
  <si>
    <t>PERSONAL TRAINER</t>
  </si>
  <si>
    <t>PACE</t>
  </si>
  <si>
    <t>PAYNE</t>
  </si>
  <si>
    <t>RAMDEEN</t>
  </si>
  <si>
    <t>SCHWALBE</t>
  </si>
  <si>
    <t>ESFIR</t>
  </si>
  <si>
    <t>SHAMILOVA</t>
  </si>
  <si>
    <t>RESEARCH STAFF</t>
  </si>
  <si>
    <t>MOHIT</t>
  </si>
  <si>
    <t>SHARMA</t>
  </si>
  <si>
    <t>SHULTZ</t>
  </si>
  <si>
    <t>GRAD STUDENT WORKER</t>
  </si>
  <si>
    <t>DIVYA</t>
  </si>
  <si>
    <t>SUBRAMANIAN</t>
  </si>
  <si>
    <t>TEICH</t>
  </si>
  <si>
    <t>TERRACE</t>
  </si>
  <si>
    <t>BENTZ</t>
  </si>
  <si>
    <t>BLANCHFIELD</t>
  </si>
  <si>
    <t>BILEZIKIAN</t>
  </si>
  <si>
    <t>CONNER WARREN</t>
  </si>
  <si>
    <t>MILENA</t>
  </si>
  <si>
    <t>JELINEK</t>
  </si>
  <si>
    <t>COLLEGE ADMISSIONS</t>
  </si>
  <si>
    <t>ODONNELL</t>
  </si>
  <si>
    <t>ROSENTHALIS</t>
  </si>
  <si>
    <t>LIMERICK</t>
  </si>
  <si>
    <t>WRITER/EDITOR</t>
  </si>
  <si>
    <t>SPILLMAN</t>
  </si>
  <si>
    <t>JETT</t>
  </si>
  <si>
    <t>PETTUS</t>
  </si>
  <si>
    <t>VENDOR MANAGMENT ANALYST</t>
  </si>
  <si>
    <t>SOTO</t>
  </si>
  <si>
    <t>WINETSKY</t>
  </si>
  <si>
    <t>WOOD</t>
  </si>
  <si>
    <t>RESEARCH ASSOCIAE</t>
  </si>
  <si>
    <t>MAKI</t>
  </si>
  <si>
    <t>YOMOGIDA</t>
  </si>
  <si>
    <t>BOLDRINI</t>
  </si>
  <si>
    <t>NIALL</t>
  </si>
  <si>
    <t>BOLGER</t>
  </si>
  <si>
    <t>SPARANO</t>
  </si>
  <si>
    <t>MARY CLAIRE</t>
  </si>
  <si>
    <t>ABBOT</t>
  </si>
  <si>
    <t>TOM MALINOWSKI FOR CONGRESS</t>
  </si>
  <si>
    <t>O'FLAHERTY</t>
  </si>
  <si>
    <t>HWANG</t>
  </si>
  <si>
    <t>SWIM COACH</t>
  </si>
  <si>
    <t>BOLSTER</t>
  </si>
  <si>
    <t>MASTERCARD INTERNATIONAL INC. EMPLOYEES' PAC</t>
  </si>
  <si>
    <t>DEAN, SCHOOL OF INTL AND PUBLIC AFFAIR</t>
  </si>
  <si>
    <t>MERIT</t>
  </si>
  <si>
    <t>JANOW</t>
  </si>
  <si>
    <t>SOCIAL MEDIA DIRECTOR</t>
  </si>
  <si>
    <t>FITE</t>
  </si>
  <si>
    <t>BAUGHMAN</t>
  </si>
  <si>
    <t>COOK</t>
  </si>
  <si>
    <t>ADJUNCT PROF.</t>
  </si>
  <si>
    <t>JENNY</t>
  </si>
  <si>
    <t>BESCH</t>
  </si>
  <si>
    <t>BRUDNEY</t>
  </si>
  <si>
    <t>OPERATIONS OFFICER</t>
  </si>
  <si>
    <t>BUSH</t>
  </si>
  <si>
    <t>BELKIN</t>
  </si>
  <si>
    <t>BLAUSTEIN</t>
  </si>
  <si>
    <t>PHYSICS GRADUATE RESEARCH ASSISTANT</t>
  </si>
  <si>
    <t>BOYES</t>
  </si>
  <si>
    <t>ASSISTANT ADJUNCT PROFESSOR</t>
  </si>
  <si>
    <t>BOYKIN</t>
  </si>
  <si>
    <t>BRODY</t>
  </si>
  <si>
    <t>JOSEPHINE</t>
  </si>
  <si>
    <t>CONTENT</t>
  </si>
  <si>
    <t>BABOUCARR</t>
  </si>
  <si>
    <t>CONTEH</t>
  </si>
  <si>
    <t>SUSAN L</t>
  </si>
  <si>
    <t>BOYNTON</t>
  </si>
  <si>
    <t>BRACKEN</t>
  </si>
  <si>
    <t>COROMILAS</t>
  </si>
  <si>
    <t>O</t>
  </si>
  <si>
    <t>ROGER</t>
  </si>
  <si>
    <t>BEARMAN</t>
  </si>
  <si>
    <t>CORSTANGE</t>
  </si>
  <si>
    <t>BIDDLE</t>
  </si>
  <si>
    <t>SCHEINKMAN</t>
  </si>
  <si>
    <t>HAFELI</t>
  </si>
  <si>
    <t>ADJUNCT SENIOR RESEARCH SCHOLAR</t>
  </si>
  <si>
    <t>KAUFFMAN</t>
  </si>
  <si>
    <t>GREGORIO</t>
  </si>
  <si>
    <t>FRANCHETTI</t>
  </si>
  <si>
    <t>GUNDANNA</t>
  </si>
  <si>
    <t>WALDFOGEL</t>
  </si>
  <si>
    <t>ADJUNCT FACULTY</t>
  </si>
  <si>
    <t>GODEK</t>
  </si>
  <si>
    <t>LINDSAY GOLDBERG/COLUMBIA UNIVERSITY</t>
  </si>
  <si>
    <t>FINANCE/EDUCATION</t>
  </si>
  <si>
    <t>MARLA</t>
  </si>
  <si>
    <t>LITCHFORD</t>
  </si>
  <si>
    <t>FREDERIK</t>
  </si>
  <si>
    <t>DENEF</t>
  </si>
  <si>
    <t>CHRISTOS</t>
  </si>
  <si>
    <t>PAPADIMITRIOU</t>
  </si>
  <si>
    <t>NATHAMSON</t>
  </si>
  <si>
    <t>S</t>
  </si>
  <si>
    <t>SOBEL</t>
  </si>
  <si>
    <t>PAINTER</t>
  </si>
  <si>
    <t>MIGUEL</t>
  </si>
  <si>
    <t>FELIX</t>
  </si>
  <si>
    <t>BUSINESS</t>
  </si>
  <si>
    <t>JESSE JENSEN FOR CONGRESS</t>
  </si>
  <si>
    <t>PIERRE</t>
  </si>
  <si>
    <t>YARED</t>
  </si>
  <si>
    <t>GOROFF FOR CONGRESS</t>
  </si>
  <si>
    <t>SASCHA</t>
  </si>
  <si>
    <t>RUSSEL</t>
  </si>
  <si>
    <t>RYAN MEEHAN FOR CONGRESS</t>
  </si>
  <si>
    <t>SAUL</t>
  </si>
  <si>
    <t>SILVERSTEIN</t>
  </si>
  <si>
    <t>KOH</t>
  </si>
  <si>
    <t>SCIENTIST-OCEANOGRAPHER</t>
  </si>
  <si>
    <t>MANIATIS</t>
  </si>
  <si>
    <t>D</t>
  </si>
  <si>
    <t>FLEMING</t>
  </si>
  <si>
    <t>LEHNE</t>
  </si>
  <si>
    <t>XOCHITL</t>
  </si>
  <si>
    <t>PEREIRA</t>
  </si>
  <si>
    <t>PITTER</t>
  </si>
  <si>
    <t>ELHAM</t>
  </si>
  <si>
    <t>AZIZI</t>
  </si>
  <si>
    <t>EVELYN FOR NY</t>
  </si>
  <si>
    <t>FURLOW</t>
  </si>
  <si>
    <t>BAKARANIA</t>
  </si>
  <si>
    <t>ANDREWS</t>
  </si>
  <si>
    <t>BULTHUIS</t>
  </si>
  <si>
    <t>JUSTINE</t>
  </si>
  <si>
    <t>BLAU</t>
  </si>
  <si>
    <t>ALPERT</t>
  </si>
  <si>
    <t>COLUMBIA UNIVERSITY FERTILITY CENTER</t>
  </si>
  <si>
    <t>LABORATORY TECHNOLOGY</t>
  </si>
  <si>
    <t>COTUI</t>
  </si>
  <si>
    <t>HARWOOD</t>
  </si>
  <si>
    <t>ADMIN. ASST.</t>
  </si>
  <si>
    <t>ROSEMARY</t>
  </si>
  <si>
    <t>ADDARICH</t>
  </si>
  <si>
    <t>CARNEY</t>
  </si>
  <si>
    <t>ANTHEA</t>
  </si>
  <si>
    <t>CHAN</t>
  </si>
  <si>
    <t>TRAN</t>
  </si>
  <si>
    <t>MEDICAL DOCTOR</t>
  </si>
  <si>
    <t>KWAME</t>
  </si>
  <si>
    <t>ANYANE-YEBOA</t>
  </si>
  <si>
    <t>RUWA</t>
  </si>
  <si>
    <t>ALHAYEK</t>
  </si>
  <si>
    <t>CTO</t>
  </si>
  <si>
    <t>CROSSWELL</t>
  </si>
  <si>
    <t>PERSHING</t>
  </si>
  <si>
    <t>SAILAKSHMI</t>
  </si>
  <si>
    <t>RAMGOPAL</t>
  </si>
  <si>
    <t>TOSH</t>
  </si>
  <si>
    <t>AMORY</t>
  </si>
  <si>
    <t>JAISHREE</t>
  </si>
  <si>
    <t>BEEDASY</t>
  </si>
  <si>
    <t>CHAIM</t>
  </si>
  <si>
    <t>EISENBACH</t>
  </si>
  <si>
    <t>ACADEMICS</t>
  </si>
  <si>
    <t>OHANNES</t>
  </si>
  <si>
    <t>KILICDAGI</t>
  </si>
  <si>
    <t>AUYEUNG</t>
  </si>
  <si>
    <t>KOGAN</t>
  </si>
  <si>
    <t>COLUMBIA UNIVERSITY CUMC</t>
  </si>
  <si>
    <t>LANDAU</t>
  </si>
  <si>
    <t>BELSKY</t>
  </si>
  <si>
    <t>COMMUNITY RELATIONS DIRECTOR</t>
  </si>
  <si>
    <t>CALDERARO</t>
  </si>
  <si>
    <t>MENGYUAN</t>
  </si>
  <si>
    <t>LI</t>
  </si>
  <si>
    <t>GLICKSTEIN</t>
  </si>
  <si>
    <t>LAW PROFESSOR</t>
  </si>
  <si>
    <t>KRAUS</t>
  </si>
  <si>
    <t>STUDENT HEALTH ADMIN.</t>
  </si>
  <si>
    <t>JAVIER</t>
  </si>
  <si>
    <t>CORDOVA</t>
  </si>
  <si>
    <t>CHRISTENSEN</t>
  </si>
  <si>
    <t>KIMBERLY</t>
  </si>
  <si>
    <t>OLSEN</t>
  </si>
  <si>
    <t>JODIE</t>
  </si>
  <si>
    <t>MARKELL</t>
  </si>
  <si>
    <t>TECHNOLOGY LICENSING OFFICER</t>
  </si>
  <si>
    <t>MARTINEZ CASTILLO</t>
  </si>
  <si>
    <t>MANDELL</t>
  </si>
  <si>
    <t>SIKKEMA</t>
  </si>
  <si>
    <t>ASSOCIATE DIRECTOR OF INFORMATICS AND</t>
  </si>
  <si>
    <t>REALUBIT</t>
  </si>
  <si>
    <t>ROHEENI</t>
  </si>
  <si>
    <t>SAXENA</t>
  </si>
  <si>
    <t>COLUMBIA UNIVERSITY HERBERT IRVING PAV</t>
  </si>
  <si>
    <t>MCDONNELL</t>
  </si>
  <si>
    <t>PRIYA</t>
  </si>
  <si>
    <t>WICKRAMARATNE</t>
  </si>
  <si>
    <t>MIDDLESWORTH</t>
  </si>
  <si>
    <t>ELECTRICIAN</t>
  </si>
  <si>
    <t>SERRANO</t>
  </si>
  <si>
    <t>PROFESSOR/ARTIST</t>
  </si>
  <si>
    <t>AMENOFF</t>
  </si>
  <si>
    <t>FREELANCE BLOGGER</t>
  </si>
  <si>
    <t>CHO</t>
  </si>
  <si>
    <t>BRAYTON</t>
  </si>
  <si>
    <t>ARROYO</t>
  </si>
  <si>
    <t>BASILE</t>
  </si>
  <si>
    <t>DEFELIPPIS</t>
  </si>
  <si>
    <t>JASHVINA</t>
  </si>
  <si>
    <t>DEVADOSS</t>
  </si>
  <si>
    <t>FABIAN</t>
  </si>
  <si>
    <t>AYALA</t>
  </si>
  <si>
    <t>ASST. PROFESSOR</t>
  </si>
  <si>
    <t>REKA</t>
  </si>
  <si>
    <t>JUHASZ</t>
  </si>
  <si>
    <t>STUDENT/RESEARCH ASSISTANT</t>
  </si>
  <si>
    <t>MATTEO</t>
  </si>
  <si>
    <t>DI BERNARDO</t>
  </si>
  <si>
    <t>DAUBER</t>
  </si>
  <si>
    <t>SAIF</t>
  </si>
  <si>
    <t>HASAN</t>
  </si>
  <si>
    <t>NORUM</t>
  </si>
  <si>
    <t>MARLEY</t>
  </si>
  <si>
    <t>GIBBONS</t>
  </si>
  <si>
    <t>LE MELLE</t>
  </si>
  <si>
    <t>HEIKES</t>
  </si>
  <si>
    <t>TOBI</t>
  </si>
  <si>
    <t>TRADES</t>
  </si>
  <si>
    <t>POLANCO</t>
  </si>
  <si>
    <t>NEMEROFF</t>
  </si>
  <si>
    <t>PRESCOTT</t>
  </si>
  <si>
    <t>PIZZATO</t>
  </si>
  <si>
    <t>TSENG</t>
  </si>
  <si>
    <t>CHRISTIE</t>
  </si>
  <si>
    <t>TSIMOYIANIS</t>
  </si>
  <si>
    <t>HEYER</t>
  </si>
  <si>
    <t>MAURER</t>
  </si>
  <si>
    <t>GRADUATE STUDEDENT</t>
  </si>
  <si>
    <t>ABDIEL</t>
  </si>
  <si>
    <t>J. FLORES</t>
  </si>
  <si>
    <t>LIBRARIAN ASSISTANT</t>
  </si>
  <si>
    <t>VINCENTE</t>
  </si>
  <si>
    <t>YAU</t>
  </si>
  <si>
    <t>DATA SPECIALIST</t>
  </si>
  <si>
    <t>ELEANORE</t>
  </si>
  <si>
    <t>MELARAGNO</t>
  </si>
  <si>
    <t>WERNER</t>
  </si>
  <si>
    <t>MELODIE</t>
  </si>
  <si>
    <t>WINAWER</t>
  </si>
  <si>
    <t>ASSOCIATE INSTRUCTOR</t>
  </si>
  <si>
    <t>SASAKI</t>
  </si>
  <si>
    <t>FOLKMAN</t>
  </si>
  <si>
    <t>KYLA</t>
  </si>
  <si>
    <t>AIUTO</t>
  </si>
  <si>
    <t>BORGONJON</t>
  </si>
  <si>
    <t>AUGUSTINE</t>
  </si>
  <si>
    <t>DISCO</t>
  </si>
  <si>
    <t>BENBENISTE</t>
  </si>
  <si>
    <t>DVM</t>
  </si>
  <si>
    <t>BENINSON</t>
  </si>
  <si>
    <t>KINSHUK</t>
  </si>
  <si>
    <t>JERATH</t>
  </si>
  <si>
    <t>BUCACCIO</t>
  </si>
  <si>
    <t>GASSER</t>
  </si>
  <si>
    <t>NIKOLAS</t>
  </si>
  <si>
    <t>NYBY</t>
  </si>
  <si>
    <t>DUFFY</t>
  </si>
  <si>
    <t>LIBRARY DESK WORKER</t>
  </si>
  <si>
    <t>HURVITZ</t>
  </si>
  <si>
    <t>MEDICAL BILLER</t>
  </si>
  <si>
    <t>CORTORREAL</t>
  </si>
  <si>
    <t>PREVAS</t>
  </si>
  <si>
    <t>MIR</t>
  </si>
  <si>
    <t>QUADER</t>
  </si>
  <si>
    <t>MOSQUERA</t>
  </si>
  <si>
    <t>LOMBARDO</t>
  </si>
  <si>
    <t>FINANCIAL SYSTEMS ANALYST</t>
  </si>
  <si>
    <t>GROTHAUS</t>
  </si>
  <si>
    <t>SILVERMAN</t>
  </si>
  <si>
    <t>EMMETT</t>
  </si>
  <si>
    <t>INGRAM</t>
  </si>
  <si>
    <t>MASTER'S STUDENT</t>
  </si>
  <si>
    <t>MCALEVEY</t>
  </si>
  <si>
    <t>KAITLYN</t>
  </si>
  <si>
    <t>AUNOY</t>
  </si>
  <si>
    <t>PODDAR</t>
  </si>
  <si>
    <t>HICKEY</t>
  </si>
  <si>
    <t>IP</t>
  </si>
  <si>
    <t>TAUSSIG</t>
  </si>
  <si>
    <t>HSIUNG</t>
  </si>
  <si>
    <t>IT MGR</t>
  </si>
  <si>
    <t>THIEN</t>
  </si>
  <si>
    <t>JACKI</t>
  </si>
  <si>
    <t>ZUCKERBERG</t>
  </si>
  <si>
    <t>DIGITAL COMMUNICATIONS STRATEGIEST</t>
  </si>
  <si>
    <t>TACHE</t>
  </si>
  <si>
    <t>COLLEGE INSTRUCTOR</t>
  </si>
  <si>
    <t>VIGOTTI</t>
  </si>
  <si>
    <t>RUBENSTEIN</t>
  </si>
  <si>
    <t>GABRIELLE</t>
  </si>
  <si>
    <t>FERRARI</t>
  </si>
  <si>
    <t>CONBOY</t>
  </si>
  <si>
    <t>KASRA</t>
  </si>
  <si>
    <t>KENDER</t>
  </si>
  <si>
    <t>GAINES</t>
  </si>
  <si>
    <t>BILLINGS</t>
  </si>
  <si>
    <t>LARKIN</t>
  </si>
  <si>
    <t>BRITT</t>
  </si>
  <si>
    <t>HEFELFINGER</t>
  </si>
  <si>
    <t>SHERRISH</t>
  </si>
  <si>
    <t>HOLLOMAN</t>
  </si>
  <si>
    <t>JAYRON</t>
  </si>
  <si>
    <t>MARDANI</t>
  </si>
  <si>
    <t>STEINGARD</t>
  </si>
  <si>
    <t>WOLGEMUTH</t>
  </si>
  <si>
    <t>WOOTEN</t>
  </si>
  <si>
    <t>HINES</t>
  </si>
  <si>
    <t>KAI</t>
  </si>
  <si>
    <t>YING</t>
  </si>
  <si>
    <t>SANDFORD</t>
  </si>
  <si>
    <t>SHIEH</t>
  </si>
  <si>
    <t>ABBE</t>
  </si>
  <si>
    <t>SCHRIBER</t>
  </si>
  <si>
    <t>MERCY</t>
  </si>
  <si>
    <t>ALEJO</t>
  </si>
  <si>
    <t>LA-VERNA</t>
  </si>
  <si>
    <t>FOUNTAIN</t>
  </si>
  <si>
    <t>GEOFFREY</t>
  </si>
  <si>
    <t>HEAL</t>
  </si>
  <si>
    <t>SHANAZ</t>
  </si>
  <si>
    <t>MOHAMMED</t>
  </si>
  <si>
    <t>PULIAFICO</t>
  </si>
  <si>
    <t>PRINTMAKING INTERN</t>
  </si>
  <si>
    <t>TRINITY</t>
  </si>
  <si>
    <t>LESTER</t>
  </si>
  <si>
    <t>PANOS</t>
  </si>
  <si>
    <t>PAPAPANOU</t>
  </si>
  <si>
    <t>PARHAM</t>
  </si>
  <si>
    <t>ANIKA</t>
  </si>
  <si>
    <t>BENKOV</t>
  </si>
  <si>
    <t>SHAZIA</t>
  </si>
  <si>
    <t>MITHA</t>
  </si>
  <si>
    <t>STEPHANIE FOR NEW JERSEY</t>
  </si>
  <si>
    <t>ADELE</t>
  </si>
  <si>
    <t>DENTAL STUDENT</t>
  </si>
  <si>
    <t>GRUENSTEIN</t>
  </si>
  <si>
    <t>FERNANDO</t>
  </si>
  <si>
    <t>SOTELINO</t>
  </si>
  <si>
    <t>C.</t>
  </si>
  <si>
    <t>MARBOE</t>
  </si>
  <si>
    <t>ANISH</t>
  </si>
  <si>
    <t>POTNIS</t>
  </si>
  <si>
    <t>HAVERTY</t>
  </si>
  <si>
    <t>PHD STUDENT/RESEARCHER</t>
  </si>
  <si>
    <t>GEREZ</t>
  </si>
  <si>
    <t>LUERS</t>
  </si>
  <si>
    <t>OVERMAN</t>
  </si>
  <si>
    <t>PAGE-WILSON</t>
  </si>
  <si>
    <t>STEFANO</t>
  </si>
  <si>
    <t>RAVALLI</t>
  </si>
  <si>
    <t>REGIMBAL</t>
  </si>
  <si>
    <t>ENGELHARDT</t>
  </si>
  <si>
    <t>FACULTY LECTURER</t>
  </si>
  <si>
    <t>WOLFGANG</t>
  </si>
  <si>
    <t>WARING</t>
  </si>
  <si>
    <t>HINDE</t>
  </si>
  <si>
    <t>MEDICAL SCHOOL ADMINISTRATOR</t>
  </si>
  <si>
    <t>SAFRAN</t>
  </si>
  <si>
    <t>HORST</t>
  </si>
  <si>
    <t>BERKELBACH</t>
  </si>
  <si>
    <t>LAURELINE</t>
  </si>
  <si>
    <t>JOSSET</t>
  </si>
  <si>
    <t>JOHANNA</t>
  </si>
  <si>
    <t>JENSEN</t>
  </si>
  <si>
    <t>PROFESSOR OF ANTHROPOLOGY</t>
  </si>
  <si>
    <t>CLAUDIO</t>
  </si>
  <si>
    <t>LOMNITZ</t>
  </si>
  <si>
    <t>JOEY</t>
  </si>
  <si>
    <t>KOPRIVA</t>
  </si>
  <si>
    <t>COLUMBIA UNIVERSITY MDICAL CENTER E</t>
  </si>
  <si>
    <t>PERI</t>
  </si>
  <si>
    <t>LOWELL</t>
  </si>
  <si>
    <t>MENDENHALL</t>
  </si>
  <si>
    <t>FINKEL</t>
  </si>
  <si>
    <t>RACHELLE</t>
  </si>
  <si>
    <t>REYNOLDS</t>
  </si>
  <si>
    <t>SORMANTI</t>
  </si>
  <si>
    <t>ASSISTANT DIRECTOR, ALUMNI RELATIONS</t>
  </si>
  <si>
    <t>MANNINO</t>
  </si>
  <si>
    <t>COLUMBIA UNIVERSITY SCHOOL OF MEDICINE</t>
  </si>
  <si>
    <t>PELOQUIN</t>
  </si>
  <si>
    <t>VENA</t>
  </si>
  <si>
    <t>WEINSTEIN</t>
  </si>
  <si>
    <t>ADMINISTRATOR/WRITER</t>
  </si>
  <si>
    <t>LEGASPI</t>
  </si>
  <si>
    <t>ALLYNN</t>
  </si>
  <si>
    <t>MCINERNEY</t>
  </si>
  <si>
    <t>LITSAS</t>
  </si>
  <si>
    <t>GAYLE</t>
  </si>
  <si>
    <t>GATCHALIAN</t>
  </si>
  <si>
    <t>URBAN PLANNER</t>
  </si>
  <si>
    <t>LOVECCHIO</t>
  </si>
  <si>
    <t>HUQ</t>
  </si>
  <si>
    <t>CANDICE</t>
  </si>
  <si>
    <t>KAIL</t>
  </si>
  <si>
    <t>FARHANA</t>
  </si>
  <si>
    <t>MATHER</t>
  </si>
  <si>
    <t>ASSIST ENG.</t>
  </si>
  <si>
    <t>GHAURI</t>
  </si>
  <si>
    <t>ADMINISTRATOR, YOGA TEACHER</t>
  </si>
  <si>
    <t>MADALENA</t>
  </si>
  <si>
    <t>PROVO</t>
  </si>
  <si>
    <t>PRABHU</t>
  </si>
  <si>
    <t>HEINTGES</t>
  </si>
  <si>
    <t>LEACH</t>
  </si>
  <si>
    <t>UNIVERSITY DEAN</t>
  </si>
  <si>
    <t>MAURO</t>
  </si>
  <si>
    <t>NAINI</t>
  </si>
  <si>
    <t>DAPHNE</t>
  </si>
  <si>
    <t>ROBY</t>
  </si>
  <si>
    <t>NETWORK TECH</t>
  </si>
  <si>
    <t>SCALLY</t>
  </si>
  <si>
    <t>RUSSO</t>
  </si>
  <si>
    <t>PAYROLL</t>
  </si>
  <si>
    <t>JOANNE</t>
  </si>
  <si>
    <t>BILBLIOGRAPHIC ASSISTANT</t>
  </si>
  <si>
    <t>BINNS</t>
  </si>
  <si>
    <t>JOSEPH JENKINS</t>
  </si>
  <si>
    <t>MEASOW</t>
  </si>
  <si>
    <t>INDUSTRIAL HYGIENIST</t>
  </si>
  <si>
    <t>MEEHAN</t>
  </si>
  <si>
    <t>MANSI</t>
  </si>
  <si>
    <t>AGARWAL</t>
  </si>
  <si>
    <t>BETANCES</t>
  </si>
  <si>
    <t>AGBOTO</t>
  </si>
  <si>
    <t>BEUTLER</t>
  </si>
  <si>
    <t>MARCEL</t>
  </si>
  <si>
    <t>AGUEROS</t>
  </si>
  <si>
    <t>ACADEMIC COORDINATOR</t>
  </si>
  <si>
    <t>CHELSEA</t>
  </si>
  <si>
    <t>KOLFF</t>
  </si>
  <si>
    <t>UNDERGRADUATE RESEARCH ASSISTANT</t>
  </si>
  <si>
    <t>MOE</t>
  </si>
  <si>
    <t>THET</t>
  </si>
  <si>
    <t>SAN</t>
  </si>
  <si>
    <t>FRANCK</t>
  </si>
  <si>
    <t>POLLEUX</t>
  </si>
  <si>
    <t>POLLMANN</t>
  </si>
  <si>
    <t>MICHELA</t>
  </si>
  <si>
    <t>BIASUTTI</t>
  </si>
  <si>
    <t>FOLEY</t>
  </si>
  <si>
    <t>OPERATIONS AND SYSTEMS SUPPORT SPECIAL</t>
  </si>
  <si>
    <t>JEANELLE</t>
  </si>
  <si>
    <t>FOLKES</t>
  </si>
  <si>
    <t>JIM</t>
  </si>
  <si>
    <t>GUIDERA</t>
  </si>
  <si>
    <t>NONPROFIT EXECUTIVE</t>
  </si>
  <si>
    <t>GEORGIA</t>
  </si>
  <si>
    <t>KEOHANE</t>
  </si>
  <si>
    <t>HR REPRESENTATIVE</t>
  </si>
  <si>
    <t>FONCETTE</t>
  </si>
  <si>
    <t>FONDREN</t>
  </si>
  <si>
    <t>DIGITAL STRATEGIST</t>
  </si>
  <si>
    <t>LADUCA</t>
  </si>
  <si>
    <t>COATES</t>
  </si>
  <si>
    <t>MACWILLIAMS</t>
  </si>
  <si>
    <t>SLAUGHTER</t>
  </si>
  <si>
    <t>COLUMBIA UNIVERSITY, NEW YORK</t>
  </si>
  <si>
    <t>MURTY</t>
  </si>
  <si>
    <t>VUNDAVALLI</t>
  </si>
  <si>
    <t>SALLIE</t>
  </si>
  <si>
    <t>WADE</t>
  </si>
  <si>
    <t>MUTNICK</t>
  </si>
  <si>
    <t>BIBERMAN</t>
  </si>
  <si>
    <t>COLECRAFT</t>
  </si>
  <si>
    <t>FRIENDS OF RD</t>
  </si>
  <si>
    <t>AIMEE</t>
  </si>
  <si>
    <t>LAYTON</t>
  </si>
  <si>
    <t>BELZBERG</t>
  </si>
  <si>
    <t>DELGADO FOR CONGRESS</t>
  </si>
  <si>
    <t>LAUREN UNDERWOOD FOR CONGRESS</t>
  </si>
  <si>
    <t>NOTTAGE</t>
  </si>
  <si>
    <t>HOUSE MAJORITY PAC</t>
  </si>
  <si>
    <t>BROOMFIELD MICHEL</t>
  </si>
  <si>
    <t>NY PRES. HOSPITAL/COLUMBIA UNIVERSITY</t>
  </si>
  <si>
    <t>BOWES DUPERREAULT</t>
  </si>
  <si>
    <t>RALSTON</t>
  </si>
  <si>
    <t>ANOOP</t>
  </si>
  <si>
    <t>RAMAN</t>
  </si>
  <si>
    <t>RAMCHARITAR</t>
  </si>
  <si>
    <t>SATRINA</t>
  </si>
  <si>
    <t>BOYCE</t>
  </si>
  <si>
    <t>MATT LIEBERMAN FOR SENATE</t>
  </si>
  <si>
    <t>JANG</t>
  </si>
  <si>
    <t>RETIRED UNIV. TEACHER</t>
  </si>
  <si>
    <t>AILI</t>
  </si>
  <si>
    <t>FLINT</t>
  </si>
  <si>
    <t>G</t>
  </si>
  <si>
    <t>DVCH, COLUMBIA UNIVERSITY, SELF EMPLOY</t>
  </si>
  <si>
    <t>CLINICAL SOCIAL WORKER</t>
  </si>
  <si>
    <t>RAMIREZ</t>
  </si>
  <si>
    <t>B DONNELLY</t>
  </si>
  <si>
    <t>WILLIAMSON</t>
  </si>
  <si>
    <t>PROFESSOR OF PSYCHIATRY</t>
  </si>
  <si>
    <t>FUNDRAISING PROFESSIONAL</t>
  </si>
  <si>
    <t>COLQUHOUN</t>
  </si>
  <si>
    <t>FINKELSHTEYN</t>
  </si>
  <si>
    <t>CRAHAN</t>
  </si>
  <si>
    <t>MURILLO</t>
  </si>
  <si>
    <t>FINNEGAN</t>
  </si>
  <si>
    <t>61 W 62ND ST</t>
  </si>
  <si>
    <t>FINNEGAN HOME</t>
  </si>
  <si>
    <t>WARD</t>
  </si>
  <si>
    <t>TSION</t>
  </si>
  <si>
    <t>FIREW</t>
  </si>
  <si>
    <t>POROTTO</t>
  </si>
  <si>
    <t>ZINA SPEZAKIS FOR CONGRESS</t>
  </si>
  <si>
    <t>SCHERMAN</t>
  </si>
  <si>
    <t>PREWITT</t>
  </si>
  <si>
    <t>RASHID FOR VA</t>
  </si>
  <si>
    <t>DOCTORAL STUDENTS</t>
  </si>
  <si>
    <t>DEEANA</t>
  </si>
  <si>
    <t>IJAZ</t>
  </si>
  <si>
    <t>ARDEN</t>
  </si>
  <si>
    <t>HEGELE</t>
  </si>
  <si>
    <t>SHAY</t>
  </si>
  <si>
    <t>JEAN-MARIE</t>
  </si>
  <si>
    <t>BRUZZESE</t>
  </si>
  <si>
    <t>FHI 360 &amp; COLUMBIA UNIVERSITY</t>
  </si>
  <si>
    <t>GINSBURG</t>
  </si>
  <si>
    <t>FAIR FIGHT</t>
  </si>
  <si>
    <t>KASZA</t>
  </si>
  <si>
    <t>OLSON</t>
  </si>
  <si>
    <t>WANDA</t>
  </si>
  <si>
    <t>SUERO</t>
  </si>
  <si>
    <t>FORTIN</t>
  </si>
  <si>
    <t>21ST CENTURY DEMOCRATS</t>
  </si>
  <si>
    <t>DE BACA</t>
  </si>
  <si>
    <t>XIOMARA</t>
  </si>
  <si>
    <t>DE SOUSA</t>
  </si>
  <si>
    <t>SHOLLER</t>
  </si>
  <si>
    <t>ANUPAMA</t>
  </si>
  <si>
    <t>CHAKRAVARTTI</t>
  </si>
  <si>
    <t>LY</t>
  </si>
  <si>
    <t>WI</t>
  </si>
  <si>
    <t>BRENNER</t>
  </si>
  <si>
    <t>FRASER</t>
  </si>
  <si>
    <t>MAIA</t>
  </si>
  <si>
    <t>LAURIA</t>
  </si>
  <si>
    <t>VALERIO</t>
  </si>
  <si>
    <t>MELANDRI</t>
  </si>
  <si>
    <t>LAUREN V.</t>
  </si>
  <si>
    <t>MEREGILDO-SANTOS</t>
  </si>
  <si>
    <t>MICHAELCHECK</t>
  </si>
  <si>
    <t>DIRECTOR, REVENUE CYCLE</t>
  </si>
  <si>
    <t>MOLINA-POWELL</t>
  </si>
  <si>
    <t>MATTAN</t>
  </si>
  <si>
    <t>GRIFFEL</t>
  </si>
  <si>
    <t>HOOPER</t>
  </si>
  <si>
    <t>EDUCATION PROGRAM MANAGER</t>
  </si>
  <si>
    <t>CHIDINMA</t>
  </si>
  <si>
    <t>RUSSOTTO</t>
  </si>
  <si>
    <t>VICKY</t>
  </si>
  <si>
    <t>SAKELLSON</t>
  </si>
  <si>
    <t>BRISTOL</t>
  </si>
  <si>
    <t>POWELL</t>
  </si>
  <si>
    <t>ASSISTANT PROFESSOR PSYCHIATRY</t>
  </si>
  <si>
    <t>LAN</t>
  </si>
  <si>
    <t>SHEVCHUK</t>
  </si>
  <si>
    <t>SNOW</t>
  </si>
  <si>
    <t>TIETCHEU</t>
  </si>
  <si>
    <t>TOMEZSKO</t>
  </si>
  <si>
    <t>CHARISSA</t>
  </si>
  <si>
    <t>ASBURY</t>
  </si>
  <si>
    <t>ARNZEN</t>
  </si>
  <si>
    <t>BUDGET AND FINANCE MANAGER</t>
  </si>
  <si>
    <t>GADDY</t>
  </si>
  <si>
    <t>LABOR RELATIONS</t>
  </si>
  <si>
    <t>CARLESE</t>
  </si>
  <si>
    <t>GABRIELLE G</t>
  </si>
  <si>
    <t>GOETZ</t>
  </si>
  <si>
    <t>SR SCHOLAR</t>
  </si>
  <si>
    <t>ANTOINE</t>
  </si>
  <si>
    <t>HALFF</t>
  </si>
  <si>
    <t>HICKS</t>
  </si>
  <si>
    <t>SHEARS</t>
  </si>
  <si>
    <t>TSONG</t>
  </si>
  <si>
    <t>KARUNA</t>
  </si>
  <si>
    <t>MANTENA</t>
  </si>
  <si>
    <t>CHASITY</t>
  </si>
  <si>
    <t>SOSA</t>
  </si>
  <si>
    <t>DIRECTOR ENERGY MANAGEMENT</t>
  </si>
  <si>
    <t>INDRAJEET</t>
  </si>
  <si>
    <t>VISWANATHAN</t>
  </si>
  <si>
    <t>WEBBER</t>
  </si>
  <si>
    <t>GRUNBLATT</t>
  </si>
  <si>
    <t>FENSTER</t>
  </si>
  <si>
    <t>GRAZIA</t>
  </si>
  <si>
    <t>AMBROSINI</t>
  </si>
  <si>
    <t>FELLOWSHIP DIRECTOR</t>
  </si>
  <si>
    <t>DOLBERRY HANCOCK</t>
  </si>
  <si>
    <t>ERICKSON-SCHROTH</t>
  </si>
  <si>
    <t>PHD STUDENT AND RESEARCH ASSISTANT</t>
  </si>
  <si>
    <t>FUTTER</t>
  </si>
  <si>
    <t>VARIABLE HOURS OFFICER.</t>
  </si>
  <si>
    <t>RAM</t>
  </si>
  <si>
    <t>SEIFU</t>
  </si>
  <si>
    <t>KALIJAH</t>
  </si>
  <si>
    <t>TERILLI</t>
  </si>
  <si>
    <t>DIRECTOR OF BUDGET OPERATIONS</t>
  </si>
  <si>
    <t>ROSENBLATT</t>
  </si>
  <si>
    <t>COLUMBIA UNIVERSITY SEXUAL VIOLENCE RE</t>
  </si>
  <si>
    <t>RESEARCH INTERN</t>
  </si>
  <si>
    <t>GRETCHEN</t>
  </si>
  <si>
    <t>STREETT</t>
  </si>
  <si>
    <t>SNITZER</t>
  </si>
  <si>
    <t>SRICHANKIJ</t>
  </si>
  <si>
    <t>HAROLD</t>
  </si>
  <si>
    <t>STOLPER</t>
  </si>
  <si>
    <t>APRIL</t>
  </si>
  <si>
    <t>CROFT</t>
  </si>
  <si>
    <t>DOMINGUEZ</t>
  </si>
  <si>
    <t>CANEPA</t>
  </si>
  <si>
    <t>SUNG</t>
  </si>
  <si>
    <t>CHUNTAY</t>
  </si>
  <si>
    <t>HATTEN</t>
  </si>
  <si>
    <t>LEBSON</t>
  </si>
  <si>
    <t>SHRAGOWITZ</t>
  </si>
  <si>
    <t>SOLA</t>
  </si>
  <si>
    <t>ORKJILLIAN</t>
  </si>
  <si>
    <t>BARSALOU</t>
  </si>
  <si>
    <t>ASSISTANT ACCOMMODATIONS MANAGER</t>
  </si>
  <si>
    <t>PERSHAD</t>
  </si>
  <si>
    <t>GARY</t>
  </si>
  <si>
    <t>HAUSMAN</t>
  </si>
  <si>
    <t>COLUMBIA UNIVERSITY, GENERAL STUDIES</t>
  </si>
  <si>
    <t>58 YR.OLD BA STUDENT</t>
  </si>
  <si>
    <t>FRIEDLANDER</t>
  </si>
  <si>
    <t>VERNICE</t>
  </si>
  <si>
    <t>JACKSON-LEWIS</t>
  </si>
  <si>
    <t>MINNESOTA-WISCONSIN VICTORY FUND</t>
  </si>
  <si>
    <t>MEIER</t>
  </si>
  <si>
    <t>PROFESSOR/DEAN</t>
  </si>
  <si>
    <t>BECKER</t>
  </si>
  <si>
    <t>KASS</t>
  </si>
  <si>
    <t>SOCIETY FOR VASCULAR SURGERY POLITICAL ACTION COMMITTEE</t>
  </si>
  <si>
    <t>VASCULAR SURGEON</t>
  </si>
  <si>
    <t>STEINWURTZEL</t>
  </si>
  <si>
    <t>XENIA</t>
  </si>
  <si>
    <t>FRISBY</t>
  </si>
  <si>
    <t>RESEARCH ADMINISTRATIVE MANAGER</t>
  </si>
  <si>
    <t>ANCA</t>
  </si>
  <si>
    <t>MERET</t>
  </si>
  <si>
    <t>HELD</t>
  </si>
  <si>
    <t>WASSERHEIT</t>
  </si>
  <si>
    <t>CATON</t>
  </si>
  <si>
    <t>ROUGHGARDEN</t>
  </si>
  <si>
    <t>BARBRA</t>
  </si>
  <si>
    <t>ROTHSCHILD</t>
  </si>
  <si>
    <t>OCONNELL</t>
  </si>
  <si>
    <t>BIDEN ACTION FUND</t>
  </si>
  <si>
    <t>RADON LAW OFFICES; COLUMBIA UNIVERSITY</t>
  </si>
  <si>
    <t>ATTORNEY, ADJ. PROFESSOR</t>
  </si>
  <si>
    <t>JENIK</t>
  </si>
  <si>
    <t>RADON</t>
  </si>
  <si>
    <t>FANELLI</t>
  </si>
  <si>
    <t>RENE</t>
  </si>
  <si>
    <t>HEN</t>
  </si>
  <si>
    <t>RISCHALL</t>
  </si>
  <si>
    <t>SILVESTRINI</t>
  </si>
  <si>
    <t>JEFF</t>
  </si>
  <si>
    <t>BAIRD</t>
  </si>
  <si>
    <t>VICTORY NOW PAC</t>
  </si>
  <si>
    <t>NATALIA LINOS FOR CONGRESS</t>
  </si>
  <si>
    <t>COSTIS</t>
  </si>
  <si>
    <t>MAGLARAS</t>
  </si>
  <si>
    <t>HEALTH ADMINISTRATOR</t>
  </si>
  <si>
    <t>RITTER</t>
  </si>
  <si>
    <t>WATTS</t>
  </si>
  <si>
    <t>PULLMAN</t>
  </si>
  <si>
    <t>BEDRICK</t>
  </si>
  <si>
    <t>HOLST-KNUDSEN</t>
  </si>
  <si>
    <t>RANDOLPH</t>
  </si>
  <si>
    <t>FINANCIAL AID ADVISOR</t>
  </si>
  <si>
    <t>SMYTH</t>
  </si>
  <si>
    <t>IRENE</t>
  </si>
  <si>
    <t>D'SILVA</t>
  </si>
  <si>
    <t>SACRED MUSIC COORDINATOR</t>
  </si>
  <si>
    <t>BENNETT HOLMES</t>
  </si>
  <si>
    <t>FUNDRAISER FOR CLIMATE</t>
  </si>
  <si>
    <t>FAY</t>
  </si>
  <si>
    <t>RANZENHOFER</t>
  </si>
  <si>
    <t>DIFRANCESCO</t>
  </si>
  <si>
    <t>SHEEAN</t>
  </si>
  <si>
    <t>HALEY</t>
  </si>
  <si>
    <t>KLUGER</t>
  </si>
  <si>
    <t>MCGINNIS</t>
  </si>
  <si>
    <t>NICKERSON</t>
  </si>
  <si>
    <t>RIORDAN</t>
  </si>
  <si>
    <t>JOE</t>
  </si>
  <si>
    <t>MANJONE</t>
  </si>
  <si>
    <t>BUCHINSKY</t>
  </si>
  <si>
    <t>KAYLAN</t>
  </si>
  <si>
    <t>CHRISTIANER</t>
  </si>
  <si>
    <t>DR. AL GROSS FOR U.S. SENATE</t>
  </si>
  <si>
    <t>ARMSTRONG-COBEN</t>
  </si>
  <si>
    <t>BULMAN POZEN</t>
  </si>
  <si>
    <t>SARA GIDEON FOR MAINE</t>
  </si>
  <si>
    <t>MILEN</t>
  </si>
  <si>
    <t>IT AUDITOR</t>
  </si>
  <si>
    <t>MADEJCZYK</t>
  </si>
  <si>
    <t>XING</t>
  </si>
  <si>
    <t>DU</t>
  </si>
  <si>
    <t>KAROLEWSKI</t>
  </si>
  <si>
    <t>MD, COMPLIANCE SPECIALIST</t>
  </si>
  <si>
    <t>FITCH</t>
  </si>
  <si>
    <t>PAULINO</t>
  </si>
  <si>
    <t>DILLARD</t>
  </si>
  <si>
    <t>ENGLISH PROFESSOR</t>
  </si>
  <si>
    <t>CROSTON</t>
  </si>
  <si>
    <t>SAMBROTTO</t>
  </si>
  <si>
    <t>ADM COORDINATOR</t>
  </si>
  <si>
    <t>LEDDY</t>
  </si>
  <si>
    <t>ORIN</t>
  </si>
  <si>
    <t>HERSKOWITZ</t>
  </si>
  <si>
    <t>PRESTON</t>
  </si>
  <si>
    <t>THERAPIST</t>
  </si>
  <si>
    <t>ENID</t>
  </si>
  <si>
    <t>GERTMENIAN</t>
  </si>
  <si>
    <t>MARSHALL-POLITE</t>
  </si>
  <si>
    <t>FRISCH</t>
  </si>
  <si>
    <t>FUSSELL</t>
  </si>
  <si>
    <t>SAVINI</t>
  </si>
  <si>
    <t>GANHEWA</t>
  </si>
  <si>
    <t>IDA</t>
  </si>
  <si>
    <t>MOMENNEJAD</t>
  </si>
  <si>
    <t>HR BUSINESS PARTNER</t>
  </si>
  <si>
    <t>MARROQUIN</t>
  </si>
  <si>
    <t>W</t>
  </si>
  <si>
    <t>CAMILLERI</t>
  </si>
  <si>
    <t>REVA</t>
  </si>
  <si>
    <t>FEINSTEIN</t>
  </si>
  <si>
    <t>STEINMAN</t>
  </si>
  <si>
    <t>DIRECTOR - OFFICE</t>
  </si>
  <si>
    <t>JIMENEZ-BAUTISTA</t>
  </si>
  <si>
    <t>WALKIRIA</t>
  </si>
  <si>
    <t>JIMENEZ-LOO</t>
  </si>
  <si>
    <t>STATE GOVERNMENT CITIZENS' CAMPAIGN</t>
  </si>
  <si>
    <t>ENGELKE</t>
  </si>
  <si>
    <t>ORAL HISTORIAN</t>
  </si>
  <si>
    <t>PENMAN</t>
  </si>
  <si>
    <t>IPSHITA</t>
  </si>
  <si>
    <t>DATTA</t>
  </si>
  <si>
    <t>PHYSICIAN/ PROGRAM DIRECTOR</t>
  </si>
  <si>
    <t>MARTYNIUK</t>
  </si>
  <si>
    <t>CHAITANYA</t>
  </si>
  <si>
    <t>JOGLEKAR</t>
  </si>
  <si>
    <t>VENARDE</t>
  </si>
  <si>
    <t>MIYA</t>
  </si>
  <si>
    <t>MASAOKA</t>
  </si>
  <si>
    <t>HEALTHCARE EXEC</t>
  </si>
  <si>
    <t>MASINI</t>
  </si>
  <si>
    <t>CONDOLEO</t>
  </si>
  <si>
    <t>SHINTAKU</t>
  </si>
  <si>
    <t>EMERITA</t>
  </si>
  <si>
    <t>VERDEJO</t>
  </si>
  <si>
    <t>HARUO</t>
  </si>
  <si>
    <t>SHIRANE</t>
  </si>
  <si>
    <t>KAM</t>
  </si>
  <si>
    <t>LEONG</t>
  </si>
  <si>
    <t>ROYCE</t>
  </si>
  <si>
    <t>HOWES</t>
  </si>
  <si>
    <t>TELECOMMUNICATIONS</t>
  </si>
  <si>
    <t>SHELIA</t>
  </si>
  <si>
    <t>MASONKENDALL</t>
  </si>
  <si>
    <t>ADENA</t>
  </si>
  <si>
    <t>BARGAD</t>
  </si>
  <si>
    <t>SOVE</t>
  </si>
  <si>
    <t>BERLIN</t>
  </si>
  <si>
    <t>SURINDER</t>
  </si>
  <si>
    <t>NARULA</t>
  </si>
  <si>
    <t>BALTER</t>
  </si>
  <si>
    <t>RADMER</t>
  </si>
  <si>
    <t>MENENDEZ FOR SENATE</t>
  </si>
  <si>
    <t>CATHERINE CORTEZ MASTO FOR SENATE</t>
  </si>
  <si>
    <t>WORTMAN</t>
  </si>
  <si>
    <t>CHUANJUAN</t>
  </si>
  <si>
    <t>TAO</t>
  </si>
  <si>
    <t>FENTON</t>
  </si>
  <si>
    <t>JELLERT</t>
  </si>
  <si>
    <t>GAUBLOMME</t>
  </si>
  <si>
    <t>LDEO OF COLUMBIA UNIVERSITY</t>
  </si>
  <si>
    <t>CHILLRUD</t>
  </si>
  <si>
    <t>CHILTON</t>
  </si>
  <si>
    <t>RUIZ FAJARDO</t>
  </si>
  <si>
    <t>SANDFORT</t>
  </si>
  <si>
    <t>R. DOUGLAS</t>
  </si>
  <si>
    <t>GABRIELLA</t>
  </si>
  <si>
    <t>TOSTO</t>
  </si>
  <si>
    <t>GRANTS SPECIALIST</t>
  </si>
  <si>
    <t>TIJANA</t>
  </si>
  <si>
    <t>BZENIC</t>
  </si>
  <si>
    <t>QAIS</t>
  </si>
  <si>
    <t>AL-AWQATI</t>
  </si>
  <si>
    <t>CIAVARELLA</t>
  </si>
  <si>
    <t>LAURIE</t>
  </si>
  <si>
    <t>FITZMAURICE</t>
  </si>
  <si>
    <t>CANNING-PEREIRA</t>
  </si>
  <si>
    <t>COMBS</t>
  </si>
  <si>
    <t>ENRIQUEZ</t>
  </si>
  <si>
    <t>DUNCAN</t>
  </si>
  <si>
    <t>CHERNYAKOVA</t>
  </si>
  <si>
    <t>HALLE</t>
  </si>
  <si>
    <t>DIMSDALE-ZUCKER</t>
  </si>
  <si>
    <t>MCENERNEY</t>
  </si>
  <si>
    <t>HADDAD</t>
  </si>
  <si>
    <t>HEWITT</t>
  </si>
  <si>
    <t>WEBINAR SUPPORT SPECIALIST</t>
  </si>
  <si>
    <t>JOANIE</t>
  </si>
  <si>
    <t>MURPHY BLEVINS</t>
  </si>
  <si>
    <t>SMOLEN</t>
  </si>
  <si>
    <t>KRAUTHAMER</t>
  </si>
  <si>
    <t>AJ</t>
  </si>
  <si>
    <t>VERVOORT</t>
  </si>
  <si>
    <t>MACMILLAN</t>
  </si>
  <si>
    <t>CAREER PROFESSIONAL</t>
  </si>
  <si>
    <t>DIANE</t>
  </si>
  <si>
    <t>SPIZZIRRO</t>
  </si>
  <si>
    <t>RUTLER</t>
  </si>
  <si>
    <t>SENIOR RESEARCH STAFF ASSISTANT</t>
  </si>
  <si>
    <t>LOCKE</t>
  </si>
  <si>
    <t>SUPERFINE</t>
  </si>
  <si>
    <t>OKUJAGU</t>
  </si>
  <si>
    <t>PHD STUDENT + TEACHING FELLOW</t>
  </si>
  <si>
    <t>OLUREMI</t>
  </si>
  <si>
    <t>ONABANJO</t>
  </si>
  <si>
    <t>OVER</t>
  </si>
  <si>
    <t>PANG</t>
  </si>
  <si>
    <t>PARKINSON</t>
  </si>
  <si>
    <t>RIZVI</t>
  </si>
  <si>
    <t>DIRCK</t>
  </si>
  <si>
    <t>ADI</t>
  </si>
  <si>
    <t>AVIVI</t>
  </si>
  <si>
    <t>COMPUTER ENGINEER</t>
  </si>
  <si>
    <t>GIRALDI</t>
  </si>
  <si>
    <t>RESEARCH ADMIN</t>
  </si>
  <si>
    <t>EOLA</t>
  </si>
  <si>
    <t>BAKHRU</t>
  </si>
  <si>
    <t>ALTHOUSE</t>
  </si>
  <si>
    <t>BARTUSEK</t>
  </si>
  <si>
    <t>PROGRAM MANAGEMENT</t>
  </si>
  <si>
    <t>MOLLIE</t>
  </si>
  <si>
    <t>BRAATEN</t>
  </si>
  <si>
    <t>BIRKETT</t>
  </si>
  <si>
    <t>ECKERSLEY</t>
  </si>
  <si>
    <t>SUJEIRY</t>
  </si>
  <si>
    <t>CORNIEL</t>
  </si>
  <si>
    <t>RAHIM</t>
  </si>
  <si>
    <t>HASHIM</t>
  </si>
  <si>
    <t>GAROFALO</t>
  </si>
  <si>
    <t>ANI</t>
  </si>
  <si>
    <t>KALAYJIAN</t>
  </si>
  <si>
    <t>PROJECT ANALYST</t>
  </si>
  <si>
    <t>CLAUDETTE</t>
  </si>
  <si>
    <t>GOUVEIA</t>
  </si>
  <si>
    <t>KELLY BROWN</t>
  </si>
  <si>
    <t>HUI</t>
  </si>
  <si>
    <t>LOPEZ MENDOZA</t>
  </si>
  <si>
    <t>EVIE</t>
  </si>
  <si>
    <t>LOPOO</t>
  </si>
  <si>
    <t>NA YOUNG</t>
  </si>
  <si>
    <t>SO</t>
  </si>
  <si>
    <t>MINGFANG</t>
  </si>
  <si>
    <t>TING</t>
  </si>
  <si>
    <t>LIRIA</t>
  </si>
  <si>
    <t>NEITZEL</t>
  </si>
  <si>
    <t>PRETZER-LIN</t>
  </si>
  <si>
    <t>VAN DUINEN</t>
  </si>
  <si>
    <t>ANDRZEJ</t>
  </si>
  <si>
    <t>RAPACZYNSKI</t>
  </si>
  <si>
    <t>WIGGANS</t>
  </si>
  <si>
    <t>ELISSA SLOTKIN FOR CONGRESS</t>
  </si>
  <si>
    <t>ADJUNCT ASSOCIATE PROFESSOR</t>
  </si>
  <si>
    <t>FRANCESCO</t>
  </si>
  <si>
    <t>MANCINI</t>
  </si>
  <si>
    <t>SALTO</t>
  </si>
  <si>
    <t>PEREZ-BETANCES</t>
  </si>
  <si>
    <t>MANETTE</t>
  </si>
  <si>
    <t>SANDOR</t>
  </si>
  <si>
    <t>BERMON</t>
  </si>
  <si>
    <t>CLINICAL INSTRUCTOR</t>
  </si>
  <si>
    <t>LORRAINE</t>
  </si>
  <si>
    <t>AFFLITTO</t>
  </si>
  <si>
    <t>ADMIN MANGER</t>
  </si>
  <si>
    <t>ANTONETTY</t>
  </si>
  <si>
    <t>BUSHOVER</t>
  </si>
  <si>
    <t>GANNON</t>
  </si>
  <si>
    <t>DASSORI</t>
  </si>
  <si>
    <t>ALGERMISSEN</t>
  </si>
  <si>
    <t>SIGRID</t>
  </si>
  <si>
    <t>GABLER</t>
  </si>
  <si>
    <t>HORTON</t>
  </si>
  <si>
    <t>JULIANA</t>
  </si>
  <si>
    <t>BARTELS</t>
  </si>
  <si>
    <t>LACKER</t>
  </si>
  <si>
    <t>MACKEY</t>
  </si>
  <si>
    <t>SONJA</t>
  </si>
  <si>
    <t>WERMAGER</t>
  </si>
  <si>
    <t>GOODING-WILLIAMS</t>
  </si>
  <si>
    <t>STECKY</t>
  </si>
  <si>
    <t>HOOKER</t>
  </si>
  <si>
    <t>POLIN</t>
  </si>
  <si>
    <t>SREYNEATH</t>
  </si>
  <si>
    <t>POOLE</t>
  </si>
  <si>
    <t>GENNA</t>
  </si>
  <si>
    <t>WALDMAN</t>
  </si>
  <si>
    <t>BELEN</t>
  </si>
  <si>
    <t>SUNDBERG</t>
  </si>
  <si>
    <t>AASTHA</t>
  </si>
  <si>
    <t>UPRETY</t>
  </si>
  <si>
    <t>OURSLER</t>
  </si>
  <si>
    <t>BETTS</t>
  </si>
  <si>
    <t>STOLMAN</t>
  </si>
  <si>
    <t>NATALIA</t>
  </si>
  <si>
    <t>DEMARIA</t>
  </si>
  <si>
    <t>PUBLIC HEALTH PROFESSIONAL</t>
  </si>
  <si>
    <t>LUIS GUILLERMO</t>
  </si>
  <si>
    <t>ABREU ROSARIO</t>
  </si>
  <si>
    <t>ELLENTUCK</t>
  </si>
  <si>
    <t>DIRECTOR, EXECUTIVE EDUCATION</t>
  </si>
  <si>
    <t>CORTES</t>
  </si>
  <si>
    <t>MIDWIFE</t>
  </si>
  <si>
    <t>COULEHAN</t>
  </si>
  <si>
    <t>REBEKAH</t>
  </si>
  <si>
    <t>DIAMOND</t>
  </si>
  <si>
    <t>BETHANY YOUNGE</t>
  </si>
  <si>
    <t>ALLEN</t>
  </si>
  <si>
    <t>GOUROV</t>
  </si>
  <si>
    <t>ELIZABETH S.</t>
  </si>
  <si>
    <t>HOWE</t>
  </si>
  <si>
    <t>MACKEN</t>
  </si>
  <si>
    <t>HUDDELL</t>
  </si>
  <si>
    <t>SEMOY</t>
  </si>
  <si>
    <t>LEGALL</t>
  </si>
  <si>
    <t>DONALREY</t>
  </si>
  <si>
    <t>NIEVA</t>
  </si>
  <si>
    <t>SINGHAM GOODWIN</t>
  </si>
  <si>
    <t>ELORA</t>
  </si>
  <si>
    <t>DITTON</t>
  </si>
  <si>
    <t>DILENNY</t>
  </si>
  <si>
    <t>ROCA</t>
  </si>
  <si>
    <t>RESEARCHER/ADMINISTRATOR</t>
  </si>
  <si>
    <t>SHADID</t>
  </si>
  <si>
    <t>ANNA-LOUISE</t>
  </si>
  <si>
    <t>WALTON</t>
  </si>
  <si>
    <t>BASHAYAN</t>
  </si>
  <si>
    <t>BASHORE</t>
  </si>
  <si>
    <t>KATHERINE C</t>
  </si>
  <si>
    <t>BOLLES</t>
  </si>
  <si>
    <t>FIRESTEIN</t>
  </si>
  <si>
    <t>COLUMBIA UNIVERSITY MEDICAL CENTET</t>
  </si>
  <si>
    <t>SILVANA</t>
  </si>
  <si>
    <t>RIBAUDO-SCHULZE</t>
  </si>
  <si>
    <t>INFORMATION TECHNOLOGY MANAGER</t>
  </si>
  <si>
    <t>RICHMOND</t>
  </si>
  <si>
    <t>HERNAN</t>
  </si>
  <si>
    <t>DAHLING</t>
  </si>
  <si>
    <t>VELASQUEZ</t>
  </si>
  <si>
    <t>VENKAT</t>
  </si>
  <si>
    <t>VENKATASUBRAMANIAN</t>
  </si>
  <si>
    <t>QUIMBY</t>
  </si>
  <si>
    <t>TZAKIS</t>
  </si>
  <si>
    <t>DISABILITY SERVICES OFFICER</t>
  </si>
  <si>
    <t>LOCKWOOD HO</t>
  </si>
  <si>
    <t>SOLMO</t>
  </si>
  <si>
    <t>PITTMAN</t>
  </si>
  <si>
    <t>ROXAS</t>
  </si>
  <si>
    <t>ZAIDMAN</t>
  </si>
  <si>
    <t>PROFESSOR AND NURSE</t>
  </si>
  <si>
    <t>ABOELELA</t>
  </si>
  <si>
    <t>SHAYE</t>
  </si>
  <si>
    <t>AREHEART</t>
  </si>
  <si>
    <t>BRIEVA</t>
  </si>
  <si>
    <t>YANIV</t>
  </si>
  <si>
    <t>ABIR</t>
  </si>
  <si>
    <t>BERLIN (SELF)</t>
  </si>
  <si>
    <t>HOBERT</t>
  </si>
  <si>
    <t>ISABEL</t>
  </si>
  <si>
    <t>GONCALVES</t>
  </si>
  <si>
    <t>MADDEN</t>
  </si>
  <si>
    <t>GREGORY M</t>
  </si>
  <si>
    <t>PFLUGFELDER</t>
  </si>
  <si>
    <t>HIROSHI</t>
  </si>
  <si>
    <t>NAKAGAWA</t>
  </si>
  <si>
    <t>JING</t>
  </si>
  <si>
    <t>QU</t>
  </si>
  <si>
    <t>SARAVALLI</t>
  </si>
  <si>
    <t>TOVAR</t>
  </si>
  <si>
    <t>FARAH</t>
  </si>
  <si>
    <t>HAMEED</t>
  </si>
  <si>
    <t>CHUNG</t>
  </si>
  <si>
    <t>DANG</t>
  </si>
  <si>
    <t>H. M.</t>
  </si>
  <si>
    <t>ELISE FOR CONGRESS</t>
  </si>
  <si>
    <t>BODDEN</t>
  </si>
  <si>
    <t>VALENCIA</t>
  </si>
  <si>
    <t>SHERMAN-GREENUP</t>
  </si>
  <si>
    <t>HARP JR</t>
  </si>
  <si>
    <t>PERSIS</t>
  </si>
  <si>
    <t>TICKNOR-SWANSON</t>
  </si>
  <si>
    <t>TOCCI</t>
  </si>
  <si>
    <t>HAAGENSOB</t>
  </si>
  <si>
    <t>TOMOMI</t>
  </si>
  <si>
    <t>UETANI</t>
  </si>
  <si>
    <t>GIOVANNELLI</t>
  </si>
  <si>
    <t>GODDARD</t>
  </si>
  <si>
    <t>OPHTHALMIC TECH.</t>
  </si>
  <si>
    <t>KERLEGRAND</t>
  </si>
  <si>
    <t>KERNER</t>
  </si>
  <si>
    <t>KESTLER</t>
  </si>
  <si>
    <t>MAKULUMY</t>
  </si>
  <si>
    <t>ALEXANDER-HILLS</t>
  </si>
  <si>
    <t>LARSEN-HALLOCK</t>
  </si>
  <si>
    <t>WRITER/TEACHER</t>
  </si>
  <si>
    <t>CRIST</t>
  </si>
  <si>
    <t>CUADRADO</t>
  </si>
  <si>
    <t>FINANCE DIRECTOR</t>
  </si>
  <si>
    <t>VINZ</t>
  </si>
  <si>
    <t>PUBLISHING</t>
  </si>
  <si>
    <t>MARITZA</t>
  </si>
  <si>
    <t>HERRERA-DIAZ</t>
  </si>
  <si>
    <t>GETHSEMANE</t>
  </si>
  <si>
    <t>HERRON</t>
  </si>
  <si>
    <t>WHYTE</t>
  </si>
  <si>
    <t>BAZIL</t>
  </si>
  <si>
    <t>LEEMAN-NEILL</t>
  </si>
  <si>
    <t>LALA</t>
  </si>
  <si>
    <t>DEMARS</t>
  </si>
  <si>
    <t>RESIDENT DIRECTOR</t>
  </si>
  <si>
    <t>BARRETTE</t>
  </si>
  <si>
    <t>ANJANA</t>
  </si>
  <si>
    <t>BHATTACHARYYA</t>
  </si>
  <si>
    <t>PH.D. STUDENT</t>
  </si>
  <si>
    <t>SAMPSON</t>
  </si>
  <si>
    <t>SANGER</t>
  </si>
  <si>
    <t>FOOD SECURITY CONSULTANT</t>
  </si>
  <si>
    <t>LESSER</t>
  </si>
  <si>
    <t>TAMER CENTER FOR SOCIAL ENTERPRISE</t>
  </si>
  <si>
    <t>GWENDOLYN</t>
  </si>
  <si>
    <t>SHUFRO</t>
  </si>
  <si>
    <t>OPERATIONS MANAGER</t>
  </si>
  <si>
    <t>AUDRA</t>
  </si>
  <si>
    <t>KOLKER</t>
  </si>
  <si>
    <t>WILKINS</t>
  </si>
  <si>
    <t>SAVORY-LEVINE</t>
  </si>
  <si>
    <t>TING WEI</t>
  </si>
  <si>
    <t>XIANG</t>
  </si>
  <si>
    <t>MCELHINEY</t>
  </si>
  <si>
    <t>FOWLER</t>
  </si>
  <si>
    <t>LOGHTDALE</t>
  </si>
  <si>
    <t>CLINICAL LAB TECH</t>
  </si>
  <si>
    <t>ADY</t>
  </si>
  <si>
    <t>LUGO</t>
  </si>
  <si>
    <t>VENESSA</t>
  </si>
  <si>
    <t>MANZANO</t>
  </si>
  <si>
    <t>ESSLER</t>
  </si>
  <si>
    <t>TITO</t>
  </si>
  <si>
    <t>FOJO</t>
  </si>
  <si>
    <t>DURHAM</t>
  </si>
  <si>
    <t>COLLYER</t>
  </si>
  <si>
    <t>ZABINSKI</t>
  </si>
  <si>
    <t>ANDRE</t>
  </si>
  <si>
    <t>IVANOFF</t>
  </si>
  <si>
    <t>CLAUDE</t>
  </si>
  <si>
    <t>MELLINS</t>
  </si>
  <si>
    <t>FABIO</t>
  </si>
  <si>
    <t>IWAMOTO</t>
  </si>
  <si>
    <t>DATA MANAGEMENT/INFORMATICS LEAD</t>
  </si>
  <si>
    <t>METZ</t>
  </si>
  <si>
    <t>EDUCATIONAL CONSULTANT</t>
  </si>
  <si>
    <t>ROESCH</t>
  </si>
  <si>
    <t>DINAZ</t>
  </si>
  <si>
    <t>IRANI</t>
  </si>
  <si>
    <t>JARDIEL</t>
  </si>
  <si>
    <t>TAVAREZ</t>
  </si>
  <si>
    <t>FULL STACK DEVELOPER</t>
  </si>
  <si>
    <t>VAN AUKEN</t>
  </si>
  <si>
    <t>ARTS ADMIONISTRATOR</t>
  </si>
  <si>
    <t>TAPNIO</t>
  </si>
  <si>
    <t>SPARROW</t>
  </si>
  <si>
    <t>FERRARIS</t>
  </si>
  <si>
    <t>HALPERN</t>
  </si>
  <si>
    <t>VICKI</t>
  </si>
  <si>
    <t>FERRINI</t>
  </si>
  <si>
    <t>MAYOPOULOS</t>
  </si>
  <si>
    <t>SECURITY OFFICER</t>
  </si>
  <si>
    <t>WENZELL</t>
  </si>
  <si>
    <t>MUSTAC</t>
  </si>
  <si>
    <t>WALL</t>
  </si>
  <si>
    <t>COLLEGE STUDENT</t>
  </si>
  <si>
    <t>SIEGAL</t>
  </si>
  <si>
    <t>RHEA-BURG</t>
  </si>
  <si>
    <t>MASTERS STUDENT</t>
  </si>
  <si>
    <t>JULIANNA</t>
  </si>
  <si>
    <t>WALCHUK</t>
  </si>
  <si>
    <t>RUDOLPH</t>
  </si>
  <si>
    <t>LEIBEL</t>
  </si>
  <si>
    <t>BORIS</t>
  </si>
  <si>
    <t>RUBINSTEIN</t>
  </si>
  <si>
    <t>MELINDA</t>
  </si>
  <si>
    <t>STARMER</t>
  </si>
  <si>
    <t>GOWRI</t>
  </si>
  <si>
    <t>NAGENDRA</t>
  </si>
  <si>
    <t>SUNEETA</t>
  </si>
  <si>
    <t>KRISHNAREDDY</t>
  </si>
  <si>
    <t>LUTZ</t>
  </si>
  <si>
    <t>BARTLETT</t>
  </si>
  <si>
    <t>J CHLOE</t>
  </si>
  <si>
    <t>BULINSKI</t>
  </si>
  <si>
    <t>LINETTE</t>
  </si>
  <si>
    <t>SANDOVAL</t>
  </si>
  <si>
    <t>BUONINCONTRI</t>
  </si>
  <si>
    <t>MIKO</t>
  </si>
  <si>
    <t>NASH</t>
  </si>
  <si>
    <t>BUCKLEY</t>
  </si>
  <si>
    <t>IGWE</t>
  </si>
  <si>
    <t>ISAMARA</t>
  </si>
  <si>
    <t>NAVARRETE</t>
  </si>
  <si>
    <t>ESTEVEZ</t>
  </si>
  <si>
    <t>TREVELLINI</t>
  </si>
  <si>
    <t>WIKSTROM</t>
  </si>
  <si>
    <t>RIEHL</t>
  </si>
  <si>
    <t>SCHILLER</t>
  </si>
  <si>
    <t>CARLSON STERNGLASS</t>
  </si>
  <si>
    <t>NRSC</t>
  </si>
  <si>
    <t>HARNEY</t>
  </si>
  <si>
    <t>ERICK</t>
  </si>
  <si>
    <t>WEINBERG</t>
  </si>
  <si>
    <t>LAMB</t>
  </si>
  <si>
    <t>MCCRARY</t>
  </si>
  <si>
    <t>WELLER</t>
  </si>
  <si>
    <t>BENEDETTO</t>
  </si>
  <si>
    <t>SWING LEFT</t>
  </si>
  <si>
    <t>EBLE</t>
  </si>
  <si>
    <t>AVALLONE</t>
  </si>
  <si>
    <t>NICOLAS</t>
  </si>
  <si>
    <t>BURRY</t>
  </si>
  <si>
    <t>GREENGARD</t>
  </si>
  <si>
    <t>DOLKART</t>
  </si>
  <si>
    <t>ELMES</t>
  </si>
  <si>
    <t>FISHER</t>
  </si>
  <si>
    <t>GALINSKY</t>
  </si>
  <si>
    <t>HOOS</t>
  </si>
  <si>
    <t>LOUISA</t>
  </si>
  <si>
    <t>LARUSSA</t>
  </si>
  <si>
    <t>LECLERC</t>
  </si>
  <si>
    <t>KRAUSE</t>
  </si>
  <si>
    <t>VOLK</t>
  </si>
  <si>
    <t>GARLAND</t>
  </si>
  <si>
    <t>THELMA</t>
  </si>
  <si>
    <t>MIELENZ</t>
  </si>
  <si>
    <t>OLFSON</t>
  </si>
  <si>
    <t>USHER</t>
  </si>
  <si>
    <t>RATTE</t>
  </si>
  <si>
    <t>SIDDALL</t>
  </si>
  <si>
    <t>TOBACMAN-SMITH</t>
  </si>
  <si>
    <t>GEBHARD</t>
  </si>
  <si>
    <t>WAGENER</t>
  </si>
  <si>
    <t>HEALEY</t>
  </si>
  <si>
    <t>LEBWOHL</t>
  </si>
  <si>
    <t>HOLLIE</t>
  </si>
  <si>
    <t>COLUMBIA UNIVERSITY GRAD SCHOOL OF JOU</t>
  </si>
  <si>
    <t>JOURNALIST/DOCUMENTARY FILMMAKER</t>
  </si>
  <si>
    <t>HOGAN</t>
  </si>
  <si>
    <t>SCHIRALDI</t>
  </si>
  <si>
    <t>HARRIST</t>
  </si>
  <si>
    <t>LILLA</t>
  </si>
  <si>
    <t>CHIRIBOGA</t>
  </si>
  <si>
    <t>ANDREAS</t>
  </si>
  <si>
    <t>HIELSCHER</t>
  </si>
  <si>
    <t>MARY ANNE</t>
  </si>
  <si>
    <t>NIDIRY</t>
  </si>
  <si>
    <t>CONRAD</t>
  </si>
  <si>
    <t>BLUM</t>
  </si>
  <si>
    <t>FECHO</t>
  </si>
  <si>
    <t>LONGMAN</t>
  </si>
  <si>
    <t>STURM</t>
  </si>
  <si>
    <t>BOB AND FRAN</t>
  </si>
  <si>
    <t>MOSHE</t>
  </si>
  <si>
    <t>LEVISON</t>
  </si>
  <si>
    <t>RETIRED LIBRARIAN</t>
  </si>
  <si>
    <t>GIRAL</t>
  </si>
  <si>
    <t>SR. BUSINESS ANALYST</t>
  </si>
  <si>
    <t>SPENCE</t>
  </si>
  <si>
    <t>TRUEHEART</t>
  </si>
  <si>
    <t>SCHNEIER</t>
  </si>
  <si>
    <t>KLEM</t>
  </si>
  <si>
    <t>KLEPPER</t>
  </si>
  <si>
    <t>BUZINOVA COLLEVECCHIO</t>
  </si>
  <si>
    <t>DAMARIS</t>
  </si>
  <si>
    <t>CARRIERO</t>
  </si>
  <si>
    <t>EDUCATION ADMINISTRATOR</t>
  </si>
  <si>
    <t>LAPINER</t>
  </si>
  <si>
    <t>JIE</t>
  </si>
  <si>
    <t>ZENG</t>
  </si>
  <si>
    <t>CAFFENTZIS</t>
  </si>
  <si>
    <t>ELKIN</t>
  </si>
  <si>
    <t>ADMIN MGR</t>
  </si>
  <si>
    <t>DUBNER</t>
  </si>
  <si>
    <t>PROFESSOR AND EDUCATIONAL CONSULTANT</t>
  </si>
  <si>
    <t>MARLANA</t>
  </si>
  <si>
    <t>SALMON-LETELIER</t>
  </si>
  <si>
    <t>ZIGHELBOIM</t>
  </si>
  <si>
    <t>ARTEALIA</t>
  </si>
  <si>
    <t>GILLIARD</t>
  </si>
  <si>
    <t>DIRECTOR OF DEVELOPMENT</t>
  </si>
  <si>
    <t>LASKER</t>
  </si>
  <si>
    <t>ZINN</t>
  </si>
  <si>
    <t>SEALES</t>
  </si>
  <si>
    <t>DOSHI</t>
  </si>
  <si>
    <t>HOOD</t>
  </si>
  <si>
    <t>ZOGHBI</t>
  </si>
  <si>
    <t>SELLS</t>
  </si>
  <si>
    <t>ELMALEH-SACHS</t>
  </si>
  <si>
    <t>DUMITRU</t>
  </si>
  <si>
    <t>HORSBURGH</t>
  </si>
  <si>
    <t>EMENS</t>
  </si>
  <si>
    <t>MCKEON</t>
  </si>
  <si>
    <t>MCKINLEY</t>
  </si>
  <si>
    <t>DUNLEA</t>
  </si>
  <si>
    <t>EVE</t>
  </si>
  <si>
    <t>GLASBERG</t>
  </si>
  <si>
    <t>OLUFEMI</t>
  </si>
  <si>
    <t>OLALEYE</t>
  </si>
  <si>
    <t>COURSE ASSOCIATE</t>
  </si>
  <si>
    <t>PARIS</t>
  </si>
  <si>
    <t>ULERIO</t>
  </si>
  <si>
    <t>INFORMATION TECHNOLOGY</t>
  </si>
  <si>
    <t>VINOD</t>
  </si>
  <si>
    <t>GUPTA</t>
  </si>
  <si>
    <t>SAFETY PROFESSIONAL</t>
  </si>
  <si>
    <t>JP</t>
  </si>
  <si>
    <t>APONTE</t>
  </si>
  <si>
    <t>AYANA</t>
  </si>
  <si>
    <t>MATHIS</t>
  </si>
  <si>
    <t>RANDAL GRANT</t>
  </si>
  <si>
    <t>KLEISER</t>
  </si>
  <si>
    <t>APPELBAUM</t>
  </si>
  <si>
    <t>FLORENCE</t>
  </si>
  <si>
    <t>CHAI-HONG</t>
  </si>
  <si>
    <t>HAWLEY</t>
  </si>
  <si>
    <t>L&amp;D MANAGER</t>
  </si>
  <si>
    <t>DURDEN</t>
  </si>
  <si>
    <t>JAKUBIAK</t>
  </si>
  <si>
    <t>JONELIE</t>
  </si>
  <si>
    <t>URENA</t>
  </si>
  <si>
    <t>ROLLIE</t>
  </si>
  <si>
    <t>CARENCIA</t>
  </si>
  <si>
    <t>VALLEJO NGUYEN</t>
  </si>
  <si>
    <t>ALBA LUCIA</t>
  </si>
  <si>
    <t>MORALES JIMENEZ</t>
  </si>
  <si>
    <t>HUEMMER</t>
  </si>
  <si>
    <t>ARIAS-ABREU</t>
  </si>
  <si>
    <t>BURGHARD</t>
  </si>
  <si>
    <t>UC BERKELEY/COLUMBIA UNIVERSITY</t>
  </si>
  <si>
    <t>ACADEMIC RESEARCHER/SCHOLAR</t>
  </si>
  <si>
    <t>MOIRA</t>
  </si>
  <si>
    <t>ONEILL</t>
  </si>
  <si>
    <t>LUCAS</t>
  </si>
  <si>
    <t>AMES</t>
  </si>
  <si>
    <t>SUPPLY CHAIN ASSISTANT</t>
  </si>
  <si>
    <t>MOREL</t>
  </si>
  <si>
    <t>ORCHANIAN</t>
  </si>
  <si>
    <t>AMOON-HICKEY</t>
  </si>
  <si>
    <t>STIJN</t>
  </si>
  <si>
    <t>VAN NIEUWERBURGH</t>
  </si>
  <si>
    <t>EWING</t>
  </si>
  <si>
    <t>ASAYAG</t>
  </si>
  <si>
    <t>LUKENS</t>
  </si>
  <si>
    <t>ANDUJAR-RAY</t>
  </si>
  <si>
    <t>COLUMBIA UNIVERSITY/THE NEW SCHOOL</t>
  </si>
  <si>
    <t>CHARNAS</t>
  </si>
  <si>
    <t>IT ENGINEER</t>
  </si>
  <si>
    <t>CURBELO</t>
  </si>
  <si>
    <t>KIPPING</t>
  </si>
  <si>
    <t>JAHSULYNN</t>
  </si>
  <si>
    <t>AULT</t>
  </si>
  <si>
    <t>DIRECTOR/ ASSOCIATE FACULTY</t>
  </si>
  <si>
    <t>SCHERLING</t>
  </si>
  <si>
    <t>SOFTWARE PROFESSIONAL</t>
  </si>
  <si>
    <t>V RAJENDRA B</t>
  </si>
  <si>
    <t>KASUKURTHI</t>
  </si>
  <si>
    <t>MA</t>
  </si>
  <si>
    <t>MARIAN</t>
  </si>
  <si>
    <t>ISAAC</t>
  </si>
  <si>
    <t>TIMUR</t>
  </si>
  <si>
    <t>PAKAY</t>
  </si>
  <si>
    <t>SCHWEER</t>
  </si>
  <si>
    <t>SCHOONOVER</t>
  </si>
  <si>
    <t>DEPUTY UNIVERSITY REGISTRAR</t>
  </si>
  <si>
    <t>AVITSUR</t>
  </si>
  <si>
    <t>JAYMIA</t>
  </si>
  <si>
    <t>ECKER</t>
  </si>
  <si>
    <t>MORRONGIELLO</t>
  </si>
  <si>
    <t>RESEARCH COMPLIANCE</t>
  </si>
  <si>
    <t>SCHRAG</t>
  </si>
  <si>
    <t>HEALTH RESEARCH</t>
  </si>
  <si>
    <t>NEENA</t>
  </si>
  <si>
    <t>ADMINISRATION</t>
  </si>
  <si>
    <t>AYISI</t>
  </si>
  <si>
    <t>HANEY</t>
  </si>
  <si>
    <t>KNUTSON</t>
  </si>
  <si>
    <t>YOSHIKO</t>
  </si>
  <si>
    <t>NIIYA</t>
  </si>
  <si>
    <t>CHIO</t>
  </si>
  <si>
    <t>CONTRACTS MANAGER</t>
  </si>
  <si>
    <t>PINILLOS</t>
  </si>
  <si>
    <t>ELI</t>
  </si>
  <si>
    <t>GRUER</t>
  </si>
  <si>
    <t>BUSINESS &amp; ADMIN MANAGER</t>
  </si>
  <si>
    <t>SALINA</t>
  </si>
  <si>
    <t>SANCHEZ-MORRONI</t>
  </si>
  <si>
    <t>CHUN</t>
  </si>
  <si>
    <t>MADERA REESE</t>
  </si>
  <si>
    <t>MADRIGAL</t>
  </si>
  <si>
    <t>SUNSHINE</t>
  </si>
  <si>
    <t>PROJECT ASSISTANT</t>
  </si>
  <si>
    <t>SURMAN</t>
  </si>
  <si>
    <t>FACILITIES MANAGEMENT</t>
  </si>
  <si>
    <t>PAPA D</t>
  </si>
  <si>
    <t>CISSE</t>
  </si>
  <si>
    <t>TREACY</t>
  </si>
  <si>
    <t>TACON</t>
  </si>
  <si>
    <t>SABA</t>
  </si>
  <si>
    <t>TADESSE</t>
  </si>
  <si>
    <t>CHILD PSYCHIATRIST</t>
  </si>
  <si>
    <t>MAALOBEEKA</t>
  </si>
  <si>
    <t>GANGOPADHYAY</t>
  </si>
  <si>
    <t>GEFFS</t>
  </si>
  <si>
    <t>PATASHNICK</t>
  </si>
  <si>
    <t>CLERK</t>
  </si>
  <si>
    <t>SCOTTGUMBS</t>
  </si>
  <si>
    <t>ADMIN ASST.</t>
  </si>
  <si>
    <t>TELESCA</t>
  </si>
  <si>
    <t>MEDICAL/GRADUATE STUDENT</t>
  </si>
  <si>
    <t>SHAPSES</t>
  </si>
  <si>
    <t>DHARMEN</t>
  </si>
  <si>
    <t>HARIPRASHAD</t>
  </si>
  <si>
    <t>MALINVERNO</t>
  </si>
  <si>
    <t>ADMINISTRATIVE DIRECTOR</t>
  </si>
  <si>
    <t>KANAS</t>
  </si>
  <si>
    <t>MANAGER OF BUDGET &amp; FINANCE</t>
  </si>
  <si>
    <t>FRANCINA</t>
  </si>
  <si>
    <t>TAVERAS</t>
  </si>
  <si>
    <t>CONTACT TRACER FOR COVID-19</t>
  </si>
  <si>
    <t>BRITTLYN</t>
  </si>
  <si>
    <t>PEARLMAN</t>
  </si>
  <si>
    <t>ERWIN</t>
  </si>
  <si>
    <t>DE LEON</t>
  </si>
  <si>
    <t>ASSISTANT DIRECTOR - BROADCAST AND MUL</t>
  </si>
  <si>
    <t>MANGONE</t>
  </si>
  <si>
    <t>JEEVANI</t>
  </si>
  <si>
    <t>DE MEL</t>
  </si>
  <si>
    <t>MEDICAL RESEARCH SCIENTIST</t>
  </si>
  <si>
    <t>JORIENE</t>
  </si>
  <si>
    <t>DE NOOIJ</t>
  </si>
  <si>
    <t>TOOLEY</t>
  </si>
  <si>
    <t>CELESTE</t>
  </si>
  <si>
    <t>ZUMWALT</t>
  </si>
  <si>
    <t>ZWECHER</t>
  </si>
  <si>
    <t>MENIS</t>
  </si>
  <si>
    <t>YITZHAK</t>
  </si>
  <si>
    <t>GITELMAN</t>
  </si>
  <si>
    <t>MAHESH</t>
  </si>
  <si>
    <t>MANSUKHANI</t>
  </si>
  <si>
    <t>DEMOCRACY ENGINE, INC., PAC</t>
  </si>
  <si>
    <t>GARIMA</t>
  </si>
  <si>
    <t>RAHEJA</t>
  </si>
  <si>
    <t>STERNGLASS</t>
  </si>
  <si>
    <t>PERRI</t>
  </si>
  <si>
    <t>STEVENSON</t>
  </si>
  <si>
    <t>NILDA</t>
  </si>
  <si>
    <t>MESA</t>
  </si>
  <si>
    <t>MESA JONASSEN</t>
  </si>
  <si>
    <t>MESSERI</t>
  </si>
  <si>
    <t>NEW YORK UNIVERSITY &amp; COLUMBIA UNIVERS</t>
  </si>
  <si>
    <t>KOSROW</t>
  </si>
  <si>
    <t>DEHNAD</t>
  </si>
  <si>
    <t>EXEC DIRECTOR</t>
  </si>
  <si>
    <t>GOETZEL</t>
  </si>
  <si>
    <t>GUARDADO</t>
  </si>
  <si>
    <t>JOHANNE</t>
  </si>
  <si>
    <t>THEN</t>
  </si>
  <si>
    <t>INFORMATION SECURITY MANAGER</t>
  </si>
  <si>
    <t>DELGADO</t>
  </si>
  <si>
    <t>GOLDENKRANZ</t>
  </si>
  <si>
    <t>HUMAN RESOURCES MANAGEMENT PROFESSIONA</t>
  </si>
  <si>
    <t>THIVIERGE</t>
  </si>
  <si>
    <t>PHAN</t>
  </si>
  <si>
    <t>STORFER</t>
  </si>
  <si>
    <t>DESHERBININ</t>
  </si>
  <si>
    <t>PICKETT</t>
  </si>
  <si>
    <t>WORKER BEE</t>
  </si>
  <si>
    <t>GOVIA</t>
  </si>
  <si>
    <t>SUFFERN</t>
  </si>
  <si>
    <t>DIMARIA</t>
  </si>
  <si>
    <t>STOCKTON</t>
  </si>
  <si>
    <t>STOCKWELL</t>
  </si>
  <si>
    <t>DONALDSON</t>
  </si>
  <si>
    <t>PAKISTANI AMERICAN PUBLIC AFFAIRS COMMITTEE PAK-PAC</t>
  </si>
  <si>
    <t>IMAN</t>
  </si>
  <si>
    <t>MALIK</t>
  </si>
  <si>
    <t>WARNOCK FOR GEORGIA</t>
  </si>
  <si>
    <t>OBERY</t>
  </si>
  <si>
    <t>HENDRICKS</t>
  </si>
  <si>
    <t>professor</t>
  </si>
  <si>
    <t>adjunct</t>
  </si>
  <si>
    <t>ALUMNI</t>
  </si>
  <si>
    <t xml:space="preserve">ADVISING </t>
  </si>
  <si>
    <t>ADVISING</t>
  </si>
  <si>
    <t>assistant</t>
  </si>
  <si>
    <t>DATA</t>
  </si>
  <si>
    <t>GRANTS</t>
  </si>
  <si>
    <t>LAB</t>
  </si>
  <si>
    <t>ART</t>
  </si>
  <si>
    <t xml:space="preserve">TEACHING ASSISTANT </t>
  </si>
  <si>
    <t>CURATOR</t>
  </si>
  <si>
    <t>AV</t>
  </si>
  <si>
    <t>CAREER</t>
  </si>
  <si>
    <t>WORK-STUDY</t>
  </si>
  <si>
    <t>CONTRACTS</t>
  </si>
  <si>
    <t>DIGITAL</t>
  </si>
  <si>
    <t xml:space="preserve">EDUCATIONAL TECHNOLOGY </t>
  </si>
  <si>
    <t>OPERATIONS</t>
  </si>
  <si>
    <t>PRODUCTION</t>
  </si>
  <si>
    <t>PROCUREMENT</t>
  </si>
  <si>
    <t>ASSISTANT DEAN</t>
  </si>
  <si>
    <t>SUPERINTENDENT</t>
  </si>
  <si>
    <t>THEATER</t>
  </si>
  <si>
    <t xml:space="preserve">MANAGER, TITLE IX </t>
  </si>
  <si>
    <t>ASSISTANT DEAN FINANCE</t>
  </si>
  <si>
    <t>MED, ATTENDING ANESTHESIOLOGIST</t>
  </si>
  <si>
    <t>MED, AUDIOLOGIST</t>
  </si>
  <si>
    <t>MANAGER, BUDGET AND FINANCE</t>
  </si>
  <si>
    <t>MED, CANCER EPIDEMIOLOGIST</t>
  </si>
  <si>
    <t xml:space="preserve">MANAGER, CATEGORY </t>
  </si>
  <si>
    <t>CUST, CLEANER</t>
  </si>
  <si>
    <t>MED, PUBLIC HEALTH</t>
  </si>
  <si>
    <t xml:space="preserve">MANAGER, CONTENT </t>
  </si>
  <si>
    <t>MED, DENTIST</t>
  </si>
  <si>
    <t>MED, DERMATOLOGIST</t>
  </si>
  <si>
    <t xml:space="preserve">TEACHING FELLOW, DESIGN </t>
  </si>
  <si>
    <t>MED, DIETITIAN</t>
  </si>
  <si>
    <t>MED, DISABILITY SERVICES OFFICER</t>
  </si>
  <si>
    <t>CUST, ELECTRICIAN</t>
  </si>
  <si>
    <t>MED, EMT</t>
  </si>
  <si>
    <t>ENROLLMENT</t>
  </si>
  <si>
    <t>FILM</t>
  </si>
  <si>
    <t>MED, FOOD SECURITY CONSULTANT</t>
  </si>
  <si>
    <t>CUST, HEAVY CLEANER</t>
  </si>
  <si>
    <t>HEALTH ASSISTANT</t>
  </si>
  <si>
    <t>CUST, HVAC MECHANIC</t>
  </si>
  <si>
    <t>CUST, HVAC TECNICIAN</t>
  </si>
  <si>
    <t>HEALTH</t>
  </si>
  <si>
    <t xml:space="preserve">MANAGER, L&amp;D </t>
  </si>
  <si>
    <t xml:space="preserve">MANAGER, L&amp;OD  </t>
  </si>
  <si>
    <t xml:space="preserve">COORDINATOR, MATCHING GIFT </t>
  </si>
  <si>
    <t>MED, MD</t>
  </si>
  <si>
    <t>MED, MENTAL HEALTH COUNSELOR</t>
  </si>
  <si>
    <t>MED, MIDWIFE</t>
  </si>
  <si>
    <t>MED, NEUROLOGIST</t>
  </si>
  <si>
    <t>MED, NURSE</t>
  </si>
  <si>
    <t>MED, OPHTHALMIC TECHNICIAN</t>
  </si>
  <si>
    <t>MED, ORTHOPAEDIC SURGEON</t>
  </si>
  <si>
    <t>ART, PAINTER</t>
  </si>
  <si>
    <t>MED, PATHOLOGIST</t>
  </si>
  <si>
    <t>MED, PATIENT COORDINATOR</t>
  </si>
  <si>
    <t>MED, PEDIATRICIAN</t>
  </si>
  <si>
    <t>MED, PHYSICAL THERAPIST</t>
  </si>
  <si>
    <t>MED, PHYSICAN</t>
  </si>
  <si>
    <t>MED, PHYSICIAN ASSISTANT</t>
  </si>
  <si>
    <t>MED, PHYSICIAN AT TRAINING</t>
  </si>
  <si>
    <t>MED, PHYSICIAN PROGRAM DIRECTOR</t>
  </si>
  <si>
    <t>MED, PHYSICIAN SCIENTIST</t>
  </si>
  <si>
    <t>CUST, PORTER</t>
  </si>
  <si>
    <t>DIRECTOR OF RESEARCH &amp; POLICY</t>
  </si>
  <si>
    <t>MED, PSYCHIATRIST</t>
  </si>
  <si>
    <t>MED, PSYCHOLOGIST</t>
  </si>
  <si>
    <t>MED, PSYCHOLOGY INTERN</t>
  </si>
  <si>
    <t>MED, PT</t>
  </si>
  <si>
    <t>MED, PHYSICIAN</t>
  </si>
  <si>
    <t>MED, RADIOLOGY</t>
  </si>
  <si>
    <t>MANAGEMENT, REAL ESTATE</t>
  </si>
  <si>
    <t xml:space="preserve">RESEARCH </t>
  </si>
  <si>
    <t xml:space="preserve">MANAGER, SAFETY </t>
  </si>
  <si>
    <t>SAFETY</t>
  </si>
  <si>
    <t>ADMINISTRATOR, SCIENCE</t>
  </si>
  <si>
    <t xml:space="preserve">COORDINATOR, SACRED MUSIC </t>
  </si>
  <si>
    <t>ATTORNEY, ACADEMIC</t>
  </si>
  <si>
    <t>COORDINATOR, ACADEMIC</t>
  </si>
  <si>
    <t>DEAN, ACADEMIC</t>
  </si>
  <si>
    <t>DIRECTOR, ACADEMIC</t>
  </si>
  <si>
    <t>CHIEF OF STAFF, ACTING</t>
  </si>
  <si>
    <t xml:space="preserve">SECRETARY, ACAD DEPT LEAD </t>
  </si>
  <si>
    <t>MED, SOCIOLOGIST</t>
  </si>
  <si>
    <t>MED, SPEECH-LANGUAGE PATHOLOGIST</t>
  </si>
  <si>
    <t xml:space="preserve">MANAGER, SUB AWARDS </t>
  </si>
  <si>
    <t>MED, SURGEON</t>
  </si>
  <si>
    <t>IT, SYSTEMS</t>
  </si>
  <si>
    <t>IT, TECHNICIAN</t>
  </si>
  <si>
    <t>IT, TECHNICAL STAFF</t>
  </si>
  <si>
    <t>MED, THERAPIST</t>
  </si>
  <si>
    <t>MED, UROLOGIST</t>
  </si>
  <si>
    <t>MED, VASCULAR SURGEON</t>
  </si>
  <si>
    <t>MED, VASCULAR TECHNOLOGIST</t>
  </si>
  <si>
    <t>MED, VETERINARIAN</t>
  </si>
  <si>
    <t/>
  </si>
  <si>
    <t>CUSTODIAL</t>
  </si>
  <si>
    <t>MED, DOCTOR</t>
  </si>
  <si>
    <t>MED</t>
  </si>
  <si>
    <t>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</si>
</sst>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0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48"/>
  <sheetViews>
    <sheetView topLeftCell="J1" workbookViewId="0">
      <selection activeCell="N1" sqref="N1:O1048576"/>
    </sheetView>
  </sheetViews>
  <sheetFormatPr baseColWidth="10" defaultRowHeight="16" x14ac:dyDescent="0.2"/>
  <cols>
    <col min="6" max="6" width="46.1640625" customWidth="1"/>
    <col min="11" max="11" width="46.1640625" customWidth="1"/>
    <col min="12" max="12" width="41.1640625" customWidth="1"/>
    <col min="14" max="14" width="26" customWidth="1"/>
  </cols>
  <sheetData>
    <row r="1" spans="1:15" x14ac:dyDescent="0.2">
      <c r="A1">
        <v>2253</v>
      </c>
      <c r="B1" t="s">
        <v>68</v>
      </c>
      <c r="C1" s="1">
        <v>43515</v>
      </c>
      <c r="D1">
        <v>10</v>
      </c>
      <c r="E1" t="s">
        <v>14</v>
      </c>
      <c r="F1" t="s">
        <v>1509</v>
      </c>
      <c r="G1" t="s">
        <v>1510</v>
      </c>
      <c r="I1" t="s">
        <v>1511</v>
      </c>
      <c r="K1" s="3" t="s">
        <v>204</v>
      </c>
    </row>
    <row r="2" spans="1:15" ht="19" x14ac:dyDescent="0.25">
      <c r="A2">
        <v>4176</v>
      </c>
      <c r="B2" t="s">
        <v>68</v>
      </c>
      <c r="C2" s="1">
        <v>43545</v>
      </c>
      <c r="D2">
        <v>5</v>
      </c>
      <c r="E2" t="s">
        <v>14</v>
      </c>
      <c r="F2" t="s">
        <v>1509</v>
      </c>
      <c r="G2" t="s">
        <v>2170</v>
      </c>
      <c r="I2" t="s">
        <v>2171</v>
      </c>
      <c r="K2" s="3" t="s">
        <v>204</v>
      </c>
      <c r="L2" s="4" t="str">
        <f>IFERROR(INDEX($K$1:$K$3848, MATCH(0, INDEX(COUNTIF($L$1:L1, $K$1:$K$3848), 0, 0), 0)), "")</f>
        <v>ACADEMIC</v>
      </c>
      <c r="M2" s="4">
        <f>COUNTIF($K$1:$K$3848,L2)</f>
        <v>14</v>
      </c>
      <c r="N2" t="s">
        <v>204</v>
      </c>
      <c r="O2">
        <v>14</v>
      </c>
    </row>
    <row r="3" spans="1:15" ht="19" x14ac:dyDescent="0.25">
      <c r="A3">
        <v>180</v>
      </c>
      <c r="B3" t="s">
        <v>201</v>
      </c>
      <c r="C3" s="1">
        <v>43516</v>
      </c>
      <c r="D3">
        <v>1000</v>
      </c>
      <c r="E3" t="s">
        <v>14</v>
      </c>
      <c r="F3" t="s">
        <v>204</v>
      </c>
      <c r="G3" t="s">
        <v>205</v>
      </c>
      <c r="I3" t="s">
        <v>137</v>
      </c>
      <c r="K3" s="3" t="s">
        <v>204</v>
      </c>
      <c r="L3" s="4" t="str">
        <f>IFERROR(INDEX($K$1:$K$3848, MATCH(0, INDEX(COUNTIF($L$1:L2, $K$1:$K$3848), 0, 0), 0)), "")</f>
        <v>ACCOUNTANT</v>
      </c>
      <c r="M3" s="4">
        <f t="shared" ref="M3:M66" si="0">COUNTIF($K$1:$K$3848,L3)</f>
        <v>4</v>
      </c>
      <c r="N3" t="s">
        <v>2808</v>
      </c>
      <c r="O3">
        <v>4</v>
      </c>
    </row>
    <row r="4" spans="1:15" ht="19" x14ac:dyDescent="0.25">
      <c r="A4">
        <v>528</v>
      </c>
      <c r="B4" t="s">
        <v>386</v>
      </c>
      <c r="C4" s="1">
        <v>43619</v>
      </c>
      <c r="D4">
        <v>250</v>
      </c>
      <c r="E4" t="s">
        <v>14</v>
      </c>
      <c r="F4" t="s">
        <v>204</v>
      </c>
      <c r="G4" t="s">
        <v>387</v>
      </c>
      <c r="I4" t="s">
        <v>388</v>
      </c>
      <c r="K4" s="3" t="s">
        <v>204</v>
      </c>
      <c r="L4" s="4" t="str">
        <f>IFERROR(INDEX($K$1:$K$3848, MATCH(0, INDEX(COUNTIF($L$1:L3, $K$1:$K$3848), 0, 0), 0)), "")</f>
        <v>ADMINISTRATOR</v>
      </c>
      <c r="M4" s="4">
        <f t="shared" si="0"/>
        <v>198</v>
      </c>
      <c r="N4" t="s">
        <v>529</v>
      </c>
      <c r="O4">
        <v>200</v>
      </c>
    </row>
    <row r="5" spans="1:15" ht="19" x14ac:dyDescent="0.25">
      <c r="A5">
        <v>2260</v>
      </c>
      <c r="B5" t="s">
        <v>68</v>
      </c>
      <c r="C5" s="1">
        <v>43555</v>
      </c>
      <c r="D5">
        <v>5</v>
      </c>
      <c r="E5" t="s">
        <v>14</v>
      </c>
      <c r="F5" t="s">
        <v>204</v>
      </c>
      <c r="G5" t="s">
        <v>789</v>
      </c>
      <c r="I5" t="s">
        <v>1514</v>
      </c>
      <c r="K5" s="3" t="s">
        <v>204</v>
      </c>
      <c r="L5" s="4" t="str">
        <f>IFERROR(INDEX($K$1:$K$3848, MATCH(0, INDEX(COUNTIF($L$1:L4, $K$1:$K$3848), 0, 0), 0)), "")</f>
        <v>ADMINISTRATOR, SCIENCE</v>
      </c>
      <c r="M5" s="4">
        <f t="shared" si="0"/>
        <v>1</v>
      </c>
      <c r="N5" t="s">
        <v>6595</v>
      </c>
      <c r="O5">
        <v>1</v>
      </c>
    </row>
    <row r="6" spans="1:15" ht="19" x14ac:dyDescent="0.25">
      <c r="A6">
        <v>2991</v>
      </c>
      <c r="B6" t="s">
        <v>68</v>
      </c>
      <c r="C6" s="1">
        <v>43515</v>
      </c>
      <c r="D6">
        <v>27</v>
      </c>
      <c r="E6" t="s">
        <v>14</v>
      </c>
      <c r="F6" t="s">
        <v>204</v>
      </c>
      <c r="G6" t="s">
        <v>1838</v>
      </c>
      <c r="I6" t="s">
        <v>1839</v>
      </c>
      <c r="K6" s="3" t="s">
        <v>204</v>
      </c>
      <c r="L6" s="4" t="str">
        <f>IFERROR(INDEX($K$1:$K$3848, MATCH(0, INDEX(COUNTIF($L$1:L5, $K$1:$K$3848), 0, 0), 0)), "")</f>
        <v>ADMINISTRATOR, TEACHER</v>
      </c>
      <c r="M6" s="4">
        <f t="shared" si="0"/>
        <v>1</v>
      </c>
      <c r="N6" t="s">
        <v>3926</v>
      </c>
      <c r="O6">
        <v>1</v>
      </c>
    </row>
    <row r="7" spans="1:15" ht="19" x14ac:dyDescent="0.25">
      <c r="A7">
        <v>4490</v>
      </c>
      <c r="B7" t="s">
        <v>68</v>
      </c>
      <c r="C7" s="1">
        <v>43610</v>
      </c>
      <c r="D7">
        <v>1</v>
      </c>
      <c r="E7" t="s">
        <v>14</v>
      </c>
      <c r="F7" t="s">
        <v>204</v>
      </c>
      <c r="G7" t="s">
        <v>2232</v>
      </c>
      <c r="I7" t="s">
        <v>2233</v>
      </c>
      <c r="K7" s="3" t="s">
        <v>204</v>
      </c>
      <c r="L7" s="4" t="str">
        <f>IFERROR(INDEX($K$1:$K$3848, MATCH(0, INDEX(COUNTIF($L$1:L6, $K$1:$K$3848), 0, 0), 0)), "")</f>
        <v>ADMINISTRATOR, YOGA TEACHER</v>
      </c>
      <c r="M7" s="4">
        <f t="shared" si="0"/>
        <v>1</v>
      </c>
      <c r="N7" t="s">
        <v>5508</v>
      </c>
      <c r="O7">
        <v>1</v>
      </c>
    </row>
    <row r="8" spans="1:15" ht="19" x14ac:dyDescent="0.25">
      <c r="A8">
        <v>11952</v>
      </c>
      <c r="B8" t="s">
        <v>68</v>
      </c>
      <c r="C8" s="1">
        <v>43738</v>
      </c>
      <c r="D8">
        <v>5</v>
      </c>
      <c r="E8" t="s">
        <v>14</v>
      </c>
      <c r="F8" t="s">
        <v>204</v>
      </c>
      <c r="G8" t="s">
        <v>434</v>
      </c>
      <c r="I8" t="s">
        <v>3518</v>
      </c>
      <c r="K8" s="3" t="s">
        <v>204</v>
      </c>
      <c r="L8" s="4" t="str">
        <f>IFERROR(INDEX($K$1:$K$3848, MATCH(0, INDEX(COUNTIF($L$1:L7, $K$1:$K$3848), 0, 0), 0)), "")</f>
        <v>ADMINISTRATOR/PROFESSOR</v>
      </c>
      <c r="M8" s="4">
        <f t="shared" si="0"/>
        <v>1</v>
      </c>
      <c r="N8" t="s">
        <v>3366</v>
      </c>
      <c r="O8">
        <v>1</v>
      </c>
    </row>
    <row r="9" spans="1:15" ht="19" x14ac:dyDescent="0.25">
      <c r="A9">
        <v>20428</v>
      </c>
      <c r="B9" t="s">
        <v>68</v>
      </c>
      <c r="C9" s="1">
        <v>43690</v>
      </c>
      <c r="D9">
        <v>3</v>
      </c>
      <c r="E9" t="s">
        <v>14</v>
      </c>
      <c r="F9" t="s">
        <v>204</v>
      </c>
      <c r="G9" t="s">
        <v>4262</v>
      </c>
      <c r="I9" t="s">
        <v>4263</v>
      </c>
      <c r="K9" s="3" t="s">
        <v>204</v>
      </c>
      <c r="L9" s="4" t="str">
        <f>IFERROR(INDEX($K$1:$K$3848, MATCH(0, INDEX(COUNTIF($L$1:L8, $K$1:$K$3848), 0, 0), 0)), "")</f>
        <v>ADMISSIONS</v>
      </c>
      <c r="M9" s="4">
        <f t="shared" si="0"/>
        <v>13</v>
      </c>
      <c r="N9" t="s">
        <v>3866</v>
      </c>
      <c r="O9">
        <v>13</v>
      </c>
    </row>
    <row r="10" spans="1:15" ht="19" x14ac:dyDescent="0.25">
      <c r="A10">
        <v>26219</v>
      </c>
      <c r="B10" t="s">
        <v>68</v>
      </c>
      <c r="C10" s="1">
        <v>43881</v>
      </c>
      <c r="D10">
        <v>100</v>
      </c>
      <c r="E10" t="s">
        <v>14</v>
      </c>
      <c r="F10" t="s">
        <v>204</v>
      </c>
      <c r="G10" t="s">
        <v>4939</v>
      </c>
      <c r="I10" t="s">
        <v>4940</v>
      </c>
      <c r="K10" s="3" t="s">
        <v>204</v>
      </c>
      <c r="L10" s="4" t="str">
        <f>IFERROR(INDEX($K$1:$K$3848, MATCH(0, INDEX(COUNTIF($L$1:L9, $K$1:$K$3848), 0, 0), 0)), "")</f>
        <v>ADVISING</v>
      </c>
      <c r="M10" s="4">
        <f t="shared" si="0"/>
        <v>10</v>
      </c>
      <c r="N10" t="s">
        <v>6518</v>
      </c>
      <c r="O10">
        <v>10</v>
      </c>
    </row>
    <row r="11" spans="1:15" ht="19" x14ac:dyDescent="0.25">
      <c r="A11">
        <v>46722</v>
      </c>
      <c r="B11" t="s">
        <v>2708</v>
      </c>
      <c r="C11" s="1">
        <v>44052</v>
      </c>
      <c r="D11">
        <v>1000</v>
      </c>
      <c r="E11" t="s">
        <v>14</v>
      </c>
      <c r="F11" t="s">
        <v>204</v>
      </c>
      <c r="G11" t="s">
        <v>3309</v>
      </c>
      <c r="I11" t="s">
        <v>6273</v>
      </c>
      <c r="K11" s="3" t="s">
        <v>204</v>
      </c>
      <c r="L11" s="4" t="str">
        <f>IFERROR(INDEX($K$1:$K$3848, MATCH(0, INDEX(COUNTIF($L$1:L10, $K$1:$K$3848), 0, 0), 0)), "")</f>
        <v xml:space="preserve">ADVISING </v>
      </c>
      <c r="M11" s="4">
        <f t="shared" si="0"/>
        <v>10</v>
      </c>
      <c r="N11" t="s">
        <v>6517</v>
      </c>
      <c r="O11">
        <v>10</v>
      </c>
    </row>
    <row r="12" spans="1:15" ht="19" x14ac:dyDescent="0.25">
      <c r="A12">
        <v>48187</v>
      </c>
      <c r="B12" t="s">
        <v>68</v>
      </c>
      <c r="C12" s="1">
        <v>44069</v>
      </c>
      <c r="D12">
        <v>20</v>
      </c>
      <c r="E12" t="s">
        <v>14</v>
      </c>
      <c r="F12" t="s">
        <v>204</v>
      </c>
      <c r="G12" t="s">
        <v>128</v>
      </c>
      <c r="I12" t="s">
        <v>6391</v>
      </c>
      <c r="K12" s="3" t="s">
        <v>204</v>
      </c>
      <c r="L12" s="4" t="str">
        <f>IFERROR(INDEX($K$1:$K$3848, MATCH(0, INDEX(COUNTIF($L$1:L11, $K$1:$K$3848), 0, 0), 0)), "")</f>
        <v>ALCOHOL PROCTOR</v>
      </c>
      <c r="M12" s="4">
        <f t="shared" si="0"/>
        <v>1</v>
      </c>
      <c r="N12" t="s">
        <v>2628</v>
      </c>
      <c r="O12">
        <v>1</v>
      </c>
    </row>
    <row r="13" spans="1:15" ht="19" x14ac:dyDescent="0.25">
      <c r="A13">
        <v>6495</v>
      </c>
      <c r="B13" t="s">
        <v>68</v>
      </c>
      <c r="C13" s="1">
        <v>43642</v>
      </c>
      <c r="D13">
        <v>50</v>
      </c>
      <c r="E13" t="s">
        <v>14</v>
      </c>
      <c r="F13" t="s">
        <v>2558</v>
      </c>
      <c r="G13" t="s">
        <v>446</v>
      </c>
      <c r="I13" t="s">
        <v>2559</v>
      </c>
      <c r="K13" s="3" t="s">
        <v>204</v>
      </c>
      <c r="L13" s="4" t="str">
        <f>IFERROR(INDEX($K$1:$K$3848, MATCH(0, INDEX(COUNTIF($L$1:L12, $K$1:$K$3848), 0, 0), 0)), "")</f>
        <v>ALUMNI</v>
      </c>
      <c r="M13" s="4">
        <f t="shared" si="0"/>
        <v>6</v>
      </c>
      <c r="N13" t="s">
        <v>6516</v>
      </c>
      <c r="O13">
        <v>6</v>
      </c>
    </row>
    <row r="14" spans="1:15" ht="19" x14ac:dyDescent="0.25">
      <c r="A14">
        <v>30643</v>
      </c>
      <c r="B14" t="s">
        <v>68</v>
      </c>
      <c r="C14" s="1">
        <v>43891</v>
      </c>
      <c r="D14">
        <v>15</v>
      </c>
      <c r="E14" t="s">
        <v>14</v>
      </c>
      <c r="F14" t="s">
        <v>5261</v>
      </c>
      <c r="G14" t="s">
        <v>5262</v>
      </c>
      <c r="I14" t="s">
        <v>5263</v>
      </c>
      <c r="K14" s="3" t="s">
        <v>204</v>
      </c>
      <c r="L14" s="4" t="str">
        <f>IFERROR(INDEX($K$1:$K$3848, MATCH(0, INDEX(COUNTIF($L$1:L13, $K$1:$K$3848), 0, 0), 0)), "")</f>
        <v>ANALYST</v>
      </c>
      <c r="M14" s="4">
        <f t="shared" si="0"/>
        <v>12</v>
      </c>
      <c r="N14" t="s">
        <v>1494</v>
      </c>
      <c r="O14">
        <v>12</v>
      </c>
    </row>
    <row r="15" spans="1:15" ht="19" x14ac:dyDescent="0.25">
      <c r="A15">
        <v>7753</v>
      </c>
      <c r="B15" t="s">
        <v>130</v>
      </c>
      <c r="C15" s="1">
        <v>44103</v>
      </c>
      <c r="D15">
        <v>35</v>
      </c>
      <c r="E15" t="s">
        <v>165</v>
      </c>
      <c r="F15" t="s">
        <v>2808</v>
      </c>
      <c r="G15" t="s">
        <v>383</v>
      </c>
      <c r="H15" t="s">
        <v>1717</v>
      </c>
      <c r="I15" t="s">
        <v>2809</v>
      </c>
      <c r="K15" t="s">
        <v>2808</v>
      </c>
      <c r="L15" s="4" t="str">
        <f>IFERROR(INDEX($K$1:$K$3848, MATCH(0, INDEX(COUNTIF($L$1:L14, $K$1:$K$3848), 0, 0), 0)), "")</f>
        <v>ANTHROPOLOGIST</v>
      </c>
      <c r="M15" s="4">
        <f t="shared" si="0"/>
        <v>2</v>
      </c>
      <c r="N15" t="s">
        <v>1669</v>
      </c>
      <c r="O15">
        <v>2</v>
      </c>
    </row>
    <row r="16" spans="1:15" ht="19" x14ac:dyDescent="0.25">
      <c r="A16">
        <v>9688</v>
      </c>
      <c r="B16" t="s">
        <v>3049</v>
      </c>
      <c r="C16" s="1">
        <v>43737</v>
      </c>
      <c r="D16">
        <v>5</v>
      </c>
      <c r="E16" t="s">
        <v>14</v>
      </c>
      <c r="F16" t="s">
        <v>2808</v>
      </c>
      <c r="G16" t="s">
        <v>383</v>
      </c>
      <c r="I16" t="s">
        <v>2809</v>
      </c>
      <c r="K16" t="s">
        <v>2808</v>
      </c>
      <c r="L16" s="4" t="str">
        <f>IFERROR(INDEX($K$1:$K$3848, MATCH(0, INDEX(COUNTIF($L$1:L15, $K$1:$K$3848), 0, 0), 0)), "")</f>
        <v>ARCHITECT</v>
      </c>
      <c r="M16" s="4">
        <f t="shared" si="0"/>
        <v>3</v>
      </c>
      <c r="N16" t="s">
        <v>4618</v>
      </c>
      <c r="O16">
        <v>3</v>
      </c>
    </row>
    <row r="17" spans="1:15" ht="19" x14ac:dyDescent="0.25">
      <c r="A17">
        <v>12202</v>
      </c>
      <c r="B17" t="s">
        <v>68</v>
      </c>
      <c r="C17" s="1">
        <v>43786</v>
      </c>
      <c r="D17">
        <v>25</v>
      </c>
      <c r="E17" t="s">
        <v>14</v>
      </c>
      <c r="F17" t="s">
        <v>2808</v>
      </c>
      <c r="G17" t="s">
        <v>3575</v>
      </c>
      <c r="I17" t="s">
        <v>3576</v>
      </c>
      <c r="K17" t="s">
        <v>2808</v>
      </c>
      <c r="L17" s="4" t="str">
        <f>IFERROR(INDEX($K$1:$K$3848, MATCH(0, INDEX(COUNTIF($L$1:L16, $K$1:$K$3848), 0, 0), 0)), "")</f>
        <v>ARCHIVIST</v>
      </c>
      <c r="M17" s="4">
        <f t="shared" si="0"/>
        <v>4</v>
      </c>
      <c r="N17" t="s">
        <v>1755</v>
      </c>
      <c r="O17">
        <v>4</v>
      </c>
    </row>
    <row r="18" spans="1:15" ht="19" x14ac:dyDescent="0.25">
      <c r="A18">
        <v>45649</v>
      </c>
      <c r="B18" t="s">
        <v>68</v>
      </c>
      <c r="C18" s="1">
        <v>44054</v>
      </c>
      <c r="D18">
        <v>100</v>
      </c>
      <c r="E18" t="s">
        <v>14</v>
      </c>
      <c r="F18" t="s">
        <v>2808</v>
      </c>
      <c r="G18" t="s">
        <v>20</v>
      </c>
      <c r="I18" t="s">
        <v>6215</v>
      </c>
      <c r="K18" t="s">
        <v>2808</v>
      </c>
      <c r="L18" s="4" t="str">
        <f>IFERROR(INDEX($K$1:$K$3848, MATCH(0, INDEX(COUNTIF($L$1:L17, $K$1:$K$3848), 0, 0), 0)), "")</f>
        <v>ART</v>
      </c>
      <c r="M18" s="4">
        <f t="shared" si="0"/>
        <v>1</v>
      </c>
      <c r="N18" t="s">
        <v>6523</v>
      </c>
      <c r="O18">
        <v>1</v>
      </c>
    </row>
    <row r="19" spans="1:15" ht="19" x14ac:dyDescent="0.25">
      <c r="A19">
        <v>788</v>
      </c>
      <c r="B19" t="s">
        <v>68</v>
      </c>
      <c r="C19" s="1">
        <v>43639</v>
      </c>
      <c r="D19">
        <v>1</v>
      </c>
      <c r="E19" t="s">
        <v>14</v>
      </c>
      <c r="F19" t="s">
        <v>582</v>
      </c>
      <c r="G19" t="s">
        <v>583</v>
      </c>
      <c r="I19" t="s">
        <v>584</v>
      </c>
      <c r="K19" s="3" t="s">
        <v>529</v>
      </c>
      <c r="L19" s="4" t="str">
        <f>IFERROR(INDEX($K$1:$K$3848, MATCH(0, INDEX(COUNTIF($L$1:L18, $K$1:$K$3848), 0, 0), 0)), "")</f>
        <v>ART HANDLER</v>
      </c>
      <c r="M19" s="4">
        <f t="shared" si="0"/>
        <v>1</v>
      </c>
      <c r="N19" t="s">
        <v>4762</v>
      </c>
      <c r="O19">
        <v>1</v>
      </c>
    </row>
    <row r="20" spans="1:15" ht="19" x14ac:dyDescent="0.25">
      <c r="A20">
        <v>49</v>
      </c>
      <c r="B20" t="s">
        <v>8</v>
      </c>
      <c r="C20" s="1">
        <v>43656</v>
      </c>
      <c r="D20">
        <v>28</v>
      </c>
      <c r="E20" t="s">
        <v>14</v>
      </c>
      <c r="F20" t="s">
        <v>79</v>
      </c>
      <c r="G20" t="s">
        <v>80</v>
      </c>
      <c r="I20" t="s">
        <v>81</v>
      </c>
      <c r="K20" s="3" t="s">
        <v>529</v>
      </c>
      <c r="L20" s="4" t="str">
        <f>IFERROR(INDEX($K$1:$K$3848, MATCH(0, INDEX(COUNTIF($L$1:L19, $K$1:$K$3848), 0, 0), 0)), "")</f>
        <v>ART HISTORIAN</v>
      </c>
      <c r="M20" s="4">
        <f t="shared" si="0"/>
        <v>3</v>
      </c>
      <c r="N20" t="s">
        <v>1225</v>
      </c>
      <c r="O20">
        <v>3</v>
      </c>
    </row>
    <row r="21" spans="1:15" ht="19" x14ac:dyDescent="0.25">
      <c r="A21">
        <v>131</v>
      </c>
      <c r="B21" t="s">
        <v>68</v>
      </c>
      <c r="C21" s="1">
        <v>43616</v>
      </c>
      <c r="D21">
        <v>5</v>
      </c>
      <c r="E21" t="s">
        <v>14</v>
      </c>
      <c r="F21" t="s">
        <v>79</v>
      </c>
      <c r="G21" t="s">
        <v>156</v>
      </c>
      <c r="I21" t="s">
        <v>157</v>
      </c>
      <c r="K21" s="3" t="s">
        <v>529</v>
      </c>
      <c r="L21" s="4" t="str">
        <f>IFERROR(INDEX($K$1:$K$3848, MATCH(0, INDEX(COUNTIF($L$1:L20, $K$1:$K$3848), 0, 0), 0)), "")</f>
        <v>ART, PAINTER</v>
      </c>
      <c r="M21" s="4">
        <f t="shared" si="0"/>
        <v>1</v>
      </c>
      <c r="N21" t="s">
        <v>6573</v>
      </c>
      <c r="O21">
        <v>1</v>
      </c>
    </row>
    <row r="22" spans="1:15" ht="19" x14ac:dyDescent="0.25">
      <c r="A22">
        <v>301</v>
      </c>
      <c r="B22" t="s">
        <v>8</v>
      </c>
      <c r="C22" s="1">
        <v>43672</v>
      </c>
      <c r="D22">
        <v>15</v>
      </c>
      <c r="E22" t="s">
        <v>9</v>
      </c>
      <c r="F22" t="s">
        <v>281</v>
      </c>
      <c r="G22" t="s">
        <v>82</v>
      </c>
      <c r="I22" t="s">
        <v>282</v>
      </c>
      <c r="K22" s="3" t="s">
        <v>529</v>
      </c>
      <c r="L22" s="4" t="str">
        <f>IFERROR(INDEX($K$1:$K$3848, MATCH(0, INDEX(COUNTIF($L$1:L21, $K$1:$K$3848), 0, 0), 0)), "")</f>
        <v>ARTIST</v>
      </c>
      <c r="M22" s="4">
        <f t="shared" si="0"/>
        <v>1</v>
      </c>
      <c r="N22" t="s">
        <v>4978</v>
      </c>
      <c r="O22">
        <v>1</v>
      </c>
    </row>
    <row r="23" spans="1:15" ht="19" x14ac:dyDescent="0.25">
      <c r="A23">
        <v>701</v>
      </c>
      <c r="B23" t="s">
        <v>419</v>
      </c>
      <c r="C23" s="1">
        <v>43479</v>
      </c>
      <c r="D23">
        <v>250</v>
      </c>
      <c r="E23" t="s">
        <v>14</v>
      </c>
      <c r="F23" t="s">
        <v>526</v>
      </c>
      <c r="G23" t="s">
        <v>527</v>
      </c>
      <c r="I23" t="s">
        <v>528</v>
      </c>
      <c r="K23" s="3" t="s">
        <v>529</v>
      </c>
      <c r="L23" s="4" t="str">
        <f>IFERROR(INDEX($K$1:$K$3848, MATCH(0, INDEX(COUNTIF($L$1:L22, $K$1:$K$3848), 0, 0), 0)), "")</f>
        <v>ARTS</v>
      </c>
      <c r="M23" s="4">
        <f t="shared" si="0"/>
        <v>1</v>
      </c>
      <c r="N23" t="s">
        <v>3059</v>
      </c>
      <c r="O23">
        <v>1</v>
      </c>
    </row>
    <row r="24" spans="1:15" ht="19" x14ac:dyDescent="0.25">
      <c r="A24">
        <v>704</v>
      </c>
      <c r="B24" t="s">
        <v>419</v>
      </c>
      <c r="C24" s="1">
        <v>43585</v>
      </c>
      <c r="D24">
        <v>1000</v>
      </c>
      <c r="E24" t="s">
        <v>14</v>
      </c>
      <c r="F24" t="s">
        <v>529</v>
      </c>
      <c r="G24" t="s">
        <v>530</v>
      </c>
      <c r="I24" t="s">
        <v>531</v>
      </c>
      <c r="K24" s="3" t="s">
        <v>529</v>
      </c>
      <c r="L24" s="4" t="str">
        <f>IFERROR(INDEX($K$1:$K$3848, MATCH(0, INDEX(COUNTIF($L$1:L23, $K$1:$K$3848), 0, 0), 0)), "")</f>
        <v>ARTS ADMIONISTRATOR</v>
      </c>
      <c r="M24" s="4">
        <f t="shared" si="0"/>
        <v>1</v>
      </c>
    </row>
    <row r="25" spans="1:15" ht="19" x14ac:dyDescent="0.25">
      <c r="A25">
        <v>785</v>
      </c>
      <c r="B25" t="s">
        <v>68</v>
      </c>
      <c r="C25" s="1">
        <v>43519</v>
      </c>
      <c r="D25">
        <v>10</v>
      </c>
      <c r="E25" t="s">
        <v>14</v>
      </c>
      <c r="F25" t="s">
        <v>529</v>
      </c>
      <c r="G25" t="s">
        <v>580</v>
      </c>
      <c r="I25" t="s">
        <v>581</v>
      </c>
      <c r="K25" s="3" t="s">
        <v>529</v>
      </c>
      <c r="L25" s="4" t="str">
        <f>IFERROR(INDEX($K$1:$K$3848, MATCH(0, INDEX(COUNTIF($L$1:L24, $K$1:$K$3848), 0, 0), 0)), "")</f>
        <v>ASSIST ENG.</v>
      </c>
      <c r="M25" s="4">
        <f>COUNTIF($K$1:$K$3848,L25)</f>
        <v>1</v>
      </c>
      <c r="N25" t="s">
        <v>5506</v>
      </c>
      <c r="O25">
        <v>1</v>
      </c>
    </row>
    <row r="26" spans="1:15" ht="19" x14ac:dyDescent="0.25">
      <c r="A26">
        <v>1167</v>
      </c>
      <c r="B26" t="s">
        <v>68</v>
      </c>
      <c r="C26" s="1">
        <v>43565</v>
      </c>
      <c r="D26">
        <v>1</v>
      </c>
      <c r="E26" t="s">
        <v>14</v>
      </c>
      <c r="F26" t="s">
        <v>529</v>
      </c>
      <c r="G26" t="s">
        <v>827</v>
      </c>
      <c r="I26" t="s">
        <v>828</v>
      </c>
      <c r="K26" s="3" t="s">
        <v>529</v>
      </c>
      <c r="L26" s="4" t="str">
        <f>IFERROR(INDEX($K$1:$K$3848, MATCH(0, INDEX(COUNTIF($L$1:L25, $K$1:$K$3848), 0, 0), 0)), "")</f>
        <v>ASSISTANT</v>
      </c>
      <c r="M26" s="4">
        <f t="shared" si="0"/>
        <v>4</v>
      </c>
      <c r="N26" t="s">
        <v>1240</v>
      </c>
      <c r="O26">
        <v>4</v>
      </c>
    </row>
    <row r="27" spans="1:15" ht="19" x14ac:dyDescent="0.25">
      <c r="A27">
        <v>1226</v>
      </c>
      <c r="B27" t="s">
        <v>68</v>
      </c>
      <c r="C27" s="1">
        <v>43496</v>
      </c>
      <c r="D27">
        <v>1</v>
      </c>
      <c r="E27" t="s">
        <v>14</v>
      </c>
      <c r="F27" t="s">
        <v>860</v>
      </c>
      <c r="G27" t="s">
        <v>861</v>
      </c>
      <c r="I27" t="s">
        <v>862</v>
      </c>
      <c r="K27" s="3" t="s">
        <v>529</v>
      </c>
      <c r="L27" s="4" t="str">
        <f>IFERROR(INDEX($K$1:$K$3848, MATCH(0, INDEX(COUNTIF($L$1:L26, $K$1:$K$3848), 0, 0), 0)), "")</f>
        <v>ASSISTANT ACCOMMODATIONS MANAGER</v>
      </c>
      <c r="M27" s="4">
        <f t="shared" si="0"/>
        <v>1</v>
      </c>
      <c r="N27" t="s">
        <v>5730</v>
      </c>
      <c r="O27">
        <v>1</v>
      </c>
    </row>
    <row r="28" spans="1:15" ht="19" x14ac:dyDescent="0.25">
      <c r="A28">
        <v>1416</v>
      </c>
      <c r="B28" t="s">
        <v>68</v>
      </c>
      <c r="C28" s="1">
        <v>43567</v>
      </c>
      <c r="D28">
        <v>1</v>
      </c>
      <c r="E28" t="s">
        <v>14</v>
      </c>
      <c r="F28" t="s">
        <v>971</v>
      </c>
      <c r="G28" t="s">
        <v>972</v>
      </c>
      <c r="I28" t="s">
        <v>973</v>
      </c>
      <c r="K28" s="3" t="s">
        <v>529</v>
      </c>
      <c r="L28" s="4" t="str">
        <f>IFERROR(INDEX($K$1:$K$3848, MATCH(0, INDEX(COUNTIF($L$1:L27, $K$1:$K$3848), 0, 0), 0)), "")</f>
        <v>ASSISTANT DEAN</v>
      </c>
      <c r="M28" s="4">
        <f t="shared" si="0"/>
        <v>1</v>
      </c>
      <c r="N28" t="s">
        <v>6535</v>
      </c>
      <c r="O28">
        <v>3</v>
      </c>
    </row>
    <row r="29" spans="1:15" ht="19" x14ac:dyDescent="0.25">
      <c r="A29">
        <v>1614</v>
      </c>
      <c r="B29" t="s">
        <v>68</v>
      </c>
      <c r="C29" s="1">
        <v>43515</v>
      </c>
      <c r="D29">
        <v>5</v>
      </c>
      <c r="E29" t="s">
        <v>14</v>
      </c>
      <c r="F29" t="s">
        <v>1109</v>
      </c>
      <c r="G29" t="s">
        <v>1110</v>
      </c>
      <c r="I29" t="s">
        <v>1111</v>
      </c>
      <c r="K29" s="3" t="s">
        <v>529</v>
      </c>
      <c r="L29" s="4" t="str">
        <f>IFERROR(INDEX($K$1:$K$3848, MATCH(0, INDEX(COUNTIF($L$1:L28, $K$1:$K$3848), 0, 0), 0)), "")</f>
        <v>ASSISTANT DEAN FINANCE</v>
      </c>
      <c r="M29" s="4">
        <f t="shared" si="0"/>
        <v>1</v>
      </c>
    </row>
    <row r="30" spans="1:15" ht="19" x14ac:dyDescent="0.25">
      <c r="A30">
        <v>1625</v>
      </c>
      <c r="B30" t="s">
        <v>68</v>
      </c>
      <c r="C30" s="1">
        <v>43516</v>
      </c>
      <c r="D30">
        <v>27</v>
      </c>
      <c r="E30" t="s">
        <v>14</v>
      </c>
      <c r="F30" t="s">
        <v>971</v>
      </c>
      <c r="G30" t="s">
        <v>1118</v>
      </c>
      <c r="I30" t="s">
        <v>1119</v>
      </c>
      <c r="K30" s="3" t="s">
        <v>529</v>
      </c>
      <c r="L30" s="4" t="str">
        <f>IFERROR(INDEX($K$1:$K$3848, MATCH(0, INDEX(COUNTIF($L$1:L29, $K$1:$K$3848), 0, 0), 0)), "")</f>
        <v>ASSISTANT DEAN- DEVELOPMENT</v>
      </c>
      <c r="M30" s="4">
        <f t="shared" si="0"/>
        <v>1</v>
      </c>
    </row>
    <row r="31" spans="1:15" ht="19" x14ac:dyDescent="0.25">
      <c r="A31">
        <v>1733</v>
      </c>
      <c r="B31" t="s">
        <v>68</v>
      </c>
      <c r="C31" s="1">
        <v>43631</v>
      </c>
      <c r="D31">
        <v>20</v>
      </c>
      <c r="E31" t="s">
        <v>14</v>
      </c>
      <c r="F31" t="s">
        <v>529</v>
      </c>
      <c r="G31" t="s">
        <v>1180</v>
      </c>
      <c r="I31" t="s">
        <v>1181</v>
      </c>
      <c r="K31" s="3" t="s">
        <v>529</v>
      </c>
      <c r="L31" s="4" t="str">
        <f>IFERROR(INDEX($K$1:$K$3848, MATCH(0, INDEX(COUNTIF($L$1:L30, $K$1:$K$3848), 0, 0), 0)), "")</f>
        <v>ASSISTANT DIRECTOR</v>
      </c>
      <c r="M31" s="4">
        <f t="shared" si="0"/>
        <v>28</v>
      </c>
      <c r="N31" t="s">
        <v>769</v>
      </c>
      <c r="O31">
        <v>28</v>
      </c>
    </row>
    <row r="32" spans="1:15" ht="19" x14ac:dyDescent="0.25">
      <c r="A32">
        <v>1835</v>
      </c>
      <c r="B32" t="s">
        <v>68</v>
      </c>
      <c r="C32" s="1">
        <v>43555</v>
      </c>
      <c r="D32">
        <v>7</v>
      </c>
      <c r="E32" t="s">
        <v>14</v>
      </c>
      <c r="F32" t="s">
        <v>971</v>
      </c>
      <c r="G32" t="s">
        <v>1025</v>
      </c>
      <c r="I32" t="s">
        <v>1244</v>
      </c>
      <c r="K32" s="3" t="s">
        <v>529</v>
      </c>
      <c r="L32" s="4" t="str">
        <f>IFERROR(INDEX($K$1:$K$3848, MATCH(0, INDEX(COUNTIF($L$1:L31, $K$1:$K$3848), 0, 0), 0)), "")</f>
        <v>ASSISTANT EVENT MANAGER</v>
      </c>
      <c r="M32" s="4">
        <f t="shared" si="0"/>
        <v>1</v>
      </c>
      <c r="N32" t="s">
        <v>1770</v>
      </c>
      <c r="O32">
        <v>1</v>
      </c>
    </row>
    <row r="33" spans="1:15" ht="19" x14ac:dyDescent="0.25">
      <c r="A33">
        <v>1856</v>
      </c>
      <c r="B33" t="s">
        <v>68</v>
      </c>
      <c r="C33" s="1">
        <v>43646</v>
      </c>
      <c r="D33">
        <v>2.7</v>
      </c>
      <c r="E33" t="s">
        <v>14</v>
      </c>
      <c r="F33" t="s">
        <v>971</v>
      </c>
      <c r="G33" t="s">
        <v>88</v>
      </c>
      <c r="I33" t="s">
        <v>1257</v>
      </c>
      <c r="K33" s="3" t="s">
        <v>529</v>
      </c>
      <c r="L33" s="4" t="str">
        <f>IFERROR(INDEX($K$1:$K$3848, MATCH(0, INDEX(COUNTIF($L$1:L32, $K$1:$K$3848), 0, 0), 0)), "")</f>
        <v>ASSISTANT FINANCE DIRECOT</v>
      </c>
      <c r="M33" s="4">
        <f t="shared" si="0"/>
        <v>1</v>
      </c>
      <c r="N33" t="s">
        <v>4842</v>
      </c>
      <c r="O33">
        <v>1</v>
      </c>
    </row>
    <row r="34" spans="1:15" ht="19" x14ac:dyDescent="0.25">
      <c r="A34">
        <v>1870</v>
      </c>
      <c r="B34" t="s">
        <v>68</v>
      </c>
      <c r="C34" s="1">
        <v>43546</v>
      </c>
      <c r="D34">
        <v>25</v>
      </c>
      <c r="E34" t="s">
        <v>14</v>
      </c>
      <c r="F34" t="s">
        <v>79</v>
      </c>
      <c r="G34" t="s">
        <v>1223</v>
      </c>
      <c r="I34" t="s">
        <v>1273</v>
      </c>
      <c r="K34" s="3" t="s">
        <v>529</v>
      </c>
      <c r="L34" s="4" t="str">
        <f>IFERROR(INDEX($K$1:$K$3848, MATCH(0, INDEX(COUNTIF($L$1:L33, $K$1:$K$3848), 0, 0), 0)), "")</f>
        <v>ASSISTANT PROVOST</v>
      </c>
      <c r="M34" s="4">
        <f t="shared" si="0"/>
        <v>1</v>
      </c>
      <c r="N34" t="s">
        <v>5048</v>
      </c>
      <c r="O34">
        <v>1</v>
      </c>
    </row>
    <row r="35" spans="1:15" ht="19" x14ac:dyDescent="0.25">
      <c r="A35">
        <v>1966</v>
      </c>
      <c r="B35" t="s">
        <v>68</v>
      </c>
      <c r="C35" s="1">
        <v>43516</v>
      </c>
      <c r="D35">
        <v>1</v>
      </c>
      <c r="E35" t="s">
        <v>14</v>
      </c>
      <c r="F35" t="s">
        <v>1109</v>
      </c>
      <c r="G35" t="s">
        <v>1324</v>
      </c>
      <c r="I35" t="s">
        <v>1325</v>
      </c>
      <c r="K35" s="3" t="s">
        <v>529</v>
      </c>
      <c r="L35" s="4" t="str">
        <f>IFERROR(INDEX($K$1:$K$3848, MATCH(0, INDEX(COUNTIF($L$1:L34, $K$1:$K$3848), 0, 0), 0)), "")</f>
        <v>ASSISTANT TO THE CHAPLAIN</v>
      </c>
      <c r="M35" s="4">
        <f t="shared" si="0"/>
        <v>1</v>
      </c>
      <c r="N35" t="s">
        <v>751</v>
      </c>
      <c r="O35">
        <v>1</v>
      </c>
    </row>
    <row r="36" spans="1:15" ht="19" x14ac:dyDescent="0.25">
      <c r="A36">
        <v>2004</v>
      </c>
      <c r="B36" t="s">
        <v>68</v>
      </c>
      <c r="C36" s="1">
        <v>43529</v>
      </c>
      <c r="D36">
        <v>1</v>
      </c>
      <c r="E36" t="s">
        <v>14</v>
      </c>
      <c r="F36" t="s">
        <v>529</v>
      </c>
      <c r="G36" t="s">
        <v>210</v>
      </c>
      <c r="I36" t="s">
        <v>1345</v>
      </c>
      <c r="K36" s="3" t="s">
        <v>529</v>
      </c>
      <c r="L36" s="4" t="str">
        <f>IFERROR(INDEX($K$1:$K$3848, MATCH(0, INDEX(COUNTIF($L$1:L35, $K$1:$K$3848), 0, 0), 0)), "")</f>
        <v>ASSOCIATE</v>
      </c>
      <c r="M36" s="4">
        <f t="shared" si="0"/>
        <v>2</v>
      </c>
      <c r="N36" t="s">
        <v>1054</v>
      </c>
      <c r="O36">
        <v>2</v>
      </c>
    </row>
    <row r="37" spans="1:15" ht="19" x14ac:dyDescent="0.25">
      <c r="A37">
        <v>2030</v>
      </c>
      <c r="B37" t="s">
        <v>68</v>
      </c>
      <c r="C37" s="1">
        <v>43589</v>
      </c>
      <c r="D37">
        <v>40.4</v>
      </c>
      <c r="E37" t="s">
        <v>14</v>
      </c>
      <c r="F37" t="s">
        <v>529</v>
      </c>
      <c r="G37" t="s">
        <v>1355</v>
      </c>
      <c r="I37" t="s">
        <v>1356</v>
      </c>
      <c r="K37" s="3" t="s">
        <v>529</v>
      </c>
      <c r="L37" s="4" t="str">
        <f>IFERROR(INDEX($K$1:$K$3848, MATCH(0, INDEX(COUNTIF($L$1:L36, $K$1:$K$3848), 0, 0), 0)), "")</f>
        <v>ASSOCIATE DEAN</v>
      </c>
      <c r="M37" s="4">
        <f t="shared" si="0"/>
        <v>4</v>
      </c>
      <c r="N37" t="s">
        <v>1778</v>
      </c>
      <c r="O37">
        <v>4</v>
      </c>
    </row>
    <row r="38" spans="1:15" ht="19" x14ac:dyDescent="0.25">
      <c r="A38">
        <v>2102</v>
      </c>
      <c r="B38" t="s">
        <v>68</v>
      </c>
      <c r="C38" s="1">
        <v>43606</v>
      </c>
      <c r="D38">
        <v>25</v>
      </c>
      <c r="E38" t="s">
        <v>14</v>
      </c>
      <c r="F38" t="s">
        <v>1407</v>
      </c>
      <c r="G38" t="s">
        <v>210</v>
      </c>
      <c r="I38" t="s">
        <v>1408</v>
      </c>
      <c r="K38" s="3" t="s">
        <v>529</v>
      </c>
      <c r="L38" s="4" t="str">
        <f>IFERROR(INDEX($K$1:$K$3848, MATCH(0, INDEX(COUNTIF($L$1:L37, $K$1:$K$3848), 0, 0), 0)), "")</f>
        <v>ASSOCIATE DIRECTOR</v>
      </c>
      <c r="M38" s="4">
        <f t="shared" si="0"/>
        <v>16</v>
      </c>
      <c r="N38" t="s">
        <v>903</v>
      </c>
      <c r="O38">
        <v>16</v>
      </c>
    </row>
    <row r="39" spans="1:15" ht="19" x14ac:dyDescent="0.25">
      <c r="A39">
        <v>2125</v>
      </c>
      <c r="B39" t="s">
        <v>68</v>
      </c>
      <c r="C39" s="1">
        <v>43510</v>
      </c>
      <c r="D39">
        <v>20</v>
      </c>
      <c r="E39" t="s">
        <v>14</v>
      </c>
      <c r="F39" t="s">
        <v>529</v>
      </c>
      <c r="G39" t="s">
        <v>1423</v>
      </c>
      <c r="I39" t="s">
        <v>1424</v>
      </c>
      <c r="K39" s="3" t="s">
        <v>529</v>
      </c>
      <c r="L39" s="4" t="str">
        <f>IFERROR(INDEX($K$1:$K$3848, MATCH(0, INDEX(COUNTIF($L$1:L38, $K$1:$K$3848), 0, 0), 0)), "")</f>
        <v>ASSOCIATE VP GOVERNMENT RELATIONS</v>
      </c>
      <c r="M39" s="4">
        <f t="shared" si="0"/>
        <v>1</v>
      </c>
      <c r="N39" t="s">
        <v>523</v>
      </c>
      <c r="O39">
        <v>1</v>
      </c>
    </row>
    <row r="40" spans="1:15" ht="19" x14ac:dyDescent="0.25">
      <c r="A40">
        <v>2213</v>
      </c>
      <c r="B40" t="s">
        <v>68</v>
      </c>
      <c r="C40" s="1">
        <v>43598</v>
      </c>
      <c r="D40">
        <v>50</v>
      </c>
      <c r="E40" t="s">
        <v>14</v>
      </c>
      <c r="F40" t="s">
        <v>79</v>
      </c>
      <c r="G40" t="s">
        <v>284</v>
      </c>
      <c r="I40" t="s">
        <v>1485</v>
      </c>
      <c r="K40" s="3" t="s">
        <v>529</v>
      </c>
      <c r="L40" s="4" t="str">
        <f>IFERROR(INDEX($K$1:$K$3848, MATCH(0, INDEX(COUNTIF($L$1:L39, $K$1:$K$3848), 0, 0), 0)), "")</f>
        <v>ATHLETICS</v>
      </c>
      <c r="M40" s="4">
        <f t="shared" si="0"/>
        <v>2</v>
      </c>
      <c r="N40" t="s">
        <v>4785</v>
      </c>
      <c r="O40">
        <v>2</v>
      </c>
    </row>
    <row r="41" spans="1:15" ht="19" x14ac:dyDescent="0.25">
      <c r="A41">
        <v>2305</v>
      </c>
      <c r="B41" t="s">
        <v>68</v>
      </c>
      <c r="C41" s="1">
        <v>43639</v>
      </c>
      <c r="D41">
        <v>10</v>
      </c>
      <c r="E41" t="s">
        <v>14</v>
      </c>
      <c r="F41" t="s">
        <v>79</v>
      </c>
      <c r="G41" t="s">
        <v>80</v>
      </c>
      <c r="I41" t="s">
        <v>1534</v>
      </c>
      <c r="K41" s="3" t="s">
        <v>529</v>
      </c>
      <c r="L41" s="4" t="str">
        <f>IFERROR(INDEX($K$1:$K$3848, MATCH(0, INDEX(COUNTIF($L$1:L40, $K$1:$K$3848), 0, 0), 0)), "")</f>
        <v>ATTORNEY</v>
      </c>
      <c r="M41" s="4">
        <f>COUNTIF($K$1:$K$3848,L41)</f>
        <v>18</v>
      </c>
      <c r="N41" t="s">
        <v>75</v>
      </c>
      <c r="O41">
        <v>21</v>
      </c>
    </row>
    <row r="42" spans="1:15" ht="19" x14ac:dyDescent="0.25">
      <c r="A42">
        <v>2345</v>
      </c>
      <c r="B42" t="s">
        <v>68</v>
      </c>
      <c r="C42" s="1">
        <v>43555</v>
      </c>
      <c r="D42">
        <v>100</v>
      </c>
      <c r="E42" t="s">
        <v>14</v>
      </c>
      <c r="F42" t="s">
        <v>1554</v>
      </c>
      <c r="G42" t="s">
        <v>1555</v>
      </c>
      <c r="I42" t="s">
        <v>1556</v>
      </c>
      <c r="K42" s="3" t="s">
        <v>529</v>
      </c>
      <c r="L42" s="4" t="str">
        <f>IFERROR(INDEX($K$1:$K$3848, MATCH(0, INDEX(COUNTIF($L$1:L41, $K$1:$K$3848), 0, 0), 0)), "")</f>
        <v>ATTORNEY, ACADEMIC</v>
      </c>
      <c r="M42" s="4">
        <f t="shared" si="0"/>
        <v>1</v>
      </c>
    </row>
    <row r="43" spans="1:15" ht="19" x14ac:dyDescent="0.25">
      <c r="A43">
        <v>2373</v>
      </c>
      <c r="B43" t="s">
        <v>68</v>
      </c>
      <c r="C43" s="1">
        <v>43574</v>
      </c>
      <c r="D43">
        <v>10</v>
      </c>
      <c r="E43" t="s">
        <v>14</v>
      </c>
      <c r="F43" t="s">
        <v>1572</v>
      </c>
      <c r="G43" t="s">
        <v>1070</v>
      </c>
      <c r="I43" t="s">
        <v>1573</v>
      </c>
      <c r="K43" s="3" t="s">
        <v>529</v>
      </c>
      <c r="L43" s="4" t="str">
        <f>IFERROR(INDEX($K$1:$K$3848, MATCH(0, INDEX(COUNTIF($L$1:L42, $K$1:$K$3848), 0, 0), 0)), "")</f>
        <v>ATTORNEY, ADJ. PROFESSOR</v>
      </c>
      <c r="M43" s="4">
        <f t="shared" si="0"/>
        <v>1</v>
      </c>
    </row>
    <row r="44" spans="1:15" ht="19" x14ac:dyDescent="0.25">
      <c r="A44">
        <v>2434</v>
      </c>
      <c r="B44" t="s">
        <v>68</v>
      </c>
      <c r="C44" s="1">
        <v>43515</v>
      </c>
      <c r="D44">
        <v>3</v>
      </c>
      <c r="E44" t="s">
        <v>14</v>
      </c>
      <c r="F44" t="s">
        <v>1598</v>
      </c>
      <c r="G44" t="s">
        <v>756</v>
      </c>
      <c r="I44" t="s">
        <v>1599</v>
      </c>
      <c r="K44" s="3" t="s">
        <v>529</v>
      </c>
      <c r="L44" s="4" t="str">
        <f>IFERROR(INDEX($K$1:$K$3848, MATCH(0, INDEX(COUNTIF($L$1:L43, $K$1:$K$3848), 0, 0), 0)), "")</f>
        <v>ATTORNEY/PROFESSOR</v>
      </c>
      <c r="M44" s="4">
        <f t="shared" si="0"/>
        <v>1</v>
      </c>
    </row>
    <row r="45" spans="1:15" ht="19" x14ac:dyDescent="0.25">
      <c r="A45">
        <v>2489</v>
      </c>
      <c r="B45" t="s">
        <v>68</v>
      </c>
      <c r="C45" s="1">
        <v>43613</v>
      </c>
      <c r="D45">
        <v>3</v>
      </c>
      <c r="E45" t="s">
        <v>14</v>
      </c>
      <c r="F45" t="s">
        <v>971</v>
      </c>
      <c r="G45" t="s">
        <v>359</v>
      </c>
      <c r="I45" t="s">
        <v>1626</v>
      </c>
      <c r="K45" s="3" t="s">
        <v>529</v>
      </c>
      <c r="L45" s="4" t="str">
        <f>IFERROR(INDEX($K$1:$K$3848, MATCH(0, INDEX(COUNTIF($L$1:L44, $K$1:$K$3848), 0, 0), 0)), "")</f>
        <v>AV</v>
      </c>
      <c r="M45" s="4">
        <f t="shared" si="0"/>
        <v>6</v>
      </c>
      <c r="N45" t="s">
        <v>6526</v>
      </c>
      <c r="O45">
        <v>6</v>
      </c>
    </row>
    <row r="46" spans="1:15" ht="19" x14ac:dyDescent="0.25">
      <c r="A46">
        <v>2492</v>
      </c>
      <c r="B46" t="s">
        <v>68</v>
      </c>
      <c r="C46" s="1">
        <v>43555</v>
      </c>
      <c r="D46">
        <v>25</v>
      </c>
      <c r="E46" t="s">
        <v>1047</v>
      </c>
      <c r="F46" t="s">
        <v>971</v>
      </c>
      <c r="G46" t="s">
        <v>288</v>
      </c>
      <c r="I46" t="s">
        <v>1630</v>
      </c>
      <c r="K46" s="3" t="s">
        <v>529</v>
      </c>
      <c r="L46" s="4" t="str">
        <f>IFERROR(INDEX($K$1:$K$3848, MATCH(0, INDEX(COUNTIF($L$1:L45, $K$1:$K$3848), 0, 0), 0)), "")</f>
        <v>BENEFITS SPECIALIST</v>
      </c>
      <c r="M46" s="4">
        <f t="shared" si="0"/>
        <v>1</v>
      </c>
      <c r="N46" t="s">
        <v>3823</v>
      </c>
      <c r="O46">
        <v>1</v>
      </c>
    </row>
    <row r="47" spans="1:15" ht="19" x14ac:dyDescent="0.25">
      <c r="A47">
        <v>2494</v>
      </c>
      <c r="B47" t="s">
        <v>68</v>
      </c>
      <c r="C47" s="1">
        <v>43555</v>
      </c>
      <c r="D47">
        <v>25</v>
      </c>
      <c r="E47" t="s">
        <v>14</v>
      </c>
      <c r="F47" t="s">
        <v>529</v>
      </c>
      <c r="G47" t="s">
        <v>1632</v>
      </c>
      <c r="I47" t="s">
        <v>1633</v>
      </c>
      <c r="K47" s="3" t="s">
        <v>529</v>
      </c>
      <c r="L47" s="4" t="str">
        <f>IFERROR(INDEX($K$1:$K$3848, MATCH(0, INDEX(COUNTIF($L$1:L46, $K$1:$K$3848), 0, 0), 0)), "")</f>
        <v>BUSINESS</v>
      </c>
      <c r="M47" s="4">
        <f t="shared" si="0"/>
        <v>12</v>
      </c>
      <c r="N47" t="s">
        <v>5205</v>
      </c>
      <c r="O47">
        <v>12</v>
      </c>
    </row>
    <row r="48" spans="1:15" ht="19" x14ac:dyDescent="0.25">
      <c r="A48">
        <v>2629</v>
      </c>
      <c r="B48" t="s">
        <v>68</v>
      </c>
      <c r="C48" s="1">
        <v>43645</v>
      </c>
      <c r="D48">
        <v>27</v>
      </c>
      <c r="E48" t="s">
        <v>14</v>
      </c>
      <c r="F48" t="s">
        <v>1686</v>
      </c>
      <c r="G48" t="s">
        <v>1687</v>
      </c>
      <c r="I48" t="s">
        <v>1688</v>
      </c>
      <c r="K48" s="3" t="s">
        <v>529</v>
      </c>
      <c r="L48" s="4" t="str">
        <f>IFERROR(INDEX($K$1:$K$3848, MATCH(0, INDEX(COUNTIF($L$1:L47, $K$1:$K$3848), 0, 0), 0)), "")</f>
        <v>CAREER</v>
      </c>
      <c r="M48" s="4">
        <f t="shared" si="0"/>
        <v>10</v>
      </c>
      <c r="N48" t="s">
        <v>6527</v>
      </c>
      <c r="O48">
        <v>10</v>
      </c>
    </row>
    <row r="49" spans="1:15" ht="19" x14ac:dyDescent="0.25">
      <c r="A49">
        <v>2645</v>
      </c>
      <c r="B49" t="s">
        <v>68</v>
      </c>
      <c r="C49" s="1">
        <v>43580</v>
      </c>
      <c r="D49">
        <v>10</v>
      </c>
      <c r="E49" t="s">
        <v>14</v>
      </c>
      <c r="F49" t="s">
        <v>1699</v>
      </c>
      <c r="G49" t="s">
        <v>1544</v>
      </c>
      <c r="I49" t="s">
        <v>1700</v>
      </c>
      <c r="K49" s="3" t="s">
        <v>529</v>
      </c>
      <c r="L49" s="4" t="str">
        <f>IFERROR(INDEX($K$1:$K$3848, MATCH(0, INDEX(COUNTIF($L$1:L48, $K$1:$K$3848), 0, 0), 0)), "")</f>
        <v>CHAIRS FELLOW</v>
      </c>
      <c r="M49" s="4">
        <f t="shared" si="0"/>
        <v>2</v>
      </c>
      <c r="N49" t="s">
        <v>5084</v>
      </c>
      <c r="O49">
        <v>2</v>
      </c>
    </row>
    <row r="50" spans="1:15" ht="19" x14ac:dyDescent="0.25">
      <c r="A50">
        <v>2783</v>
      </c>
      <c r="B50" t="s">
        <v>68</v>
      </c>
      <c r="C50" s="1">
        <v>43644</v>
      </c>
      <c r="D50">
        <v>20</v>
      </c>
      <c r="E50" t="s">
        <v>14</v>
      </c>
      <c r="F50" t="s">
        <v>529</v>
      </c>
      <c r="G50" t="s">
        <v>634</v>
      </c>
      <c r="I50" t="s">
        <v>1747</v>
      </c>
      <c r="K50" s="3" t="s">
        <v>529</v>
      </c>
      <c r="L50" s="4" t="str">
        <f>IFERROR(INDEX($K$1:$K$3848, MATCH(0, INDEX(COUNTIF($L$1:L49, $K$1:$K$3848), 0, 0), 0)), "")</f>
        <v>CHAPLAIN</v>
      </c>
      <c r="M50" s="4">
        <f t="shared" si="0"/>
        <v>1</v>
      </c>
      <c r="N50" t="s">
        <v>3792</v>
      </c>
      <c r="O50">
        <v>1</v>
      </c>
    </row>
    <row r="51" spans="1:15" ht="19" x14ac:dyDescent="0.25">
      <c r="A51">
        <v>2995</v>
      </c>
      <c r="B51" t="s">
        <v>68</v>
      </c>
      <c r="C51" s="1">
        <v>43500</v>
      </c>
      <c r="D51">
        <v>7.5</v>
      </c>
      <c r="E51" t="s">
        <v>14</v>
      </c>
      <c r="F51" t="s">
        <v>79</v>
      </c>
      <c r="G51" t="s">
        <v>1464</v>
      </c>
      <c r="I51" t="s">
        <v>1844</v>
      </c>
      <c r="K51" s="3" t="s">
        <v>529</v>
      </c>
      <c r="L51" s="4" t="str">
        <f>IFERROR(INDEX($K$1:$K$3848, MATCH(0, INDEX(COUNTIF($L$1:L50, $K$1:$K$3848), 0, 0), 0)), "")</f>
        <v>CHIEF OF STAFF</v>
      </c>
      <c r="M51" s="4">
        <f t="shared" si="0"/>
        <v>1</v>
      </c>
      <c r="N51" t="s">
        <v>3198</v>
      </c>
      <c r="O51">
        <v>1</v>
      </c>
    </row>
    <row r="52" spans="1:15" ht="19" x14ac:dyDescent="0.25">
      <c r="A52">
        <v>3090</v>
      </c>
      <c r="B52" t="s">
        <v>68</v>
      </c>
      <c r="C52" s="1">
        <v>43515</v>
      </c>
      <c r="D52">
        <v>3</v>
      </c>
      <c r="E52" t="s">
        <v>14</v>
      </c>
      <c r="F52" t="s">
        <v>971</v>
      </c>
      <c r="G52" t="s">
        <v>107</v>
      </c>
      <c r="I52" t="s">
        <v>1890</v>
      </c>
      <c r="K52" s="3" t="s">
        <v>529</v>
      </c>
      <c r="L52" s="4" t="str">
        <f>IFERROR(INDEX($K$1:$K$3848, MATCH(0, INDEX(COUNTIF($L$1:L51, $K$1:$K$3848), 0, 0), 0)), "")</f>
        <v>CHIEF OF STAFF, ACTING</v>
      </c>
      <c r="M52" s="4">
        <f t="shared" si="0"/>
        <v>1</v>
      </c>
      <c r="N52" t="s">
        <v>6601</v>
      </c>
      <c r="O52">
        <v>1</v>
      </c>
    </row>
    <row r="53" spans="1:15" ht="19" x14ac:dyDescent="0.25">
      <c r="A53">
        <v>3145</v>
      </c>
      <c r="B53" t="s">
        <v>68</v>
      </c>
      <c r="C53" s="1">
        <v>43644</v>
      </c>
      <c r="D53">
        <v>5</v>
      </c>
      <c r="E53" t="s">
        <v>14</v>
      </c>
      <c r="F53" t="s">
        <v>1572</v>
      </c>
      <c r="G53" t="s">
        <v>1914</v>
      </c>
      <c r="I53" t="s">
        <v>1915</v>
      </c>
      <c r="K53" s="3" t="s">
        <v>529</v>
      </c>
      <c r="L53" s="4" t="str">
        <f>IFERROR(INDEX($K$1:$K$3848, MATCH(0, INDEX(COUNTIF($L$1:L52, $K$1:$K$3848), 0, 0), 0)), "")</f>
        <v>CLERK</v>
      </c>
      <c r="M53" s="4">
        <f t="shared" si="0"/>
        <v>3</v>
      </c>
      <c r="N53" t="s">
        <v>6439</v>
      </c>
      <c r="O53">
        <v>3</v>
      </c>
    </row>
    <row r="54" spans="1:15" ht="19" x14ac:dyDescent="0.25">
      <c r="A54">
        <v>3435</v>
      </c>
      <c r="B54" t="s">
        <v>68</v>
      </c>
      <c r="C54" s="1">
        <v>43646</v>
      </c>
      <c r="D54">
        <v>50</v>
      </c>
      <c r="E54" t="s">
        <v>14</v>
      </c>
      <c r="F54" t="s">
        <v>529</v>
      </c>
      <c r="G54" t="s">
        <v>1974</v>
      </c>
      <c r="I54" t="s">
        <v>544</v>
      </c>
      <c r="K54" s="3" t="s">
        <v>529</v>
      </c>
      <c r="L54" s="4" t="str">
        <f>IFERROR(INDEX($K$1:$K$3848, MATCH(0, INDEX(COUNTIF($L$1:L53, $K$1:$K$3848), 0, 0), 0)), "")</f>
        <v>CLINICAL COORDINATOR</v>
      </c>
      <c r="M54" s="4">
        <f t="shared" si="0"/>
        <v>1</v>
      </c>
      <c r="N54" t="s">
        <v>2548</v>
      </c>
      <c r="O54">
        <v>1</v>
      </c>
    </row>
    <row r="55" spans="1:15" ht="19" x14ac:dyDescent="0.25">
      <c r="A55">
        <v>3701</v>
      </c>
      <c r="B55" t="s">
        <v>68</v>
      </c>
      <c r="C55" s="1">
        <v>43634</v>
      </c>
      <c r="D55">
        <v>0.5</v>
      </c>
      <c r="E55" t="s">
        <v>14</v>
      </c>
      <c r="F55" t="s">
        <v>2043</v>
      </c>
      <c r="G55" t="s">
        <v>2044</v>
      </c>
      <c r="I55" t="s">
        <v>2045</v>
      </c>
      <c r="K55" s="3" t="s">
        <v>529</v>
      </c>
      <c r="L55" s="4" t="str">
        <f>IFERROR(INDEX($K$1:$K$3848, MATCH(0, INDEX(COUNTIF($L$1:L54, $K$1:$K$3848), 0, 0), 0)), "")</f>
        <v>COACH</v>
      </c>
      <c r="M55" s="4">
        <f t="shared" si="0"/>
        <v>5</v>
      </c>
      <c r="N55" t="s">
        <v>1311</v>
      </c>
      <c r="O55">
        <v>5</v>
      </c>
    </row>
    <row r="56" spans="1:15" ht="19" x14ac:dyDescent="0.25">
      <c r="A56">
        <v>3724</v>
      </c>
      <c r="B56" t="s">
        <v>68</v>
      </c>
      <c r="C56" s="1">
        <v>43555</v>
      </c>
      <c r="D56">
        <v>10</v>
      </c>
      <c r="E56" t="s">
        <v>14</v>
      </c>
      <c r="F56" t="s">
        <v>2057</v>
      </c>
      <c r="G56" t="s">
        <v>2058</v>
      </c>
      <c r="I56" t="s">
        <v>2059</v>
      </c>
      <c r="K56" s="3" t="s">
        <v>529</v>
      </c>
      <c r="L56" s="4" t="str">
        <f>IFERROR(INDEX($K$1:$K$3848, MATCH(0, INDEX(COUNTIF($L$1:L55, $K$1:$K$3848), 0, 0), 0)), "")</f>
        <v>COLLEGE ADMISSIONS</v>
      </c>
      <c r="M56" s="4">
        <f t="shared" si="0"/>
        <v>3</v>
      </c>
      <c r="N56" t="s">
        <v>5121</v>
      </c>
      <c r="O56">
        <v>3</v>
      </c>
    </row>
    <row r="57" spans="1:15" ht="19" x14ac:dyDescent="0.25">
      <c r="A57">
        <v>3914</v>
      </c>
      <c r="B57" t="s">
        <v>68</v>
      </c>
      <c r="C57" s="1">
        <v>43606</v>
      </c>
      <c r="D57">
        <v>1</v>
      </c>
      <c r="E57" t="s">
        <v>14</v>
      </c>
      <c r="F57" t="s">
        <v>529</v>
      </c>
      <c r="G57" t="s">
        <v>2100</v>
      </c>
      <c r="I57" t="s">
        <v>2101</v>
      </c>
      <c r="K57" s="3" t="s">
        <v>529</v>
      </c>
      <c r="L57" s="4" t="str">
        <f>IFERROR(INDEX($K$1:$K$3848, MATCH(0, INDEX(COUNTIF($L$1:L56, $K$1:$K$3848), 0, 0), 0)), "")</f>
        <v>COLUMBIA UNIVERSITY</v>
      </c>
      <c r="M57" s="4">
        <f t="shared" si="0"/>
        <v>1</v>
      </c>
      <c r="N57" t="s">
        <v>14</v>
      </c>
      <c r="O57">
        <v>1</v>
      </c>
    </row>
    <row r="58" spans="1:15" ht="19" x14ac:dyDescent="0.25">
      <c r="A58">
        <v>4017</v>
      </c>
      <c r="B58" t="s">
        <v>68</v>
      </c>
      <c r="C58" s="1">
        <v>43642</v>
      </c>
      <c r="D58">
        <v>5</v>
      </c>
      <c r="E58" t="s">
        <v>14</v>
      </c>
      <c r="F58" t="s">
        <v>529</v>
      </c>
      <c r="G58" t="s">
        <v>1026</v>
      </c>
      <c r="I58" t="s">
        <v>2137</v>
      </c>
      <c r="K58" s="3" t="s">
        <v>529</v>
      </c>
      <c r="L58" s="4" t="str">
        <f>IFERROR(INDEX($K$1:$K$3848, MATCH(0, INDEX(COUNTIF($L$1:L57, $K$1:$K$3848), 0, 0), 0)), "")</f>
        <v>COMMUNICATIONS</v>
      </c>
      <c r="M58" s="4">
        <f t="shared" si="0"/>
        <v>30</v>
      </c>
      <c r="N58" t="s">
        <v>273</v>
      </c>
      <c r="O58">
        <v>30</v>
      </c>
    </row>
    <row r="59" spans="1:15" ht="19" x14ac:dyDescent="0.25">
      <c r="A59">
        <v>4119</v>
      </c>
      <c r="B59" t="s">
        <v>68</v>
      </c>
      <c r="C59" s="1">
        <v>43635</v>
      </c>
      <c r="D59">
        <v>10</v>
      </c>
      <c r="E59" t="s">
        <v>14</v>
      </c>
      <c r="F59" t="s">
        <v>2150</v>
      </c>
      <c r="G59" t="s">
        <v>2151</v>
      </c>
      <c r="I59" t="s">
        <v>2152</v>
      </c>
      <c r="K59" s="3" t="s">
        <v>529</v>
      </c>
      <c r="L59" s="4" t="str">
        <f>IFERROR(INDEX($K$1:$K$3848, MATCH(0, INDEX(COUNTIF($L$1:L58, $K$1:$K$3848), 0, 0), 0)), "")</f>
        <v>COMPLIANCE</v>
      </c>
      <c r="M59" s="4">
        <f t="shared" si="0"/>
        <v>2</v>
      </c>
      <c r="N59" t="s">
        <v>3664</v>
      </c>
      <c r="O59">
        <v>2</v>
      </c>
    </row>
    <row r="60" spans="1:15" ht="19" x14ac:dyDescent="0.25">
      <c r="A60">
        <v>4372</v>
      </c>
      <c r="B60" t="s">
        <v>68</v>
      </c>
      <c r="C60" s="1">
        <v>43644</v>
      </c>
      <c r="D60">
        <v>0.3</v>
      </c>
      <c r="E60" t="s">
        <v>14</v>
      </c>
      <c r="F60" t="s">
        <v>529</v>
      </c>
      <c r="G60" t="s">
        <v>2203</v>
      </c>
      <c r="I60" t="s">
        <v>2204</v>
      </c>
      <c r="K60" s="3" t="s">
        <v>529</v>
      </c>
      <c r="L60" s="4" t="str">
        <f>IFERROR(INDEX($K$1:$K$3848, MATCH(0, INDEX(COUNTIF($L$1:L59, $K$1:$K$3848), 0, 0), 0)), "")</f>
        <v>CONSULTANT</v>
      </c>
      <c r="M60" s="4">
        <f t="shared" si="0"/>
        <v>2</v>
      </c>
      <c r="N60" t="s">
        <v>1287</v>
      </c>
      <c r="O60">
        <v>2</v>
      </c>
    </row>
    <row r="61" spans="1:15" ht="19" x14ac:dyDescent="0.25">
      <c r="A61">
        <v>4710</v>
      </c>
      <c r="B61" t="s">
        <v>68</v>
      </c>
      <c r="C61" s="1">
        <v>43555</v>
      </c>
      <c r="D61">
        <v>10</v>
      </c>
      <c r="E61" t="s">
        <v>14</v>
      </c>
      <c r="F61" t="s">
        <v>971</v>
      </c>
      <c r="G61" t="s">
        <v>2151</v>
      </c>
      <c r="I61" t="s">
        <v>2273</v>
      </c>
      <c r="K61" s="3" t="s">
        <v>529</v>
      </c>
      <c r="L61" s="4" t="str">
        <f>IFERROR(INDEX($K$1:$K$3848, MATCH(0, INDEX(COUNTIF($L$1:L60, $K$1:$K$3848), 0, 0), 0)), "")</f>
        <v>CONTRACTS</v>
      </c>
      <c r="M61" s="4">
        <f t="shared" si="0"/>
        <v>5</v>
      </c>
      <c r="N61" t="s">
        <v>6529</v>
      </c>
      <c r="O61">
        <v>5</v>
      </c>
    </row>
    <row r="62" spans="1:15" ht="19" x14ac:dyDescent="0.25">
      <c r="A62">
        <v>4836</v>
      </c>
      <c r="B62" t="s">
        <v>68</v>
      </c>
      <c r="C62" s="1">
        <v>43592</v>
      </c>
      <c r="D62">
        <v>10</v>
      </c>
      <c r="E62" t="s">
        <v>14</v>
      </c>
      <c r="F62" t="s">
        <v>79</v>
      </c>
      <c r="G62" t="s">
        <v>909</v>
      </c>
      <c r="I62" t="s">
        <v>2300</v>
      </c>
      <c r="K62" s="3" t="s">
        <v>529</v>
      </c>
      <c r="L62" s="4" t="str">
        <f>IFERROR(INDEX($K$1:$K$3848, MATCH(0, INDEX(COUNTIF($L$1:L61, $K$1:$K$3848), 0, 0), 0)), "")</f>
        <v>contributor_occupation</v>
      </c>
      <c r="M62" s="4">
        <f>COUNTIF($K$1:$K$3848,L62)</f>
        <v>1</v>
      </c>
      <c r="N62" t="s">
        <v>4</v>
      </c>
      <c r="O62">
        <v>1</v>
      </c>
    </row>
    <row r="63" spans="1:15" ht="19" x14ac:dyDescent="0.25">
      <c r="A63">
        <v>4903</v>
      </c>
      <c r="B63" t="s">
        <v>68</v>
      </c>
      <c r="C63" s="1">
        <v>43632</v>
      </c>
      <c r="D63">
        <v>10</v>
      </c>
      <c r="E63" t="s">
        <v>14</v>
      </c>
      <c r="F63" t="s">
        <v>529</v>
      </c>
      <c r="G63" t="s">
        <v>1265</v>
      </c>
      <c r="I63" t="s">
        <v>2309</v>
      </c>
      <c r="K63" s="3" t="s">
        <v>529</v>
      </c>
      <c r="L63" s="4" t="str">
        <f>IFERROR(INDEX($K$1:$K$3848, MATCH(0, INDEX(COUNTIF($L$1:L62, $K$1:$K$3848), 0, 0), 0)), "")</f>
        <v>COORDINATOR</v>
      </c>
      <c r="M63" s="4">
        <f t="shared" si="0"/>
        <v>14</v>
      </c>
      <c r="N63" t="s">
        <v>844</v>
      </c>
      <c r="O63">
        <v>17</v>
      </c>
    </row>
    <row r="64" spans="1:15" ht="19" x14ac:dyDescent="0.25">
      <c r="A64">
        <v>4986</v>
      </c>
      <c r="B64" t="s">
        <v>68</v>
      </c>
      <c r="C64" s="1">
        <v>43544</v>
      </c>
      <c r="D64">
        <v>25</v>
      </c>
      <c r="E64" t="s">
        <v>14</v>
      </c>
      <c r="F64" t="s">
        <v>529</v>
      </c>
      <c r="G64" t="s">
        <v>2327</v>
      </c>
      <c r="I64" t="s">
        <v>2328</v>
      </c>
      <c r="K64" s="3" t="s">
        <v>529</v>
      </c>
      <c r="L64" s="4" t="str">
        <f>IFERROR(INDEX($K$1:$K$3848, MATCH(0, INDEX(COUNTIF($L$1:L63, $K$1:$K$3848), 0, 0), 0)), "")</f>
        <v>COORDINATOR, ACADEMIC</v>
      </c>
      <c r="M64" s="4">
        <f t="shared" si="0"/>
        <v>1</v>
      </c>
    </row>
    <row r="65" spans="1:15" ht="19" x14ac:dyDescent="0.25">
      <c r="A65">
        <v>5029</v>
      </c>
      <c r="B65" t="s">
        <v>68</v>
      </c>
      <c r="C65" s="1">
        <v>43574</v>
      </c>
      <c r="D65">
        <v>100</v>
      </c>
      <c r="E65" t="s">
        <v>14</v>
      </c>
      <c r="F65" t="s">
        <v>1554</v>
      </c>
      <c r="G65" t="s">
        <v>247</v>
      </c>
      <c r="I65" t="s">
        <v>2333</v>
      </c>
      <c r="K65" s="3" t="s">
        <v>529</v>
      </c>
      <c r="L65" s="4" t="str">
        <f>IFERROR(INDEX($K$1:$K$3848, MATCH(0, INDEX(COUNTIF($L$1:L64, $K$1:$K$3848), 0, 0), 0)), "")</f>
        <v xml:space="preserve">COORDINATOR, MATCHING GIFT </v>
      </c>
      <c r="M65" s="4">
        <f t="shared" si="0"/>
        <v>1</v>
      </c>
    </row>
    <row r="66" spans="1:15" ht="19" x14ac:dyDescent="0.25">
      <c r="A66">
        <v>5111</v>
      </c>
      <c r="B66" t="s">
        <v>68</v>
      </c>
      <c r="C66" s="1">
        <v>43633</v>
      </c>
      <c r="D66">
        <v>10</v>
      </c>
      <c r="E66" t="s">
        <v>14</v>
      </c>
      <c r="F66" t="s">
        <v>2339</v>
      </c>
      <c r="G66" t="s">
        <v>756</v>
      </c>
      <c r="I66" t="s">
        <v>2340</v>
      </c>
      <c r="K66" s="3" t="s">
        <v>529</v>
      </c>
      <c r="L66" s="4" t="str">
        <f>IFERROR(INDEX($K$1:$K$3848, MATCH(0, INDEX(COUNTIF($L$1:L65, $K$1:$K$3848), 0, 0), 0)), "")</f>
        <v xml:space="preserve">COORDINATOR, SACRED MUSIC </v>
      </c>
      <c r="M66" s="4">
        <f t="shared" si="0"/>
        <v>1</v>
      </c>
    </row>
    <row r="67" spans="1:15" ht="19" x14ac:dyDescent="0.25">
      <c r="A67">
        <v>5329</v>
      </c>
      <c r="B67" t="s">
        <v>68</v>
      </c>
      <c r="C67" s="1">
        <v>43569</v>
      </c>
      <c r="D67">
        <v>20</v>
      </c>
      <c r="E67" t="s">
        <v>14</v>
      </c>
      <c r="F67" t="s">
        <v>529</v>
      </c>
      <c r="G67" t="s">
        <v>2375</v>
      </c>
      <c r="I67" t="s">
        <v>2376</v>
      </c>
      <c r="K67" s="3" t="s">
        <v>529</v>
      </c>
      <c r="L67" s="4" t="str">
        <f>IFERROR(INDEX($K$1:$K$3848, MATCH(0, INDEX(COUNTIF($L$1:L66, $K$1:$K$3848), 0, 0), 0)), "")</f>
        <v>COUNSELOR</v>
      </c>
      <c r="M67" s="4">
        <f t="shared" ref="M67:M84" si="1">COUNTIF($K$1:$K$3848,L67)</f>
        <v>1</v>
      </c>
      <c r="N67" t="s">
        <v>2695</v>
      </c>
      <c r="O67">
        <v>1</v>
      </c>
    </row>
    <row r="68" spans="1:15" ht="19" x14ac:dyDescent="0.25">
      <c r="A68">
        <v>5560</v>
      </c>
      <c r="B68" t="s">
        <v>68</v>
      </c>
      <c r="C68" s="1">
        <v>43570</v>
      </c>
      <c r="D68">
        <v>25</v>
      </c>
      <c r="E68" t="s">
        <v>14</v>
      </c>
      <c r="F68" t="s">
        <v>529</v>
      </c>
      <c r="G68" t="s">
        <v>1265</v>
      </c>
      <c r="I68" t="s">
        <v>2419</v>
      </c>
      <c r="K68" s="3" t="s">
        <v>529</v>
      </c>
      <c r="L68" s="4" t="str">
        <f>IFERROR(INDEX($K$1:$K$3848, MATCH(0, INDEX(COUNTIF($L$1:L67, $K$1:$K$3848), 0, 0), 0)), "")</f>
        <v>COURSE ASSOCIATE</v>
      </c>
      <c r="M68" s="4">
        <f t="shared" si="1"/>
        <v>1</v>
      </c>
      <c r="N68" t="s">
        <v>6333</v>
      </c>
      <c r="O68">
        <v>1</v>
      </c>
    </row>
    <row r="69" spans="1:15" ht="19" x14ac:dyDescent="0.25">
      <c r="A69">
        <v>5563</v>
      </c>
      <c r="B69" t="s">
        <v>68</v>
      </c>
      <c r="C69" s="1">
        <v>43553</v>
      </c>
      <c r="D69">
        <v>5</v>
      </c>
      <c r="E69" t="s">
        <v>14</v>
      </c>
      <c r="F69" t="s">
        <v>79</v>
      </c>
      <c r="G69" t="s">
        <v>2009</v>
      </c>
      <c r="I69" t="s">
        <v>2420</v>
      </c>
      <c r="K69" s="3" t="s">
        <v>529</v>
      </c>
      <c r="L69" s="4" t="str">
        <f>IFERROR(INDEX($K$1:$K$3848, MATCH(0, INDEX(COUNTIF($L$1:L68, $K$1:$K$3848), 0, 0), 0)), "")</f>
        <v>CTO</v>
      </c>
      <c r="M69" s="4">
        <f t="shared" si="1"/>
        <v>1</v>
      </c>
      <c r="N69" t="s">
        <v>5250</v>
      </c>
      <c r="O69">
        <v>1</v>
      </c>
    </row>
    <row r="70" spans="1:15" ht="19" x14ac:dyDescent="0.25">
      <c r="A70">
        <v>5663</v>
      </c>
      <c r="B70" t="s">
        <v>68</v>
      </c>
      <c r="C70" s="1">
        <v>43538</v>
      </c>
      <c r="D70">
        <v>20</v>
      </c>
      <c r="E70" t="s">
        <v>14</v>
      </c>
      <c r="F70" t="s">
        <v>1554</v>
      </c>
      <c r="G70" t="s">
        <v>122</v>
      </c>
      <c r="I70" t="s">
        <v>2443</v>
      </c>
      <c r="K70" s="3" t="s">
        <v>529</v>
      </c>
      <c r="L70" s="4" t="str">
        <f>IFERROR(INDEX($K$1:$K$3848, MATCH(0, INDEX(COUNTIF($L$1:L69, $K$1:$K$3848), 0, 0), 0)), "")</f>
        <v>CURATOR</v>
      </c>
      <c r="M70" s="4">
        <f t="shared" si="1"/>
        <v>2</v>
      </c>
      <c r="N70" t="s">
        <v>6525</v>
      </c>
      <c r="O70">
        <v>2</v>
      </c>
    </row>
    <row r="71" spans="1:15" ht="19" x14ac:dyDescent="0.25">
      <c r="A71">
        <v>6257</v>
      </c>
      <c r="B71" t="s">
        <v>68</v>
      </c>
      <c r="C71" s="1">
        <v>43555</v>
      </c>
      <c r="D71">
        <v>3</v>
      </c>
      <c r="E71" t="s">
        <v>14</v>
      </c>
      <c r="F71" t="s">
        <v>971</v>
      </c>
      <c r="G71" t="s">
        <v>128</v>
      </c>
      <c r="I71" t="s">
        <v>2523</v>
      </c>
      <c r="K71" s="3" t="s">
        <v>529</v>
      </c>
      <c r="L71" s="4" t="str">
        <f>IFERROR(INDEX($K$1:$K$3848, MATCH(0, INDEX(COUNTIF($L$1:L70, $K$1:$K$3848), 0, 0), 0)), "")</f>
        <v>CUST, CLEANER</v>
      </c>
      <c r="M71" s="4">
        <f t="shared" si="1"/>
        <v>1</v>
      </c>
      <c r="N71" t="s">
        <v>6616</v>
      </c>
      <c r="O71">
        <f>SUM(M71:M76)</f>
        <v>8</v>
      </c>
    </row>
    <row r="72" spans="1:15" ht="19" x14ac:dyDescent="0.25">
      <c r="A72">
        <v>6357</v>
      </c>
      <c r="B72" t="s">
        <v>68</v>
      </c>
      <c r="C72" s="1">
        <v>43582</v>
      </c>
      <c r="D72">
        <v>25</v>
      </c>
      <c r="E72" t="s">
        <v>9</v>
      </c>
      <c r="F72" t="s">
        <v>2537</v>
      </c>
      <c r="G72" t="s">
        <v>959</v>
      </c>
      <c r="I72" t="s">
        <v>2538</v>
      </c>
      <c r="K72" s="3" t="s">
        <v>529</v>
      </c>
      <c r="L72" s="4" t="str">
        <f>IFERROR(INDEX($K$1:$K$3848, MATCH(0, INDEX(COUNTIF($L$1:L71, $K$1:$K$3848), 0, 0), 0)), "")</f>
        <v>CUST, ELECTRICIAN</v>
      </c>
      <c r="M72" s="4">
        <f t="shared" si="1"/>
        <v>1</v>
      </c>
    </row>
    <row r="73" spans="1:15" ht="19" x14ac:dyDescent="0.25">
      <c r="A73">
        <v>7193</v>
      </c>
      <c r="B73" t="s">
        <v>8</v>
      </c>
      <c r="C73" s="1">
        <v>43877</v>
      </c>
      <c r="D73">
        <v>250</v>
      </c>
      <c r="E73" t="s">
        <v>14</v>
      </c>
      <c r="F73" t="s">
        <v>2689</v>
      </c>
      <c r="G73" t="s">
        <v>467</v>
      </c>
      <c r="I73" t="s">
        <v>2690</v>
      </c>
      <c r="K73" s="3" t="s">
        <v>529</v>
      </c>
      <c r="L73" s="4" t="str">
        <f>IFERROR(INDEX($K$1:$K$3848, MATCH(0, INDEX(COUNTIF($L$1:L72, $K$1:$K$3848), 0, 0), 0)), "")</f>
        <v>CUST, HEAVY CLEANER</v>
      </c>
      <c r="M73" s="4">
        <f t="shared" si="1"/>
        <v>1</v>
      </c>
    </row>
    <row r="74" spans="1:15" ht="19" x14ac:dyDescent="0.25">
      <c r="A74">
        <v>7349</v>
      </c>
      <c r="B74" t="s">
        <v>201</v>
      </c>
      <c r="C74" s="1">
        <v>43868</v>
      </c>
      <c r="D74">
        <v>27</v>
      </c>
      <c r="E74" t="s">
        <v>14</v>
      </c>
      <c r="F74" t="s">
        <v>2714</v>
      </c>
      <c r="G74" t="s">
        <v>361</v>
      </c>
      <c r="I74" t="s">
        <v>2715</v>
      </c>
      <c r="K74" s="3" t="s">
        <v>529</v>
      </c>
      <c r="L74" s="4" t="str">
        <f>IFERROR(INDEX($K$1:$K$3848, MATCH(0, INDEX(COUNTIF($L$1:L73, $K$1:$K$3848), 0, 0), 0)), "")</f>
        <v>CUST, HVAC MECHANIC</v>
      </c>
      <c r="M74" s="4">
        <f t="shared" si="1"/>
        <v>1</v>
      </c>
    </row>
    <row r="75" spans="1:15" ht="19" x14ac:dyDescent="0.25">
      <c r="A75">
        <v>7360</v>
      </c>
      <c r="B75" t="s">
        <v>201</v>
      </c>
      <c r="C75" s="1">
        <v>43882</v>
      </c>
      <c r="D75">
        <v>21</v>
      </c>
      <c r="E75" t="s">
        <v>14</v>
      </c>
      <c r="F75" t="s">
        <v>1109</v>
      </c>
      <c r="G75" t="s">
        <v>1592</v>
      </c>
      <c r="I75" t="s">
        <v>2720</v>
      </c>
      <c r="K75" s="3" t="s">
        <v>529</v>
      </c>
      <c r="L75" s="4" t="str">
        <f>IFERROR(INDEX($K$1:$K$3848, MATCH(0, INDEX(COUNTIF($L$1:L74, $K$1:$K$3848), 0, 0), 0)), "")</f>
        <v>CUST, HVAC TECNICIAN</v>
      </c>
      <c r="M75" s="4">
        <f t="shared" si="1"/>
        <v>1</v>
      </c>
    </row>
    <row r="76" spans="1:15" ht="19" x14ac:dyDescent="0.25">
      <c r="A76">
        <v>7883</v>
      </c>
      <c r="B76" t="s">
        <v>2834</v>
      </c>
      <c r="C76" s="1">
        <v>43738</v>
      </c>
      <c r="D76">
        <v>100</v>
      </c>
      <c r="E76" t="s">
        <v>14</v>
      </c>
      <c r="F76" t="s">
        <v>529</v>
      </c>
      <c r="G76" t="s">
        <v>992</v>
      </c>
      <c r="I76" t="s">
        <v>2835</v>
      </c>
      <c r="K76" s="3" t="s">
        <v>529</v>
      </c>
      <c r="L76" s="4" t="str">
        <f>IFERROR(INDEX($K$1:$K$3848, MATCH(0, INDEX(COUNTIF($L$1:L75, $K$1:$K$3848), 0, 0), 0)), "")</f>
        <v>CUST, PORTER</v>
      </c>
      <c r="M76" s="4">
        <f t="shared" si="1"/>
        <v>3</v>
      </c>
    </row>
    <row r="77" spans="1:15" ht="19" x14ac:dyDescent="0.25">
      <c r="A77">
        <v>8485</v>
      </c>
      <c r="B77" t="s">
        <v>201</v>
      </c>
      <c r="C77" s="1">
        <v>43877</v>
      </c>
      <c r="D77">
        <v>460.77</v>
      </c>
      <c r="E77" t="s">
        <v>14</v>
      </c>
      <c r="F77" t="s">
        <v>2915</v>
      </c>
      <c r="G77" t="s">
        <v>1519</v>
      </c>
      <c r="I77" t="s">
        <v>2916</v>
      </c>
      <c r="K77" s="3" t="s">
        <v>529</v>
      </c>
      <c r="L77" s="4" t="str">
        <f>IFERROR(INDEX($K$1:$K$3848, MATCH(0, INDEX(COUNTIF($L$1:L76, $K$1:$K$3848), 0, 0), 0)), "")</f>
        <v>DATA</v>
      </c>
      <c r="M77" s="4">
        <f t="shared" si="1"/>
        <v>26</v>
      </c>
      <c r="N77" t="s">
        <v>6520</v>
      </c>
      <c r="O77">
        <v>26</v>
      </c>
    </row>
    <row r="78" spans="1:15" ht="19" x14ac:dyDescent="0.25">
      <c r="A78">
        <v>9589</v>
      </c>
      <c r="B78" t="s">
        <v>3014</v>
      </c>
      <c r="C78" s="1">
        <v>43769</v>
      </c>
      <c r="D78">
        <v>90</v>
      </c>
      <c r="E78" t="s">
        <v>3015</v>
      </c>
      <c r="F78" t="s">
        <v>3016</v>
      </c>
      <c r="G78" t="s">
        <v>583</v>
      </c>
      <c r="I78" t="s">
        <v>3017</v>
      </c>
      <c r="K78" s="3" t="s">
        <v>529</v>
      </c>
      <c r="L78" s="4" t="str">
        <f>IFERROR(INDEX($K$1:$K$3848, MATCH(0, INDEX(COUNTIF($L$1:L77, $K$1:$K$3848), 0, 0), 0)), "")</f>
        <v>DEAN</v>
      </c>
      <c r="M78" s="4">
        <f t="shared" si="1"/>
        <v>7</v>
      </c>
      <c r="N78" t="s">
        <v>1182</v>
      </c>
      <c r="O78">
        <v>8</v>
      </c>
    </row>
    <row r="79" spans="1:15" ht="19" x14ac:dyDescent="0.25">
      <c r="A79">
        <v>9731</v>
      </c>
      <c r="B79" t="s">
        <v>68</v>
      </c>
      <c r="C79" s="1">
        <v>43655</v>
      </c>
      <c r="D79">
        <v>6.25</v>
      </c>
      <c r="E79" t="s">
        <v>14</v>
      </c>
      <c r="F79" t="s">
        <v>526</v>
      </c>
      <c r="G79" t="s">
        <v>162</v>
      </c>
      <c r="I79" t="s">
        <v>3082</v>
      </c>
      <c r="K79" s="3" t="s">
        <v>529</v>
      </c>
      <c r="L79" s="4" t="str">
        <f>IFERROR(INDEX($K$1:$K$3848, MATCH(0, INDEX(COUNTIF($L$1:L78, $K$1:$K$3848), 0, 0), 0)), "")</f>
        <v>DEAN &amp; PROFESSOR</v>
      </c>
      <c r="M79" s="4">
        <f t="shared" si="1"/>
        <v>1</v>
      </c>
      <c r="N79" t="s">
        <v>4291</v>
      </c>
      <c r="O79">
        <v>1</v>
      </c>
    </row>
    <row r="80" spans="1:15" ht="19" x14ac:dyDescent="0.25">
      <c r="A80">
        <v>9818</v>
      </c>
      <c r="B80" t="s">
        <v>68</v>
      </c>
      <c r="C80" s="1">
        <v>43786</v>
      </c>
      <c r="D80">
        <v>1</v>
      </c>
      <c r="E80" t="s">
        <v>14</v>
      </c>
      <c r="F80" t="s">
        <v>1109</v>
      </c>
      <c r="G80" t="s">
        <v>2472</v>
      </c>
      <c r="I80" t="s">
        <v>3109</v>
      </c>
      <c r="K80" s="3" t="s">
        <v>529</v>
      </c>
      <c r="L80" s="4" t="str">
        <f>IFERROR(INDEX($K$1:$K$3848, MATCH(0, INDEX(COUNTIF($L$1:L79, $K$1:$K$3848), 0, 0), 0)), "")</f>
        <v>DEAN, ACADEMIC</v>
      </c>
      <c r="M80" s="4">
        <f t="shared" si="1"/>
        <v>1</v>
      </c>
    </row>
    <row r="81" spans="1:15" ht="19" x14ac:dyDescent="0.25">
      <c r="A81">
        <v>9893</v>
      </c>
      <c r="B81" t="s">
        <v>68</v>
      </c>
      <c r="C81" s="1">
        <v>43664</v>
      </c>
      <c r="D81">
        <v>2</v>
      </c>
      <c r="E81" t="s">
        <v>14</v>
      </c>
      <c r="F81" t="s">
        <v>2150</v>
      </c>
      <c r="G81" t="s">
        <v>3123</v>
      </c>
      <c r="I81" t="s">
        <v>3124</v>
      </c>
      <c r="K81" s="3" t="s">
        <v>529</v>
      </c>
      <c r="L81" s="4" t="str">
        <f>IFERROR(INDEX($K$1:$K$3848, MATCH(0, INDEX(COUNTIF($L$1:L80, $K$1:$K$3848), 0, 0), 0)), "")</f>
        <v>DEAN/PROFESSOR</v>
      </c>
      <c r="M81" s="4">
        <f t="shared" si="1"/>
        <v>1</v>
      </c>
      <c r="N81" t="s">
        <v>4247</v>
      </c>
      <c r="O81">
        <v>1</v>
      </c>
    </row>
    <row r="82" spans="1:15" ht="19" x14ac:dyDescent="0.25">
      <c r="A82">
        <v>10011</v>
      </c>
      <c r="B82" t="s">
        <v>68</v>
      </c>
      <c r="C82" s="1">
        <v>43696</v>
      </c>
      <c r="D82">
        <v>3</v>
      </c>
      <c r="E82" t="s">
        <v>14</v>
      </c>
      <c r="F82" t="s">
        <v>971</v>
      </c>
      <c r="G82" t="s">
        <v>2510</v>
      </c>
      <c r="I82" t="s">
        <v>3163</v>
      </c>
      <c r="K82" s="3" t="s">
        <v>529</v>
      </c>
      <c r="L82" s="4" t="str">
        <f>IFERROR(INDEX($K$1:$K$3848, MATCH(0, INDEX(COUNTIF($L$1:L81, $K$1:$K$3848), 0, 0), 0)), "")</f>
        <v>DEPUTY UNIVERSITY REGISTRAR</v>
      </c>
      <c r="M82" s="4">
        <f t="shared" si="1"/>
        <v>1</v>
      </c>
      <c r="N82" t="s">
        <v>6398</v>
      </c>
      <c r="O82">
        <v>1</v>
      </c>
    </row>
    <row r="83" spans="1:15" ht="19" x14ac:dyDescent="0.25">
      <c r="A83">
        <v>10120</v>
      </c>
      <c r="B83" t="s">
        <v>68</v>
      </c>
      <c r="C83" s="1">
        <v>43679</v>
      </c>
      <c r="D83">
        <v>10</v>
      </c>
      <c r="E83" t="s">
        <v>14</v>
      </c>
      <c r="F83" t="s">
        <v>529</v>
      </c>
      <c r="G83" t="s">
        <v>107</v>
      </c>
      <c r="I83" t="s">
        <v>696</v>
      </c>
      <c r="K83" s="3" t="s">
        <v>529</v>
      </c>
      <c r="L83" s="4" t="str">
        <f>IFERROR(INDEX($K$1:$K$3848, MATCH(0, INDEX(COUNTIF($L$1:L82, $K$1:$K$3848), 0, 0), 0)), "")</f>
        <v>DESIGNER</v>
      </c>
      <c r="M83" s="4">
        <f t="shared" si="1"/>
        <v>2</v>
      </c>
      <c r="N83" t="s">
        <v>1130</v>
      </c>
      <c r="O83">
        <v>2</v>
      </c>
    </row>
    <row r="84" spans="1:15" ht="19" x14ac:dyDescent="0.25">
      <c r="A84">
        <v>10131</v>
      </c>
      <c r="B84" t="s">
        <v>68</v>
      </c>
      <c r="C84" s="1">
        <v>43810</v>
      </c>
      <c r="D84">
        <v>13</v>
      </c>
      <c r="E84" t="s">
        <v>14</v>
      </c>
      <c r="F84" t="s">
        <v>971</v>
      </c>
      <c r="G84" t="s">
        <v>277</v>
      </c>
      <c r="I84" t="s">
        <v>3180</v>
      </c>
      <c r="K84" s="3" t="s">
        <v>529</v>
      </c>
      <c r="L84" s="4" t="str">
        <f>IFERROR(INDEX($K$1:$K$3848, MATCH(0, INDEX(COUNTIF($L$1:L83, $K$1:$K$3848), 0, 0), 0)), "")</f>
        <v>DEVELOPMENT</v>
      </c>
      <c r="M84" s="4">
        <f t="shared" si="1"/>
        <v>13</v>
      </c>
      <c r="N84" t="s">
        <v>1622</v>
      </c>
      <c r="O84">
        <v>13</v>
      </c>
    </row>
    <row r="85" spans="1:15" ht="19" x14ac:dyDescent="0.25">
      <c r="A85">
        <v>10219</v>
      </c>
      <c r="B85" t="s">
        <v>68</v>
      </c>
      <c r="C85" s="1">
        <v>43825</v>
      </c>
      <c r="D85">
        <v>10</v>
      </c>
      <c r="E85" t="s">
        <v>14</v>
      </c>
      <c r="F85" t="s">
        <v>79</v>
      </c>
      <c r="G85" t="s">
        <v>974</v>
      </c>
      <c r="I85" t="s">
        <v>3204</v>
      </c>
      <c r="K85" s="3" t="s">
        <v>529</v>
      </c>
      <c r="L85" s="4" t="str">
        <f>IFERROR(INDEX($K$1:$K$3848, MATCH(0, INDEX(COUNTIF($L$1:L84, $K$1:$K$3848), 0, 0), 0)), "")</f>
        <v>DIGITAL</v>
      </c>
      <c r="M85" s="4">
        <f>COUNTIF($K$1:$K$3848,L85)</f>
        <v>7</v>
      </c>
      <c r="N85" t="s">
        <v>6530</v>
      </c>
      <c r="O85">
        <v>7</v>
      </c>
    </row>
    <row r="86" spans="1:15" ht="19" x14ac:dyDescent="0.25">
      <c r="A86">
        <v>10996</v>
      </c>
      <c r="B86" t="s">
        <v>68</v>
      </c>
      <c r="C86" s="1">
        <v>43680</v>
      </c>
      <c r="D86">
        <v>5</v>
      </c>
      <c r="E86" t="s">
        <v>14</v>
      </c>
      <c r="F86" t="s">
        <v>860</v>
      </c>
      <c r="G86" t="s">
        <v>3372</v>
      </c>
      <c r="I86" t="s">
        <v>3373</v>
      </c>
      <c r="K86" s="3" t="s">
        <v>529</v>
      </c>
      <c r="L86" s="4" t="str">
        <f>IFERROR(INDEX($K$1:$K$3848, MATCH(0, INDEX(COUNTIF($L$1:L85, $K$1:$K$3848), 0, 0), 0)), "")</f>
        <v>DIRECTOR</v>
      </c>
      <c r="M86" s="4">
        <f t="shared" ref="M86:M114" si="2">COUNTIF($K$1:$K$3848,L86)</f>
        <v>64</v>
      </c>
      <c r="N86" t="s">
        <v>1202</v>
      </c>
      <c r="O86">
        <v>64</v>
      </c>
    </row>
    <row r="87" spans="1:15" ht="19" x14ac:dyDescent="0.25">
      <c r="A87">
        <v>11045</v>
      </c>
      <c r="B87" t="s">
        <v>68</v>
      </c>
      <c r="C87" s="1">
        <v>43725</v>
      </c>
      <c r="D87">
        <v>6</v>
      </c>
      <c r="E87" t="s">
        <v>9</v>
      </c>
      <c r="F87" t="s">
        <v>971</v>
      </c>
      <c r="G87" t="s">
        <v>1083</v>
      </c>
      <c r="I87" t="s">
        <v>3380</v>
      </c>
      <c r="K87" s="3" t="s">
        <v>529</v>
      </c>
      <c r="L87" s="4" t="str">
        <f>IFERROR(INDEX($K$1:$K$3848, MATCH(0, INDEX(COUNTIF($L$1:L86, $K$1:$K$3848), 0, 0), 0)), "")</f>
        <v>DIRECTOR OF RESEARCH &amp; POLICY</v>
      </c>
      <c r="M87" s="4">
        <f t="shared" si="2"/>
        <v>1</v>
      </c>
      <c r="N87" t="s">
        <v>6584</v>
      </c>
      <c r="O87">
        <v>1</v>
      </c>
    </row>
    <row r="88" spans="1:15" ht="19" x14ac:dyDescent="0.25">
      <c r="A88">
        <v>11071</v>
      </c>
      <c r="B88" t="s">
        <v>68</v>
      </c>
      <c r="C88" s="1">
        <v>43687</v>
      </c>
      <c r="D88">
        <v>1</v>
      </c>
      <c r="E88" t="s">
        <v>14</v>
      </c>
      <c r="F88" t="s">
        <v>3384</v>
      </c>
      <c r="G88" t="s">
        <v>1118</v>
      </c>
      <c r="I88" t="s">
        <v>3385</v>
      </c>
      <c r="K88" s="3" t="s">
        <v>529</v>
      </c>
      <c r="L88" s="4" t="str">
        <f>IFERROR(INDEX($K$1:$K$3848, MATCH(0, INDEX(COUNTIF($L$1:L87, $K$1:$K$3848), 0, 0), 0)), "")</f>
        <v>DIRECTOR, ACADEMIC</v>
      </c>
      <c r="M88" s="4">
        <f t="shared" si="2"/>
        <v>1</v>
      </c>
      <c r="N88" t="s">
        <v>6600</v>
      </c>
      <c r="O88">
        <v>1</v>
      </c>
    </row>
    <row r="89" spans="1:15" ht="19" x14ac:dyDescent="0.25">
      <c r="A89">
        <v>11311</v>
      </c>
      <c r="B89" t="s">
        <v>68</v>
      </c>
      <c r="C89" s="1">
        <v>43763</v>
      </c>
      <c r="D89">
        <v>10</v>
      </c>
      <c r="E89" t="s">
        <v>14</v>
      </c>
      <c r="F89" t="s">
        <v>79</v>
      </c>
      <c r="G89" t="s">
        <v>3408</v>
      </c>
      <c r="I89" t="s">
        <v>3409</v>
      </c>
      <c r="K89" s="3" t="s">
        <v>529</v>
      </c>
      <c r="L89" s="4" t="str">
        <f>IFERROR(INDEX($K$1:$K$3848, MATCH(0, INDEX(COUNTIF($L$1:L88, $K$1:$K$3848), 0, 0), 0)), "")</f>
        <v>DOCTOR</v>
      </c>
      <c r="M89" s="4">
        <f t="shared" si="2"/>
        <v>23</v>
      </c>
      <c r="N89" t="s">
        <v>6617</v>
      </c>
      <c r="O89">
        <v>23</v>
      </c>
    </row>
    <row r="90" spans="1:15" ht="19" x14ac:dyDescent="0.25">
      <c r="A90">
        <v>11647</v>
      </c>
      <c r="B90" t="s">
        <v>68</v>
      </c>
      <c r="C90" s="1">
        <v>43820</v>
      </c>
      <c r="D90">
        <v>5</v>
      </c>
      <c r="E90" t="s">
        <v>14</v>
      </c>
      <c r="F90" t="s">
        <v>529</v>
      </c>
      <c r="G90" t="s">
        <v>277</v>
      </c>
      <c r="I90" t="s">
        <v>3465</v>
      </c>
      <c r="K90" s="3" t="s">
        <v>529</v>
      </c>
      <c r="L90" s="4" t="str">
        <f>IFERROR(INDEX($K$1:$K$3848, MATCH(0, INDEX(COUNTIF($L$1:L89, $K$1:$K$3848), 0, 0), 0)), "")</f>
        <v>DVM</v>
      </c>
      <c r="M90" s="4">
        <f t="shared" si="2"/>
        <v>1</v>
      </c>
      <c r="N90" t="s">
        <v>5357</v>
      </c>
      <c r="O90">
        <v>1</v>
      </c>
    </row>
    <row r="91" spans="1:15" ht="19" x14ac:dyDescent="0.25">
      <c r="A91">
        <v>12001</v>
      </c>
      <c r="B91" t="s">
        <v>68</v>
      </c>
      <c r="C91" s="1">
        <v>43770</v>
      </c>
      <c r="D91">
        <v>1</v>
      </c>
      <c r="E91" t="s">
        <v>14</v>
      </c>
      <c r="F91" t="s">
        <v>3534</v>
      </c>
      <c r="G91" t="s">
        <v>288</v>
      </c>
      <c r="I91" t="s">
        <v>3535</v>
      </c>
      <c r="K91" s="3" t="s">
        <v>529</v>
      </c>
      <c r="L91" s="4" t="str">
        <f>IFERROR(INDEX($K$1:$K$3848, MATCH(0, INDEX(COUNTIF($L$1:L90, $K$1:$K$3848), 0, 0), 0)), "")</f>
        <v>ECONOMIST</v>
      </c>
      <c r="M91" s="4">
        <f t="shared" si="2"/>
        <v>5</v>
      </c>
      <c r="N91" t="s">
        <v>1463</v>
      </c>
      <c r="O91">
        <v>5</v>
      </c>
    </row>
    <row r="92" spans="1:15" ht="19" x14ac:dyDescent="0.25">
      <c r="A92">
        <v>12176</v>
      </c>
      <c r="B92" t="s">
        <v>68</v>
      </c>
      <c r="C92" s="1">
        <v>43678</v>
      </c>
      <c r="D92">
        <v>15</v>
      </c>
      <c r="E92" t="s">
        <v>14</v>
      </c>
      <c r="F92" t="s">
        <v>529</v>
      </c>
      <c r="G92" t="s">
        <v>3564</v>
      </c>
      <c r="I92" t="s">
        <v>3565</v>
      </c>
      <c r="K92" s="3" t="s">
        <v>529</v>
      </c>
      <c r="L92" s="4" t="str">
        <f>IFERROR(INDEX($K$1:$K$3848, MATCH(0, INDEX(COUNTIF($L$1:L91, $K$1:$K$3848), 0, 0), 0)), "")</f>
        <v>EDITOR</v>
      </c>
      <c r="M92" s="4">
        <f t="shared" si="2"/>
        <v>14</v>
      </c>
      <c r="N92" t="s">
        <v>673</v>
      </c>
      <c r="O92">
        <v>14</v>
      </c>
    </row>
    <row r="93" spans="1:15" ht="19" x14ac:dyDescent="0.25">
      <c r="A93">
        <v>12183</v>
      </c>
      <c r="B93" t="s">
        <v>68</v>
      </c>
      <c r="C93" s="1">
        <v>43681</v>
      </c>
      <c r="D93">
        <v>1</v>
      </c>
      <c r="E93" t="s">
        <v>14</v>
      </c>
      <c r="F93" t="s">
        <v>3572</v>
      </c>
      <c r="G93" t="s">
        <v>56</v>
      </c>
      <c r="I93" t="s">
        <v>3573</v>
      </c>
      <c r="K93" s="3" t="s">
        <v>529</v>
      </c>
      <c r="L93" s="4" t="str">
        <f>IFERROR(INDEX($K$1:$K$3848, MATCH(0, INDEX(COUNTIF($L$1:L92, $K$1:$K$3848), 0, 0), 0)), "")</f>
        <v>EDU PD FACILITATOR</v>
      </c>
      <c r="M93" s="4">
        <f t="shared" si="2"/>
        <v>1</v>
      </c>
      <c r="N93" t="s">
        <v>2980</v>
      </c>
      <c r="O93">
        <v>1</v>
      </c>
    </row>
    <row r="94" spans="1:15" ht="19" x14ac:dyDescent="0.25">
      <c r="A94">
        <v>13135</v>
      </c>
      <c r="B94" t="s">
        <v>68</v>
      </c>
      <c r="C94" s="1">
        <v>43762</v>
      </c>
      <c r="D94">
        <v>27</v>
      </c>
      <c r="E94" t="s">
        <v>14</v>
      </c>
      <c r="F94" t="s">
        <v>1554</v>
      </c>
      <c r="G94" t="s">
        <v>3701</v>
      </c>
      <c r="I94" t="s">
        <v>3702</v>
      </c>
      <c r="K94" s="3" t="s">
        <v>529</v>
      </c>
      <c r="L94" s="4" t="str">
        <f>IFERROR(INDEX($K$1:$K$3848, MATCH(0, INDEX(COUNTIF($L$1:L93, $K$1:$K$3848), 0, 0), 0)), "")</f>
        <v>EDUCATION</v>
      </c>
      <c r="M94" s="4">
        <f t="shared" si="2"/>
        <v>26</v>
      </c>
      <c r="N94" t="s">
        <v>206</v>
      </c>
      <c r="O94">
        <v>26</v>
      </c>
    </row>
    <row r="95" spans="1:15" ht="19" x14ac:dyDescent="0.25">
      <c r="A95">
        <v>13159</v>
      </c>
      <c r="B95" t="s">
        <v>68</v>
      </c>
      <c r="C95" s="1">
        <v>43818</v>
      </c>
      <c r="D95">
        <v>2.5</v>
      </c>
      <c r="E95" t="s">
        <v>14</v>
      </c>
      <c r="F95" t="s">
        <v>529</v>
      </c>
      <c r="G95" t="s">
        <v>1148</v>
      </c>
      <c r="I95" t="s">
        <v>3704</v>
      </c>
      <c r="K95" s="3" t="s">
        <v>529</v>
      </c>
      <c r="L95" s="4" t="str">
        <f>IFERROR(INDEX($K$1:$K$3848, MATCH(0, INDEX(COUNTIF($L$1:L94, $K$1:$K$3848), 0, 0), 0)), "")</f>
        <v xml:space="preserve">EDUCATIONAL TECHNOLOGY </v>
      </c>
      <c r="M95" s="4">
        <f t="shared" si="2"/>
        <v>5</v>
      </c>
      <c r="N95" t="s">
        <v>6531</v>
      </c>
      <c r="O95">
        <v>5</v>
      </c>
    </row>
    <row r="96" spans="1:15" ht="19" x14ac:dyDescent="0.25">
      <c r="A96">
        <v>13908</v>
      </c>
      <c r="B96" t="s">
        <v>68</v>
      </c>
      <c r="C96" s="1">
        <v>43789</v>
      </c>
      <c r="D96">
        <v>1.5</v>
      </c>
      <c r="E96" t="s">
        <v>14</v>
      </c>
      <c r="F96" t="s">
        <v>971</v>
      </c>
      <c r="G96" t="s">
        <v>558</v>
      </c>
      <c r="I96" t="s">
        <v>3783</v>
      </c>
      <c r="K96" s="3" t="s">
        <v>529</v>
      </c>
      <c r="L96" s="4" t="str">
        <f>IFERROR(INDEX($K$1:$K$3848, MATCH(0, INDEX(COUNTIF($L$1:L95, $K$1:$K$3848), 0, 0), 0)), "")</f>
        <v>EDUCATOR</v>
      </c>
      <c r="M96" s="4">
        <f t="shared" si="2"/>
        <v>34</v>
      </c>
      <c r="N96" t="s">
        <v>39</v>
      </c>
      <c r="O96">
        <v>34</v>
      </c>
    </row>
    <row r="97" spans="1:15" ht="19" x14ac:dyDescent="0.25">
      <c r="A97">
        <v>14497</v>
      </c>
      <c r="B97" t="s">
        <v>68</v>
      </c>
      <c r="C97" s="1">
        <v>43788</v>
      </c>
      <c r="D97">
        <v>15</v>
      </c>
      <c r="E97" t="s">
        <v>14</v>
      </c>
      <c r="F97" t="s">
        <v>529</v>
      </c>
      <c r="G97" t="s">
        <v>3833</v>
      </c>
      <c r="I97" t="s">
        <v>3834</v>
      </c>
      <c r="K97" s="3" t="s">
        <v>529</v>
      </c>
      <c r="L97" s="4" t="str">
        <f>IFERROR(INDEX($K$1:$K$3848, MATCH(0, INDEX(COUNTIF($L$1:L96, $K$1:$K$3848), 0, 0), 0)), "")</f>
        <v>ENGINEER</v>
      </c>
      <c r="M97" s="4">
        <f t="shared" si="2"/>
        <v>5</v>
      </c>
      <c r="N97" t="s">
        <v>1064</v>
      </c>
      <c r="O97">
        <v>5</v>
      </c>
    </row>
    <row r="98" spans="1:15" ht="19" x14ac:dyDescent="0.25">
      <c r="A98">
        <v>14720</v>
      </c>
      <c r="B98" t="s">
        <v>68</v>
      </c>
      <c r="C98" s="1">
        <v>43801</v>
      </c>
      <c r="D98">
        <v>5</v>
      </c>
      <c r="E98" t="s">
        <v>14</v>
      </c>
      <c r="F98" t="s">
        <v>1572</v>
      </c>
      <c r="G98" t="s">
        <v>3857</v>
      </c>
      <c r="I98" t="s">
        <v>3858</v>
      </c>
      <c r="K98" s="3" t="s">
        <v>529</v>
      </c>
      <c r="L98" s="4" t="str">
        <f>IFERROR(INDEX($K$1:$K$3848, MATCH(0, INDEX(COUNTIF($L$1:L97, $K$1:$K$3848), 0, 0), 0)), "")</f>
        <v>ENROLLMENT</v>
      </c>
      <c r="M98" s="4">
        <f t="shared" si="2"/>
        <v>4</v>
      </c>
      <c r="N98" t="s">
        <v>6555</v>
      </c>
      <c r="O98">
        <v>4</v>
      </c>
    </row>
    <row r="99" spans="1:15" ht="19" x14ac:dyDescent="0.25">
      <c r="A99">
        <v>14932</v>
      </c>
      <c r="B99" t="s">
        <v>68</v>
      </c>
      <c r="C99" s="1">
        <v>43665</v>
      </c>
      <c r="D99">
        <v>5</v>
      </c>
      <c r="E99" t="s">
        <v>14</v>
      </c>
      <c r="F99" t="s">
        <v>3876</v>
      </c>
      <c r="G99" t="s">
        <v>681</v>
      </c>
      <c r="I99" t="s">
        <v>3877</v>
      </c>
      <c r="K99" s="3" t="s">
        <v>529</v>
      </c>
      <c r="L99" s="4" t="str">
        <f>IFERROR(INDEX($K$1:$K$3848, MATCH(0, INDEX(COUNTIF($L$1:L98, $K$1:$K$3848), 0, 0), 0)), "")</f>
        <v>EVENT PLANNING</v>
      </c>
      <c r="M99" s="4">
        <f t="shared" si="2"/>
        <v>5</v>
      </c>
      <c r="N99" t="s">
        <v>1967</v>
      </c>
      <c r="O99">
        <v>5</v>
      </c>
    </row>
    <row r="100" spans="1:15" ht="19" x14ac:dyDescent="0.25">
      <c r="A100">
        <v>15322</v>
      </c>
      <c r="B100" t="s">
        <v>68</v>
      </c>
      <c r="C100" s="1">
        <v>43821</v>
      </c>
      <c r="D100">
        <v>25</v>
      </c>
      <c r="E100" t="s">
        <v>14</v>
      </c>
      <c r="F100" t="s">
        <v>529</v>
      </c>
      <c r="G100" t="s">
        <v>22</v>
      </c>
      <c r="I100" t="s">
        <v>3910</v>
      </c>
      <c r="K100" s="3" t="s">
        <v>529</v>
      </c>
      <c r="L100" s="4" t="str">
        <f>IFERROR(INDEX($K$1:$K$3848, MATCH(0, INDEX(COUNTIF($L$1:L99, $K$1:$K$3848), 0, 0), 0)), "")</f>
        <v>EVP DEVELOPMENT</v>
      </c>
      <c r="M100" s="4">
        <f t="shared" si="2"/>
        <v>1</v>
      </c>
      <c r="N100" t="s">
        <v>192</v>
      </c>
      <c r="O100">
        <v>1</v>
      </c>
    </row>
    <row r="101" spans="1:15" ht="19" x14ac:dyDescent="0.25">
      <c r="A101">
        <v>15335</v>
      </c>
      <c r="B101" t="s">
        <v>68</v>
      </c>
      <c r="C101" s="1">
        <v>43747</v>
      </c>
      <c r="D101">
        <v>5</v>
      </c>
      <c r="E101" t="s">
        <v>14</v>
      </c>
      <c r="F101" t="s">
        <v>1554</v>
      </c>
      <c r="G101" t="s">
        <v>147</v>
      </c>
      <c r="I101" t="s">
        <v>3911</v>
      </c>
      <c r="K101" s="3" t="s">
        <v>529</v>
      </c>
      <c r="L101" s="4" t="str">
        <f>IFERROR(INDEX($K$1:$K$3848, MATCH(0, INDEX(COUNTIF($L$1:L100, $K$1:$K$3848), 0, 0), 0)), "")</f>
        <v>EXAM PROCTOR</v>
      </c>
      <c r="M101" s="4">
        <f t="shared" si="2"/>
        <v>3</v>
      </c>
      <c r="N101" t="s">
        <v>2457</v>
      </c>
      <c r="O101">
        <v>3</v>
      </c>
    </row>
    <row r="102" spans="1:15" ht="19" x14ac:dyDescent="0.25">
      <c r="A102">
        <v>15706</v>
      </c>
      <c r="B102" t="s">
        <v>68</v>
      </c>
      <c r="C102" s="1">
        <v>43655</v>
      </c>
      <c r="D102">
        <v>100</v>
      </c>
      <c r="E102" t="s">
        <v>14</v>
      </c>
      <c r="F102" t="s">
        <v>3951</v>
      </c>
      <c r="G102" t="s">
        <v>1273</v>
      </c>
      <c r="I102" t="s">
        <v>3952</v>
      </c>
      <c r="K102" s="3" t="s">
        <v>529</v>
      </c>
      <c r="L102" s="4" t="str">
        <f>IFERROR(INDEX($K$1:$K$3848, MATCH(0, INDEX(COUNTIF($L$1:L101, $K$1:$K$3848), 0, 0), 0)), "")</f>
        <v>EXECUTIVE</v>
      </c>
      <c r="M102" s="4">
        <f t="shared" si="2"/>
        <v>1</v>
      </c>
      <c r="N102" t="s">
        <v>4356</v>
      </c>
      <c r="O102">
        <v>1</v>
      </c>
    </row>
    <row r="103" spans="1:15" ht="19" x14ac:dyDescent="0.25">
      <c r="A103">
        <v>16093</v>
      </c>
      <c r="B103" t="s">
        <v>68</v>
      </c>
      <c r="C103" s="1">
        <v>43815</v>
      </c>
      <c r="D103">
        <v>1</v>
      </c>
      <c r="E103" t="s">
        <v>14</v>
      </c>
      <c r="F103" t="s">
        <v>3981</v>
      </c>
      <c r="G103" t="s">
        <v>3982</v>
      </c>
      <c r="I103" t="s">
        <v>3983</v>
      </c>
      <c r="K103" s="3" t="s">
        <v>529</v>
      </c>
      <c r="L103" s="4" t="str">
        <f>IFERROR(INDEX($K$1:$K$3848, MATCH(0, INDEX(COUNTIF($L$1:L102, $K$1:$K$3848), 0, 0), 0)), "")</f>
        <v>EXECUTIVE ASSISTANT</v>
      </c>
      <c r="M103" s="4">
        <f t="shared" si="2"/>
        <v>11</v>
      </c>
      <c r="N103" t="s">
        <v>771</v>
      </c>
      <c r="O103">
        <v>11</v>
      </c>
    </row>
    <row r="104" spans="1:15" ht="19" x14ac:dyDescent="0.25">
      <c r="A104">
        <v>16493</v>
      </c>
      <c r="B104" t="s">
        <v>68</v>
      </c>
      <c r="C104" s="1">
        <v>43728</v>
      </c>
      <c r="D104">
        <v>5</v>
      </c>
      <c r="E104" t="s">
        <v>14</v>
      </c>
      <c r="F104" t="s">
        <v>3981</v>
      </c>
      <c r="G104" t="s">
        <v>187</v>
      </c>
      <c r="I104" t="s">
        <v>4007</v>
      </c>
      <c r="K104" s="3" t="s">
        <v>529</v>
      </c>
      <c r="L104" s="4" t="str">
        <f>IFERROR(INDEX($K$1:$K$3848, MATCH(0, INDEX(COUNTIF($L$1:L103, $K$1:$K$3848), 0, 0), 0)), "")</f>
        <v>EXTERNAL AFFAIRS</v>
      </c>
      <c r="M104" s="4">
        <f t="shared" si="2"/>
        <v>1</v>
      </c>
      <c r="N104" t="s">
        <v>1038</v>
      </c>
      <c r="O104">
        <v>1</v>
      </c>
    </row>
    <row r="105" spans="1:15" ht="19" x14ac:dyDescent="0.25">
      <c r="A105">
        <v>16830</v>
      </c>
      <c r="B105" t="s">
        <v>68</v>
      </c>
      <c r="C105" s="1">
        <v>43722</v>
      </c>
      <c r="D105">
        <v>10</v>
      </c>
      <c r="E105" t="s">
        <v>14</v>
      </c>
      <c r="F105" t="s">
        <v>1109</v>
      </c>
      <c r="G105" t="s">
        <v>4040</v>
      </c>
      <c r="I105" t="s">
        <v>4041</v>
      </c>
      <c r="K105" s="3" t="s">
        <v>529</v>
      </c>
      <c r="L105" s="4" t="str">
        <f>IFERROR(INDEX($K$1:$K$3848, MATCH(0, INDEX(COUNTIF($L$1:L104, $K$1:$K$3848), 0, 0), 0)), "")</f>
        <v>FACILITIES MANAGEMENT</v>
      </c>
      <c r="M105" s="4">
        <f t="shared" si="2"/>
        <v>4</v>
      </c>
      <c r="N105" t="s">
        <v>6427</v>
      </c>
      <c r="O105">
        <v>4</v>
      </c>
    </row>
    <row r="106" spans="1:15" ht="19" x14ac:dyDescent="0.25">
      <c r="A106">
        <v>16956</v>
      </c>
      <c r="B106" t="s">
        <v>68</v>
      </c>
      <c r="C106" s="1">
        <v>43678</v>
      </c>
      <c r="D106">
        <v>10</v>
      </c>
      <c r="E106" t="s">
        <v>14</v>
      </c>
      <c r="F106" t="s">
        <v>529</v>
      </c>
      <c r="G106" t="s">
        <v>4054</v>
      </c>
      <c r="I106" t="s">
        <v>4055</v>
      </c>
      <c r="K106" s="3" t="s">
        <v>529</v>
      </c>
      <c r="L106" s="4" t="str">
        <f>IFERROR(INDEX($K$1:$K$3848, MATCH(0, INDEX(COUNTIF($L$1:L105, $K$1:$K$3848), 0, 0), 0)), "")</f>
        <v>FACULTY</v>
      </c>
      <c r="M106" s="4">
        <f t="shared" si="2"/>
        <v>19</v>
      </c>
      <c r="N106" t="s">
        <v>540</v>
      </c>
      <c r="O106">
        <v>19</v>
      </c>
    </row>
    <row r="107" spans="1:15" ht="19" x14ac:dyDescent="0.25">
      <c r="A107">
        <v>18387</v>
      </c>
      <c r="B107" t="s">
        <v>68</v>
      </c>
      <c r="C107" s="1">
        <v>43744</v>
      </c>
      <c r="D107">
        <v>100</v>
      </c>
      <c r="E107" t="s">
        <v>9</v>
      </c>
      <c r="F107" t="s">
        <v>529</v>
      </c>
      <c r="G107" t="s">
        <v>112</v>
      </c>
      <c r="I107" t="s">
        <v>4143</v>
      </c>
      <c r="K107" s="3" t="s">
        <v>529</v>
      </c>
      <c r="L107" s="4" t="str">
        <f>IFERROR(INDEX($K$1:$K$3848, MATCH(0, INDEX(COUNTIF($L$1:L106, $K$1:$K$3848), 0, 0), 0)), "")</f>
        <v>FELLOW</v>
      </c>
      <c r="M107" s="4">
        <f t="shared" si="2"/>
        <v>2</v>
      </c>
      <c r="N107" t="s">
        <v>3648</v>
      </c>
      <c r="O107">
        <v>2</v>
      </c>
    </row>
    <row r="108" spans="1:15" ht="19" x14ac:dyDescent="0.25">
      <c r="A108">
        <v>18901</v>
      </c>
      <c r="B108" t="s">
        <v>68</v>
      </c>
      <c r="C108" s="1">
        <v>43739</v>
      </c>
      <c r="D108">
        <v>10</v>
      </c>
      <c r="E108" t="s">
        <v>14</v>
      </c>
      <c r="F108" t="s">
        <v>4175</v>
      </c>
      <c r="G108" t="s">
        <v>4176</v>
      </c>
      <c r="I108" t="s">
        <v>417</v>
      </c>
      <c r="K108" s="3" t="s">
        <v>529</v>
      </c>
      <c r="L108" s="4" t="str">
        <f>IFERROR(INDEX($K$1:$K$3848, MATCH(0, INDEX(COUNTIF($L$1:L107, $K$1:$K$3848), 0, 0), 0)), "")</f>
        <v>FILM</v>
      </c>
      <c r="M108" s="4">
        <f>COUNTIF($K$1:$K$3848,L108)</f>
        <v>5</v>
      </c>
      <c r="N108" t="s">
        <v>6556</v>
      </c>
      <c r="O108">
        <v>6</v>
      </c>
    </row>
    <row r="109" spans="1:15" ht="19" x14ac:dyDescent="0.25">
      <c r="A109">
        <v>21392</v>
      </c>
      <c r="B109" t="s">
        <v>68</v>
      </c>
      <c r="C109" s="1">
        <v>43845</v>
      </c>
      <c r="D109">
        <v>2.7</v>
      </c>
      <c r="E109" t="s">
        <v>14</v>
      </c>
      <c r="F109" t="s">
        <v>529</v>
      </c>
      <c r="G109" t="s">
        <v>96</v>
      </c>
      <c r="I109" t="s">
        <v>4297</v>
      </c>
      <c r="K109" s="3" t="s">
        <v>529</v>
      </c>
      <c r="L109" s="4" t="str">
        <f>IFERROR(INDEX($K$1:$K$3848, MATCH(0, INDEX(COUNTIF($L$1:L108, $K$1:$K$3848), 0, 0), 0)), "")</f>
        <v>FILMMAKER</v>
      </c>
      <c r="M109" s="4">
        <f t="shared" si="2"/>
        <v>1</v>
      </c>
    </row>
    <row r="110" spans="1:15" ht="19" x14ac:dyDescent="0.25">
      <c r="A110">
        <v>21599</v>
      </c>
      <c r="B110" t="s">
        <v>68</v>
      </c>
      <c r="C110" s="1">
        <v>43859</v>
      </c>
      <c r="D110">
        <v>27</v>
      </c>
      <c r="E110" t="s">
        <v>14</v>
      </c>
      <c r="F110" t="s">
        <v>971</v>
      </c>
      <c r="G110" t="s">
        <v>3476</v>
      </c>
      <c r="I110" t="s">
        <v>4332</v>
      </c>
      <c r="K110" s="3" t="s">
        <v>529</v>
      </c>
      <c r="L110" s="4" t="str">
        <f>IFERROR(INDEX($K$1:$K$3848, MATCH(0, INDEX(COUNTIF($L$1:L109, $K$1:$K$3848), 0, 0), 0)), "")</f>
        <v>FINANCE</v>
      </c>
      <c r="M110" s="4">
        <f t="shared" si="2"/>
        <v>28</v>
      </c>
      <c r="N110" t="s">
        <v>367</v>
      </c>
      <c r="O110">
        <v>28</v>
      </c>
    </row>
    <row r="111" spans="1:15" ht="19" x14ac:dyDescent="0.25">
      <c r="A111">
        <v>21825</v>
      </c>
      <c r="B111" t="s">
        <v>68</v>
      </c>
      <c r="C111" s="1">
        <v>43848</v>
      </c>
      <c r="D111">
        <v>10</v>
      </c>
      <c r="E111" t="s">
        <v>14</v>
      </c>
      <c r="F111" t="s">
        <v>529</v>
      </c>
      <c r="G111" t="s">
        <v>798</v>
      </c>
      <c r="I111" t="s">
        <v>4373</v>
      </c>
      <c r="K111" s="3" t="s">
        <v>529</v>
      </c>
      <c r="L111" s="4" t="str">
        <f>IFERROR(INDEX($K$1:$K$3848, MATCH(0, INDEX(COUNTIF($L$1:L110, $K$1:$K$3848), 0, 0), 0)), "")</f>
        <v>FUNDRAISER</v>
      </c>
      <c r="M111" s="4">
        <f t="shared" si="2"/>
        <v>30</v>
      </c>
      <c r="N111" t="s">
        <v>445</v>
      </c>
      <c r="O111">
        <v>30</v>
      </c>
    </row>
    <row r="112" spans="1:15" ht="19" x14ac:dyDescent="0.25">
      <c r="A112">
        <v>21914</v>
      </c>
      <c r="B112" t="s">
        <v>68</v>
      </c>
      <c r="C112" s="1">
        <v>43861</v>
      </c>
      <c r="D112">
        <v>10</v>
      </c>
      <c r="E112" t="s">
        <v>14</v>
      </c>
      <c r="F112" t="s">
        <v>529</v>
      </c>
      <c r="G112" t="s">
        <v>4386</v>
      </c>
      <c r="I112" t="s">
        <v>4387</v>
      </c>
      <c r="K112" s="3" t="s">
        <v>529</v>
      </c>
      <c r="L112" s="4" t="str">
        <f>IFERROR(INDEX($K$1:$K$3848, MATCH(0, INDEX(COUNTIF($L$1:L111, $K$1:$K$3848), 0, 0), 0)), "")</f>
        <v>GENERAL MANAGER</v>
      </c>
      <c r="M112" s="4">
        <f t="shared" si="2"/>
        <v>1</v>
      </c>
      <c r="N112" t="s">
        <v>1403</v>
      </c>
      <c r="O112">
        <v>1</v>
      </c>
    </row>
    <row r="113" spans="1:15" ht="19" x14ac:dyDescent="0.25">
      <c r="A113">
        <v>21979</v>
      </c>
      <c r="B113" t="s">
        <v>68</v>
      </c>
      <c r="C113" s="1">
        <v>43855</v>
      </c>
      <c r="D113">
        <v>5</v>
      </c>
      <c r="E113" t="s">
        <v>14</v>
      </c>
      <c r="F113" t="s">
        <v>79</v>
      </c>
      <c r="G113" t="s">
        <v>1396</v>
      </c>
      <c r="I113" t="s">
        <v>4398</v>
      </c>
      <c r="K113" s="3" t="s">
        <v>529</v>
      </c>
      <c r="L113" s="4" t="str">
        <f>IFERROR(INDEX($K$1:$K$3848, MATCH(0, INDEX(COUNTIF($L$1:L112, $K$1:$K$3848), 0, 0), 0)), "")</f>
        <v>GENETIC COUNSELOR</v>
      </c>
      <c r="M113" s="4">
        <f t="shared" si="2"/>
        <v>4</v>
      </c>
      <c r="N113" t="s">
        <v>2025</v>
      </c>
      <c r="O113">
        <v>4</v>
      </c>
    </row>
    <row r="114" spans="1:15" ht="19" x14ac:dyDescent="0.25">
      <c r="A114">
        <v>21986</v>
      </c>
      <c r="B114" t="s">
        <v>68</v>
      </c>
      <c r="C114" s="1">
        <v>43860</v>
      </c>
      <c r="D114">
        <v>2.7</v>
      </c>
      <c r="E114" t="s">
        <v>14</v>
      </c>
      <c r="F114" t="s">
        <v>971</v>
      </c>
      <c r="G114" t="s">
        <v>2577</v>
      </c>
      <c r="I114" t="s">
        <v>4399</v>
      </c>
      <c r="K114" s="3" t="s">
        <v>529</v>
      </c>
      <c r="L114" s="4" t="str">
        <f>IFERROR(INDEX($K$1:$K$3848, MATCH(0, INDEX(COUNTIF($L$1:L113, $K$1:$K$3848), 0, 0), 0)), "")</f>
        <v>GOVERNMENT RELATIONS</v>
      </c>
      <c r="M114" s="4">
        <f t="shared" si="2"/>
        <v>1</v>
      </c>
      <c r="N114" t="s">
        <v>2583</v>
      </c>
      <c r="O114">
        <v>1</v>
      </c>
    </row>
    <row r="115" spans="1:15" ht="19" x14ac:dyDescent="0.25">
      <c r="A115">
        <v>22019</v>
      </c>
      <c r="B115" t="s">
        <v>68</v>
      </c>
      <c r="C115" s="1">
        <v>43842</v>
      </c>
      <c r="D115">
        <v>6</v>
      </c>
      <c r="E115" t="s">
        <v>14</v>
      </c>
      <c r="F115" t="s">
        <v>529</v>
      </c>
      <c r="G115" t="s">
        <v>4404</v>
      </c>
      <c r="I115" t="s">
        <v>4405</v>
      </c>
      <c r="K115" s="3" t="s">
        <v>529</v>
      </c>
      <c r="L115" s="4" t="str">
        <f>IFERROR(INDEX($K$1:$K$3848, MATCH(0, INDEX(COUNTIF($L$1:L114, $K$1:$K$3848), 0, 0), 0)), "")</f>
        <v>GRA</v>
      </c>
      <c r="M115" s="4">
        <f>COUNTIF($K$1:$K$3848,L115)</f>
        <v>1</v>
      </c>
      <c r="N115" t="s">
        <v>4014</v>
      </c>
      <c r="O115">
        <v>1</v>
      </c>
    </row>
    <row r="116" spans="1:15" ht="19" x14ac:dyDescent="0.25">
      <c r="A116">
        <v>22208</v>
      </c>
      <c r="B116" t="s">
        <v>68</v>
      </c>
      <c r="C116" s="1">
        <v>43846</v>
      </c>
      <c r="D116">
        <v>2.7</v>
      </c>
      <c r="E116" t="s">
        <v>14</v>
      </c>
      <c r="F116" t="s">
        <v>1554</v>
      </c>
      <c r="G116" t="s">
        <v>1660</v>
      </c>
      <c r="I116" t="s">
        <v>4420</v>
      </c>
      <c r="K116" s="3" t="s">
        <v>529</v>
      </c>
      <c r="L116" s="4" t="str">
        <f>IFERROR(INDEX($K$1:$K$3848, MATCH(0, INDEX(COUNTIF($L$1:L115, $K$1:$K$3848), 0, 0), 0)), "")</f>
        <v>GRADUATE STUDENT</v>
      </c>
      <c r="M116" s="4">
        <f t="shared" ref="M116:M133" si="3">COUNTIF($K$1:$K$3848,L116)</f>
        <v>368</v>
      </c>
      <c r="N116" t="s">
        <v>84</v>
      </c>
      <c r="O116">
        <v>368</v>
      </c>
    </row>
    <row r="117" spans="1:15" ht="19" x14ac:dyDescent="0.25">
      <c r="A117">
        <v>22417</v>
      </c>
      <c r="B117" t="s">
        <v>68</v>
      </c>
      <c r="C117" s="1">
        <v>43843</v>
      </c>
      <c r="D117">
        <v>25</v>
      </c>
      <c r="E117" t="s">
        <v>165</v>
      </c>
      <c r="F117" t="s">
        <v>79</v>
      </c>
      <c r="G117" t="s">
        <v>421</v>
      </c>
      <c r="I117" t="s">
        <v>4455</v>
      </c>
      <c r="K117" s="3" t="s">
        <v>529</v>
      </c>
      <c r="L117" s="4" t="str">
        <f>IFERROR(INDEX($K$1:$K$3848, MATCH(0, INDEX(COUNTIF($L$1:L116, $K$1:$K$3848), 0, 0), 0)), "")</f>
        <v>GRANTS</v>
      </c>
      <c r="M117" s="4">
        <f t="shared" si="3"/>
        <v>9</v>
      </c>
      <c r="N117" t="s">
        <v>6521</v>
      </c>
      <c r="O117">
        <v>9</v>
      </c>
    </row>
    <row r="118" spans="1:15" ht="19" x14ac:dyDescent="0.25">
      <c r="A118">
        <v>22588</v>
      </c>
      <c r="B118" t="s">
        <v>68</v>
      </c>
      <c r="C118" s="1">
        <v>43843</v>
      </c>
      <c r="D118">
        <v>50</v>
      </c>
      <c r="E118" t="s">
        <v>14</v>
      </c>
      <c r="F118" t="s">
        <v>529</v>
      </c>
      <c r="G118" t="s">
        <v>4478</v>
      </c>
      <c r="I118" t="s">
        <v>4479</v>
      </c>
      <c r="K118" s="3" t="s">
        <v>529</v>
      </c>
      <c r="L118" s="4" t="str">
        <f>IFERROR(INDEX($K$1:$K$3848, MATCH(0, INDEX(COUNTIF($L$1:L117, $K$1:$K$3848), 0, 0), 0)), "")</f>
        <v>GRAPHIC DESIGNER</v>
      </c>
      <c r="M118" s="4">
        <f t="shared" si="3"/>
        <v>8</v>
      </c>
      <c r="N118" t="s">
        <v>3266</v>
      </c>
      <c r="O118">
        <v>8</v>
      </c>
    </row>
    <row r="119" spans="1:15" ht="19" x14ac:dyDescent="0.25">
      <c r="A119">
        <v>22675</v>
      </c>
      <c r="B119" t="s">
        <v>68</v>
      </c>
      <c r="C119" s="1">
        <v>43845</v>
      </c>
      <c r="D119">
        <v>10</v>
      </c>
      <c r="E119" t="s">
        <v>9</v>
      </c>
      <c r="F119" t="s">
        <v>3572</v>
      </c>
      <c r="G119" t="s">
        <v>2436</v>
      </c>
      <c r="I119" t="s">
        <v>4490</v>
      </c>
      <c r="K119" s="3" t="s">
        <v>529</v>
      </c>
      <c r="L119" s="4" t="str">
        <f>IFERROR(INDEX($K$1:$K$3848, MATCH(0, INDEX(COUNTIF($L$1:L118, $K$1:$K$3848), 0, 0), 0)), "")</f>
        <v>GROUP LEADER</v>
      </c>
      <c r="M119" s="4">
        <f t="shared" si="3"/>
        <v>1</v>
      </c>
      <c r="N119" t="s">
        <v>5062</v>
      </c>
      <c r="O119">
        <v>1</v>
      </c>
    </row>
    <row r="120" spans="1:15" ht="19" x14ac:dyDescent="0.25">
      <c r="A120">
        <v>23084</v>
      </c>
      <c r="B120" t="s">
        <v>68</v>
      </c>
      <c r="C120" s="1">
        <v>43851</v>
      </c>
      <c r="D120">
        <v>27</v>
      </c>
      <c r="E120" t="s">
        <v>14</v>
      </c>
      <c r="F120" t="s">
        <v>2150</v>
      </c>
      <c r="G120" t="s">
        <v>4544</v>
      </c>
      <c r="I120" t="s">
        <v>4545</v>
      </c>
      <c r="K120" s="3" t="s">
        <v>529</v>
      </c>
      <c r="L120" s="4" t="str">
        <f>IFERROR(INDEX($K$1:$K$3848, MATCH(0, INDEX(COUNTIF($L$1:L119, $K$1:$K$3848), 0, 0), 0)), "")</f>
        <v>GYM ATTENDANT/STUDENT WORKER</v>
      </c>
      <c r="M120" s="4">
        <f t="shared" si="3"/>
        <v>1</v>
      </c>
      <c r="N120" t="s">
        <v>4711</v>
      </c>
      <c r="O120">
        <v>1</v>
      </c>
    </row>
    <row r="121" spans="1:15" ht="19" x14ac:dyDescent="0.25">
      <c r="A121">
        <v>24199</v>
      </c>
      <c r="B121" t="s">
        <v>68</v>
      </c>
      <c r="C121" s="1">
        <v>43881</v>
      </c>
      <c r="D121">
        <v>20</v>
      </c>
      <c r="E121" t="s">
        <v>14</v>
      </c>
      <c r="F121" t="s">
        <v>1109</v>
      </c>
      <c r="G121" t="s">
        <v>4650</v>
      </c>
      <c r="I121" t="s">
        <v>4651</v>
      </c>
      <c r="K121" s="3" t="s">
        <v>529</v>
      </c>
      <c r="L121" s="4" t="str">
        <f>IFERROR(INDEX($K$1:$K$3848, MATCH(0, INDEX(COUNTIF($L$1:L120, $K$1:$K$3848), 0, 0), 0)), "")</f>
        <v>HEAD CLEANER</v>
      </c>
      <c r="M121" s="4">
        <f t="shared" si="3"/>
        <v>1</v>
      </c>
      <c r="N121" t="s">
        <v>4215</v>
      </c>
      <c r="O121">
        <v>1</v>
      </c>
    </row>
    <row r="122" spans="1:15" ht="19" x14ac:dyDescent="0.25">
      <c r="A122">
        <v>24249</v>
      </c>
      <c r="B122" t="s">
        <v>68</v>
      </c>
      <c r="C122" s="1">
        <v>43874</v>
      </c>
      <c r="D122">
        <v>2.7</v>
      </c>
      <c r="E122" t="s">
        <v>14</v>
      </c>
      <c r="F122" t="s">
        <v>529</v>
      </c>
      <c r="G122" t="s">
        <v>516</v>
      </c>
      <c r="I122" t="s">
        <v>4660</v>
      </c>
      <c r="K122" s="3" t="s">
        <v>529</v>
      </c>
      <c r="L122" s="4" t="str">
        <f>IFERROR(INDEX($K$1:$K$3848, MATCH(0, INDEX(COUNTIF($L$1:L121, $K$1:$K$3848), 0, 0), 0)), "")</f>
        <v>HEALTH</v>
      </c>
      <c r="M122" s="4">
        <f t="shared" si="3"/>
        <v>1</v>
      </c>
      <c r="N122" t="s">
        <v>6562</v>
      </c>
      <c r="O122">
        <f>SUM(M122:M126)</f>
        <v>19</v>
      </c>
    </row>
    <row r="123" spans="1:15" ht="19" x14ac:dyDescent="0.25">
      <c r="A123">
        <v>24498</v>
      </c>
      <c r="B123" t="s">
        <v>68</v>
      </c>
      <c r="C123" s="1">
        <v>43873</v>
      </c>
      <c r="D123">
        <v>50</v>
      </c>
      <c r="E123" t="s">
        <v>14</v>
      </c>
      <c r="F123" t="s">
        <v>529</v>
      </c>
      <c r="G123" t="s">
        <v>4692</v>
      </c>
      <c r="I123" t="s">
        <v>4693</v>
      </c>
      <c r="K123" s="3" t="s">
        <v>529</v>
      </c>
      <c r="L123" s="4" t="str">
        <f>IFERROR(INDEX($K$1:$K$3848, MATCH(0, INDEX(COUNTIF($L$1:L122, $K$1:$K$3848), 0, 0), 0)), "")</f>
        <v>HEALTH ASSISTANT</v>
      </c>
      <c r="M123" s="4">
        <f t="shared" si="3"/>
        <v>1</v>
      </c>
    </row>
    <row r="124" spans="1:15" ht="19" x14ac:dyDescent="0.25">
      <c r="A124">
        <v>24659</v>
      </c>
      <c r="B124" t="s">
        <v>68</v>
      </c>
      <c r="C124" s="1">
        <v>43872</v>
      </c>
      <c r="D124">
        <v>1</v>
      </c>
      <c r="E124" t="s">
        <v>14</v>
      </c>
      <c r="F124" t="s">
        <v>4724</v>
      </c>
      <c r="G124" t="s">
        <v>490</v>
      </c>
      <c r="I124" t="s">
        <v>4725</v>
      </c>
      <c r="K124" s="3" t="s">
        <v>529</v>
      </c>
      <c r="L124" s="4" t="str">
        <f>IFERROR(INDEX($K$1:$K$3848, MATCH(0, INDEX(COUNTIF($L$1:L123, $K$1:$K$3848), 0, 0), 0)), "")</f>
        <v>HEALTH PROMOTION ASSISTANT</v>
      </c>
      <c r="M124" s="4">
        <f t="shared" si="3"/>
        <v>1</v>
      </c>
    </row>
    <row r="125" spans="1:15" ht="19" x14ac:dyDescent="0.25">
      <c r="A125">
        <v>24783</v>
      </c>
      <c r="B125" t="s">
        <v>68</v>
      </c>
      <c r="C125" s="1">
        <v>43882</v>
      </c>
      <c r="D125">
        <v>1.5</v>
      </c>
      <c r="E125" t="s">
        <v>14</v>
      </c>
      <c r="F125" t="s">
        <v>971</v>
      </c>
      <c r="G125" t="s">
        <v>836</v>
      </c>
      <c r="I125" t="s">
        <v>4737</v>
      </c>
      <c r="K125" s="3" t="s">
        <v>529</v>
      </c>
      <c r="L125" s="4" t="str">
        <f>IFERROR(INDEX($K$1:$K$3848, MATCH(0, INDEX(COUNTIF($L$1:L124, $K$1:$K$3848), 0, 0), 0)), "")</f>
        <v>HEALTHCARE</v>
      </c>
      <c r="M125" s="4">
        <f t="shared" si="3"/>
        <v>5</v>
      </c>
    </row>
    <row r="126" spans="1:15" ht="19" x14ac:dyDescent="0.25">
      <c r="A126">
        <v>24795</v>
      </c>
      <c r="B126" t="s">
        <v>68</v>
      </c>
      <c r="C126" s="1">
        <v>43887</v>
      </c>
      <c r="D126">
        <v>27</v>
      </c>
      <c r="E126" t="s">
        <v>4743</v>
      </c>
      <c r="F126" t="s">
        <v>2150</v>
      </c>
      <c r="G126" t="s">
        <v>4499</v>
      </c>
      <c r="I126" t="s">
        <v>4744</v>
      </c>
      <c r="K126" s="3" t="s">
        <v>529</v>
      </c>
      <c r="L126" s="4" t="str">
        <f>IFERROR(INDEX($K$1:$K$3848, MATCH(0, INDEX(COUNTIF($L$1:L125, $K$1:$K$3848), 0, 0), 0)), "")</f>
        <v>HEALTHCARE ADMINISTRATOR</v>
      </c>
      <c r="M126" s="4">
        <f t="shared" si="3"/>
        <v>11</v>
      </c>
    </row>
    <row r="127" spans="1:15" ht="19" x14ac:dyDescent="0.25">
      <c r="A127">
        <v>24929</v>
      </c>
      <c r="B127" t="s">
        <v>68</v>
      </c>
      <c r="C127" s="1">
        <v>43876</v>
      </c>
      <c r="D127">
        <v>25</v>
      </c>
      <c r="E127" t="s">
        <v>14</v>
      </c>
      <c r="F127" t="s">
        <v>529</v>
      </c>
      <c r="G127" t="s">
        <v>3942</v>
      </c>
      <c r="I127" t="s">
        <v>4764</v>
      </c>
      <c r="K127" s="3" t="s">
        <v>529</v>
      </c>
      <c r="L127" s="4" t="str">
        <f>IFERROR(INDEX($K$1:$K$3848, MATCH(0, INDEX(COUNTIF($L$1:L126, $K$1:$K$3848), 0, 0), 0)), "")</f>
        <v>HIGHER ED</v>
      </c>
      <c r="M127" s="4">
        <f t="shared" si="3"/>
        <v>38</v>
      </c>
      <c r="N127" t="s">
        <v>1165</v>
      </c>
      <c r="O127">
        <v>38</v>
      </c>
    </row>
    <row r="128" spans="1:15" ht="19" x14ac:dyDescent="0.25">
      <c r="A128">
        <v>25034</v>
      </c>
      <c r="B128" t="s">
        <v>68</v>
      </c>
      <c r="C128" s="1">
        <v>43883</v>
      </c>
      <c r="D128">
        <v>25</v>
      </c>
      <c r="E128" t="s">
        <v>14</v>
      </c>
      <c r="F128" t="s">
        <v>529</v>
      </c>
      <c r="G128" t="s">
        <v>4775</v>
      </c>
      <c r="I128" t="s">
        <v>4776</v>
      </c>
      <c r="K128" s="3" t="s">
        <v>529</v>
      </c>
      <c r="L128" s="4" t="str">
        <f>IFERROR(INDEX($K$1:$K$3848, MATCH(0, INDEX(COUNTIF($L$1:L127, $K$1:$K$3848), 0, 0), 0)), "")</f>
        <v>HR</v>
      </c>
      <c r="M128" s="4">
        <f t="shared" si="3"/>
        <v>17</v>
      </c>
      <c r="N128" t="s">
        <v>1923</v>
      </c>
      <c r="O128">
        <v>17</v>
      </c>
    </row>
    <row r="129" spans="1:15" ht="19" x14ac:dyDescent="0.25">
      <c r="A129">
        <v>25158</v>
      </c>
      <c r="B129" t="s">
        <v>68</v>
      </c>
      <c r="C129" s="1">
        <v>43871</v>
      </c>
      <c r="D129">
        <v>1</v>
      </c>
      <c r="E129" t="s">
        <v>14</v>
      </c>
      <c r="F129" t="s">
        <v>529</v>
      </c>
      <c r="G129" t="s">
        <v>288</v>
      </c>
      <c r="I129" t="s">
        <v>4796</v>
      </c>
      <c r="K129" s="3" t="s">
        <v>529</v>
      </c>
      <c r="L129" s="4" t="str">
        <f>IFERROR(INDEX($K$1:$K$3848, MATCH(0, INDEX(COUNTIF($L$1:L128, $K$1:$K$3848), 0, 0), 0)), "")</f>
        <v>IACUC ADMINISTER</v>
      </c>
      <c r="M129" s="4">
        <f t="shared" si="3"/>
        <v>1</v>
      </c>
    </row>
    <row r="130" spans="1:15" ht="19" x14ac:dyDescent="0.25">
      <c r="A130">
        <v>25413</v>
      </c>
      <c r="B130" t="s">
        <v>68</v>
      </c>
      <c r="C130" s="1">
        <v>43888</v>
      </c>
      <c r="D130">
        <v>5</v>
      </c>
      <c r="E130" t="s">
        <v>14</v>
      </c>
      <c r="F130" t="s">
        <v>971</v>
      </c>
      <c r="G130" t="s">
        <v>979</v>
      </c>
      <c r="I130" t="s">
        <v>4831</v>
      </c>
      <c r="K130" s="3" t="s">
        <v>529</v>
      </c>
      <c r="L130" s="4" t="str">
        <f>IFERROR(INDEX($K$1:$K$3848, MATCH(0, INDEX(COUNTIF($L$1:L129, $K$1:$K$3848), 0, 0), 0)), "")</f>
        <v>IEA SPECIALIST</v>
      </c>
      <c r="M130" s="4">
        <f t="shared" si="3"/>
        <v>1</v>
      </c>
      <c r="N130" t="s">
        <v>3063</v>
      </c>
      <c r="O130">
        <v>1</v>
      </c>
    </row>
    <row r="131" spans="1:15" ht="19" x14ac:dyDescent="0.25">
      <c r="A131">
        <v>25633</v>
      </c>
      <c r="B131" t="s">
        <v>68</v>
      </c>
      <c r="C131" s="1">
        <v>43877</v>
      </c>
      <c r="D131">
        <v>2.7</v>
      </c>
      <c r="E131" t="s">
        <v>14</v>
      </c>
      <c r="F131" t="s">
        <v>971</v>
      </c>
      <c r="G131" t="s">
        <v>758</v>
      </c>
      <c r="I131" t="s">
        <v>4869</v>
      </c>
      <c r="K131" s="3" t="s">
        <v>529</v>
      </c>
      <c r="L131" s="4" t="str">
        <f>IFERROR(INDEX($K$1:$K$3848, MATCH(0, INDEX(COUNTIF($L$1:L130, $K$1:$K$3848), 0, 0), 0)), "")</f>
        <v>INFORMATICS</v>
      </c>
      <c r="M131" s="4">
        <f t="shared" si="3"/>
        <v>1</v>
      </c>
      <c r="N131" t="s">
        <v>3786</v>
      </c>
      <c r="O131">
        <v>1</v>
      </c>
    </row>
    <row r="132" spans="1:15" ht="19" x14ac:dyDescent="0.25">
      <c r="A132">
        <v>25634</v>
      </c>
      <c r="B132" t="s">
        <v>68</v>
      </c>
      <c r="C132" s="1">
        <v>43868</v>
      </c>
      <c r="D132">
        <v>25</v>
      </c>
      <c r="E132" t="s">
        <v>14</v>
      </c>
      <c r="F132" t="s">
        <v>529</v>
      </c>
      <c r="G132" t="s">
        <v>684</v>
      </c>
      <c r="I132" t="s">
        <v>4870</v>
      </c>
      <c r="K132" s="3" t="s">
        <v>529</v>
      </c>
      <c r="L132" s="4" t="str">
        <f>IFERROR(INDEX($K$1:$K$3848, MATCH(0, INDEX(COUNTIF($L$1:L131, $K$1:$K$3848), 0, 0), 0)), "")</f>
        <v>INSTRUCTIONAL SUPPORT</v>
      </c>
      <c r="M132" s="4">
        <f t="shared" si="3"/>
        <v>1</v>
      </c>
      <c r="N132" t="s">
        <v>4157</v>
      </c>
      <c r="O132">
        <v>1</v>
      </c>
    </row>
    <row r="133" spans="1:15" ht="19" x14ac:dyDescent="0.25">
      <c r="A133">
        <v>26431</v>
      </c>
      <c r="B133" t="s">
        <v>68</v>
      </c>
      <c r="C133" s="1">
        <v>43868</v>
      </c>
      <c r="D133">
        <v>12.5</v>
      </c>
      <c r="E133" t="s">
        <v>14</v>
      </c>
      <c r="F133" t="s">
        <v>529</v>
      </c>
      <c r="G133" t="s">
        <v>4929</v>
      </c>
      <c r="I133" t="s">
        <v>4961</v>
      </c>
      <c r="K133" s="3" t="s">
        <v>529</v>
      </c>
      <c r="L133" s="4" t="str">
        <f>IFERROR(INDEX($K$1:$K$3848, MATCH(0, INDEX(COUNTIF($L$1:L132, $K$1:$K$3848), 0, 0), 0)), "")</f>
        <v>INSTRUCTOR</v>
      </c>
      <c r="M133" s="4">
        <f t="shared" si="3"/>
        <v>30</v>
      </c>
      <c r="N133" t="s">
        <v>998</v>
      </c>
      <c r="O133">
        <v>30</v>
      </c>
    </row>
    <row r="134" spans="1:15" ht="19" x14ac:dyDescent="0.25">
      <c r="A134">
        <v>27197</v>
      </c>
      <c r="B134" t="s">
        <v>68</v>
      </c>
      <c r="C134" s="1">
        <v>43868</v>
      </c>
      <c r="D134">
        <v>10</v>
      </c>
      <c r="E134" t="s">
        <v>14</v>
      </c>
      <c r="F134" t="s">
        <v>971</v>
      </c>
      <c r="G134" t="s">
        <v>4151</v>
      </c>
      <c r="I134" t="s">
        <v>5021</v>
      </c>
      <c r="K134" s="3" t="s">
        <v>529</v>
      </c>
      <c r="L134" s="4" t="str">
        <f>IFERROR(INDEX($K$1:$K$3848, MATCH(0, INDEX(COUNTIF($L$1:L133, $K$1:$K$3848), 0, 0), 0)), "")</f>
        <v>INTERN</v>
      </c>
      <c r="M134" s="4">
        <f>COUNTIF($K$1:$K$3848,L134)</f>
        <v>8</v>
      </c>
      <c r="N134" t="s">
        <v>1730</v>
      </c>
      <c r="O134">
        <v>8</v>
      </c>
    </row>
    <row r="135" spans="1:15" ht="19" x14ac:dyDescent="0.25">
      <c r="A135">
        <v>27432</v>
      </c>
      <c r="B135" t="s">
        <v>68</v>
      </c>
      <c r="C135" s="1">
        <v>43887</v>
      </c>
      <c r="D135">
        <v>2</v>
      </c>
      <c r="E135" t="s">
        <v>14</v>
      </c>
      <c r="F135" t="s">
        <v>5041</v>
      </c>
      <c r="G135" t="s">
        <v>5042</v>
      </c>
      <c r="I135" t="s">
        <v>5043</v>
      </c>
      <c r="K135" s="3" t="s">
        <v>529</v>
      </c>
      <c r="L135" s="4" t="str">
        <f>IFERROR(INDEX($K$1:$K$3848, MATCH(0, INDEX(COUNTIF($L$1:L134, $K$1:$K$3848), 0, 0), 0)), "")</f>
        <v>INTRAMURAL SUPERVISOR</v>
      </c>
      <c r="M135" s="4">
        <f t="shared" ref="M135:M151" si="4">COUNTIF($K$1:$K$3848,L135)</f>
        <v>1</v>
      </c>
      <c r="N135" t="s">
        <v>2657</v>
      </c>
      <c r="O135">
        <v>1</v>
      </c>
    </row>
    <row r="136" spans="1:15" ht="19" x14ac:dyDescent="0.25">
      <c r="A136">
        <v>28737</v>
      </c>
      <c r="B136" t="s">
        <v>130</v>
      </c>
      <c r="C136" s="1">
        <v>43727</v>
      </c>
      <c r="D136">
        <v>75</v>
      </c>
      <c r="E136" t="s">
        <v>14</v>
      </c>
      <c r="F136" t="s">
        <v>1109</v>
      </c>
      <c r="G136" t="s">
        <v>2953</v>
      </c>
      <c r="H136" t="s">
        <v>327</v>
      </c>
      <c r="I136" t="s">
        <v>5139</v>
      </c>
      <c r="K136" s="3" t="s">
        <v>529</v>
      </c>
      <c r="L136" s="4" t="str">
        <f>IFERROR(INDEX($K$1:$K$3848, MATCH(0, INDEX(COUNTIF($L$1:L135, $K$1:$K$3848), 0, 0), 0)), "")</f>
        <v>IT</v>
      </c>
      <c r="M136" s="4">
        <f t="shared" si="4"/>
        <v>86</v>
      </c>
      <c r="N136" t="s">
        <v>461</v>
      </c>
      <c r="O136">
        <f>SUM(M136:M139)</f>
        <v>98</v>
      </c>
    </row>
    <row r="137" spans="1:15" ht="19" x14ac:dyDescent="0.25">
      <c r="A137">
        <v>30396</v>
      </c>
      <c r="B137" t="s">
        <v>68</v>
      </c>
      <c r="C137" s="1">
        <v>44074</v>
      </c>
      <c r="D137">
        <v>50</v>
      </c>
      <c r="E137" t="s">
        <v>14</v>
      </c>
      <c r="F137" t="s">
        <v>5238</v>
      </c>
      <c r="G137" t="s">
        <v>5239</v>
      </c>
      <c r="I137" t="s">
        <v>5240</v>
      </c>
      <c r="K137" s="3" t="s">
        <v>529</v>
      </c>
      <c r="L137" s="4" t="str">
        <f>IFERROR(INDEX($K$1:$K$3848, MATCH(0, INDEX(COUNTIF($L$1:L136, $K$1:$K$3848), 0, 0), 0)), "")</f>
        <v>IT, SYSTEMS</v>
      </c>
      <c r="M137" s="4">
        <f t="shared" si="4"/>
        <v>9</v>
      </c>
    </row>
    <row r="138" spans="1:15" ht="19" x14ac:dyDescent="0.25">
      <c r="A138">
        <v>30831</v>
      </c>
      <c r="B138" t="s">
        <v>68</v>
      </c>
      <c r="C138" s="1">
        <v>43897</v>
      </c>
      <c r="D138">
        <v>15</v>
      </c>
      <c r="E138" t="s">
        <v>14</v>
      </c>
      <c r="F138" t="s">
        <v>529</v>
      </c>
      <c r="G138" t="s">
        <v>700</v>
      </c>
      <c r="I138" t="s">
        <v>5279</v>
      </c>
      <c r="K138" s="3" t="s">
        <v>529</v>
      </c>
      <c r="L138" s="4" t="str">
        <f>IFERROR(INDEX($K$1:$K$3848, MATCH(0, INDEX(COUNTIF($L$1:L137, $K$1:$K$3848), 0, 0), 0)), "")</f>
        <v>IT, TECHNICAL STAFF</v>
      </c>
      <c r="M138" s="4">
        <f t="shared" si="4"/>
        <v>1</v>
      </c>
    </row>
    <row r="139" spans="1:15" ht="19" x14ac:dyDescent="0.25">
      <c r="A139">
        <v>30873</v>
      </c>
      <c r="B139" t="s">
        <v>68</v>
      </c>
      <c r="C139" s="1">
        <v>43892</v>
      </c>
      <c r="D139">
        <v>20</v>
      </c>
      <c r="E139" t="s">
        <v>14</v>
      </c>
      <c r="F139" t="s">
        <v>529</v>
      </c>
      <c r="G139" t="s">
        <v>5280</v>
      </c>
      <c r="I139" t="s">
        <v>279</v>
      </c>
      <c r="K139" s="3" t="s">
        <v>529</v>
      </c>
      <c r="L139" s="4" t="str">
        <f>IFERROR(INDEX($K$1:$K$3848, MATCH(0, INDEX(COUNTIF($L$1:L138, $K$1:$K$3848), 0, 0), 0)), "")</f>
        <v>IT, TECHNICIAN</v>
      </c>
      <c r="M139" s="4">
        <f t="shared" si="4"/>
        <v>2</v>
      </c>
    </row>
    <row r="140" spans="1:15" ht="19" x14ac:dyDescent="0.25">
      <c r="A140">
        <v>32463</v>
      </c>
      <c r="B140" t="s">
        <v>68</v>
      </c>
      <c r="C140" s="1">
        <v>43893</v>
      </c>
      <c r="D140">
        <v>3</v>
      </c>
      <c r="E140" t="s">
        <v>14</v>
      </c>
      <c r="F140" t="s">
        <v>971</v>
      </c>
      <c r="G140" t="s">
        <v>128</v>
      </c>
      <c r="I140" t="s">
        <v>5401</v>
      </c>
      <c r="K140" s="3" t="s">
        <v>529</v>
      </c>
      <c r="L140" s="4" t="str">
        <f>IFERROR(INDEX($K$1:$K$3848, MATCH(0, INDEX(COUNTIF($L$1:L139, $K$1:$K$3848), 0, 0), 0)), "")</f>
        <v>LAB</v>
      </c>
      <c r="M140" s="4">
        <f t="shared" si="4"/>
        <v>17</v>
      </c>
      <c r="N140" t="s">
        <v>6522</v>
      </c>
      <c r="O140">
        <v>17</v>
      </c>
    </row>
    <row r="141" spans="1:15" ht="19" x14ac:dyDescent="0.25">
      <c r="A141">
        <v>32695</v>
      </c>
      <c r="B141" t="s">
        <v>68</v>
      </c>
      <c r="C141" s="1">
        <v>43891</v>
      </c>
      <c r="D141">
        <v>25</v>
      </c>
      <c r="E141" t="s">
        <v>14</v>
      </c>
      <c r="F141" t="s">
        <v>529</v>
      </c>
      <c r="G141" t="s">
        <v>5406</v>
      </c>
      <c r="I141" t="s">
        <v>5407</v>
      </c>
      <c r="K141" s="3" t="s">
        <v>529</v>
      </c>
      <c r="L141" s="4" t="str">
        <f>IFERROR(INDEX($K$1:$K$3848, MATCH(0, INDEX(COUNTIF($L$1:L140, $K$1:$K$3848), 0, 0), 0)), "")</f>
        <v>LABOR RELATIONS</v>
      </c>
      <c r="M141" s="4">
        <f t="shared" si="4"/>
        <v>1</v>
      </c>
      <c r="N141" t="s">
        <v>5676</v>
      </c>
      <c r="O141">
        <v>1</v>
      </c>
    </row>
    <row r="142" spans="1:15" ht="19" x14ac:dyDescent="0.25">
      <c r="A142">
        <v>33027</v>
      </c>
      <c r="B142" t="s">
        <v>68</v>
      </c>
      <c r="C142" s="1">
        <v>43901</v>
      </c>
      <c r="D142">
        <v>27</v>
      </c>
      <c r="E142" t="s">
        <v>14</v>
      </c>
      <c r="F142" t="s">
        <v>971</v>
      </c>
      <c r="G142" t="s">
        <v>5422</v>
      </c>
      <c r="I142" t="s">
        <v>5423</v>
      </c>
      <c r="K142" s="3" t="s">
        <v>529</v>
      </c>
      <c r="L142" s="4" t="str">
        <f>IFERROR(INDEX($K$1:$K$3848, MATCH(0, INDEX(COUNTIF($L$1:L141, $K$1:$K$3848), 0, 0), 0)), "")</f>
        <v>LAWYER</v>
      </c>
      <c r="M142" s="4">
        <f t="shared" si="4"/>
        <v>12</v>
      </c>
      <c r="N142" t="s">
        <v>1139</v>
      </c>
      <c r="O142">
        <v>12</v>
      </c>
    </row>
    <row r="143" spans="1:15" ht="19" x14ac:dyDescent="0.25">
      <c r="A143">
        <v>33087</v>
      </c>
      <c r="B143" t="s">
        <v>68</v>
      </c>
      <c r="C143" s="1">
        <v>43901</v>
      </c>
      <c r="D143">
        <v>25</v>
      </c>
      <c r="E143" t="s">
        <v>14</v>
      </c>
      <c r="F143" t="s">
        <v>79</v>
      </c>
      <c r="G143" t="s">
        <v>5424</v>
      </c>
      <c r="I143" t="s">
        <v>5425</v>
      </c>
      <c r="K143" s="3" t="s">
        <v>529</v>
      </c>
      <c r="L143" s="4" t="str">
        <f>IFERROR(INDEX($K$1:$K$3848, MATCH(0, INDEX(COUNTIF($L$1:L142, $K$1:$K$3848), 0, 0), 0)), "")</f>
        <v>LEARNING DESIGNER</v>
      </c>
      <c r="M143" s="4">
        <f t="shared" si="4"/>
        <v>1</v>
      </c>
      <c r="N143" t="s">
        <v>4787</v>
      </c>
      <c r="O143">
        <v>1</v>
      </c>
    </row>
    <row r="144" spans="1:15" ht="19" x14ac:dyDescent="0.25">
      <c r="A144">
        <v>33877</v>
      </c>
      <c r="B144" t="s">
        <v>68</v>
      </c>
      <c r="C144" s="1">
        <v>43938</v>
      </c>
      <c r="D144">
        <v>5</v>
      </c>
      <c r="E144" t="s">
        <v>14</v>
      </c>
      <c r="F144" t="s">
        <v>1109</v>
      </c>
      <c r="G144" t="s">
        <v>476</v>
      </c>
      <c r="I144" t="s">
        <v>5464</v>
      </c>
      <c r="K144" s="3" t="s">
        <v>529</v>
      </c>
      <c r="L144" s="4" t="str">
        <f>IFERROR(INDEX($K$1:$K$3848, MATCH(0, INDEX(COUNTIF($L$1:L143, $K$1:$K$3848), 0, 0), 0)), "")</f>
        <v>LEARNING SPECIALIST</v>
      </c>
      <c r="M144" s="4">
        <f t="shared" si="4"/>
        <v>1</v>
      </c>
      <c r="N144" t="s">
        <v>3568</v>
      </c>
      <c r="O144">
        <v>1</v>
      </c>
    </row>
    <row r="145" spans="1:15" ht="19" x14ac:dyDescent="0.25">
      <c r="A145">
        <v>34899</v>
      </c>
      <c r="B145" t="s">
        <v>68</v>
      </c>
      <c r="C145" s="1">
        <v>43950</v>
      </c>
      <c r="D145">
        <v>100</v>
      </c>
      <c r="E145" t="s">
        <v>14</v>
      </c>
      <c r="F145" t="s">
        <v>1407</v>
      </c>
      <c r="G145" t="s">
        <v>147</v>
      </c>
      <c r="I145" t="s">
        <v>5513</v>
      </c>
      <c r="K145" s="3" t="s">
        <v>529</v>
      </c>
      <c r="L145" s="4" t="str">
        <f>IFERROR(INDEX($K$1:$K$3848, MATCH(0, INDEX(COUNTIF($L$1:L144, $K$1:$K$3848), 0, 0), 0)), "")</f>
        <v>LECTURER</v>
      </c>
      <c r="M145" s="4">
        <f t="shared" si="4"/>
        <v>43</v>
      </c>
      <c r="N145" t="s">
        <v>287</v>
      </c>
      <c r="O145">
        <v>43</v>
      </c>
    </row>
    <row r="146" spans="1:15" ht="19" x14ac:dyDescent="0.25">
      <c r="A146">
        <v>34946</v>
      </c>
      <c r="B146" t="s">
        <v>68</v>
      </c>
      <c r="C146" s="1">
        <v>43951</v>
      </c>
      <c r="D146">
        <v>50</v>
      </c>
      <c r="E146" t="s">
        <v>14</v>
      </c>
      <c r="F146" t="s">
        <v>529</v>
      </c>
      <c r="G146" t="s">
        <v>350</v>
      </c>
      <c r="I146" t="s">
        <v>5521</v>
      </c>
      <c r="K146" s="3" t="s">
        <v>529</v>
      </c>
      <c r="L146" s="4" t="str">
        <f>IFERROR(INDEX($K$1:$K$3848, MATCH(0, INDEX(COUNTIF($L$1:L145, $K$1:$K$3848), 0, 0), 0)), "")</f>
        <v>LEGAL</v>
      </c>
      <c r="M146" s="4">
        <f t="shared" si="4"/>
        <v>2</v>
      </c>
      <c r="N146" t="s">
        <v>4113</v>
      </c>
      <c r="O146">
        <v>2</v>
      </c>
    </row>
    <row r="147" spans="1:15" ht="19" x14ac:dyDescent="0.25">
      <c r="A147">
        <v>35922</v>
      </c>
      <c r="B147" t="s">
        <v>4290</v>
      </c>
      <c r="C147" s="1">
        <v>43830</v>
      </c>
      <c r="D147">
        <v>100</v>
      </c>
      <c r="E147" t="s">
        <v>14</v>
      </c>
      <c r="F147" t="s">
        <v>529</v>
      </c>
      <c r="G147" t="s">
        <v>147</v>
      </c>
      <c r="I147" t="s">
        <v>5601</v>
      </c>
      <c r="K147" s="3" t="s">
        <v>529</v>
      </c>
      <c r="L147" s="4" t="str">
        <f>IFERROR(INDEX($K$1:$K$3848, MATCH(0, INDEX(COUNTIF($L$1:L146, $K$1:$K$3848), 0, 0), 0)), "")</f>
        <v>LIBRARIAN</v>
      </c>
      <c r="M147" s="4">
        <f t="shared" si="4"/>
        <v>54</v>
      </c>
      <c r="N147" t="s">
        <v>296</v>
      </c>
      <c r="O147">
        <v>54</v>
      </c>
    </row>
    <row r="148" spans="1:15" ht="19" x14ac:dyDescent="0.25">
      <c r="A148">
        <v>36434</v>
      </c>
      <c r="B148" t="s">
        <v>68</v>
      </c>
      <c r="C148" s="1">
        <v>43981</v>
      </c>
      <c r="D148">
        <v>25</v>
      </c>
      <c r="E148" t="s">
        <v>14</v>
      </c>
      <c r="F148" t="s">
        <v>529</v>
      </c>
      <c r="G148" t="s">
        <v>5640</v>
      </c>
      <c r="I148" t="s">
        <v>5641</v>
      </c>
      <c r="K148" s="3" t="s">
        <v>529</v>
      </c>
      <c r="L148" s="4" t="str">
        <f>IFERROR(INDEX($K$1:$K$3848, MATCH(0, INDEX(COUNTIF($L$1:L147, $K$1:$K$3848), 0, 0), 0)), "")</f>
        <v>LIFEGUARD</v>
      </c>
      <c r="M148" s="4">
        <f t="shared" si="4"/>
        <v>1</v>
      </c>
      <c r="N148" t="s">
        <v>4529</v>
      </c>
      <c r="O148">
        <v>1</v>
      </c>
    </row>
    <row r="149" spans="1:15" ht="19" x14ac:dyDescent="0.25">
      <c r="A149">
        <v>39077</v>
      </c>
      <c r="B149" t="s">
        <v>2708</v>
      </c>
      <c r="C149" s="1">
        <v>44010</v>
      </c>
      <c r="D149">
        <v>250</v>
      </c>
      <c r="E149" t="s">
        <v>14</v>
      </c>
      <c r="F149" t="s">
        <v>529</v>
      </c>
      <c r="G149" t="s">
        <v>85</v>
      </c>
      <c r="I149" t="s">
        <v>5791</v>
      </c>
      <c r="K149" s="3" t="s">
        <v>529</v>
      </c>
      <c r="L149" s="4" t="str">
        <f>IFERROR(INDEX($K$1:$K$3848, MATCH(0, INDEX(COUNTIF($L$1:L148, $K$1:$K$3848), 0, 0), 0)), "")</f>
        <v>LOBBYIST</v>
      </c>
      <c r="M149" s="4">
        <f t="shared" si="4"/>
        <v>2</v>
      </c>
      <c r="N149" t="s">
        <v>53</v>
      </c>
      <c r="O149">
        <v>2</v>
      </c>
    </row>
    <row r="150" spans="1:15" ht="19" x14ac:dyDescent="0.25">
      <c r="A150">
        <v>39181</v>
      </c>
      <c r="B150" t="s">
        <v>130</v>
      </c>
      <c r="C150" s="1">
        <v>44073</v>
      </c>
      <c r="D150">
        <v>95</v>
      </c>
      <c r="E150" t="s">
        <v>35</v>
      </c>
      <c r="F150" t="s">
        <v>529</v>
      </c>
      <c r="G150" t="s">
        <v>5798</v>
      </c>
      <c r="I150" t="s">
        <v>5799</v>
      </c>
      <c r="K150" s="3" t="s">
        <v>529</v>
      </c>
      <c r="L150" s="4" t="str">
        <f>IFERROR(INDEX($K$1:$K$3848, MATCH(0, INDEX(COUNTIF($L$1:L149, $K$1:$K$3848), 0, 0), 0)), "")</f>
        <v>MACHINIST</v>
      </c>
      <c r="M150" s="4">
        <f t="shared" si="4"/>
        <v>1</v>
      </c>
      <c r="N150" t="s">
        <v>3329</v>
      </c>
      <c r="O150">
        <v>1</v>
      </c>
    </row>
    <row r="151" spans="1:15" ht="19" x14ac:dyDescent="0.25">
      <c r="A151">
        <v>39393</v>
      </c>
      <c r="B151" t="s">
        <v>68</v>
      </c>
      <c r="C151" s="1">
        <v>44055</v>
      </c>
      <c r="D151">
        <v>15</v>
      </c>
      <c r="E151" t="s">
        <v>14</v>
      </c>
      <c r="F151" t="s">
        <v>5820</v>
      </c>
      <c r="G151" t="s">
        <v>4953</v>
      </c>
      <c r="I151" t="s">
        <v>5821</v>
      </c>
      <c r="K151" s="3" t="s">
        <v>529</v>
      </c>
      <c r="L151" s="4" t="str">
        <f>IFERROR(INDEX($K$1:$K$3848, MATCH(0, INDEX(COUNTIF($L$1:L150, $K$1:$K$3848), 0, 0), 0)), "")</f>
        <v>MAIL ASSISTANT</v>
      </c>
      <c r="M151" s="4">
        <f t="shared" si="4"/>
        <v>1</v>
      </c>
      <c r="N151" t="s">
        <v>4047</v>
      </c>
      <c r="O151">
        <v>1</v>
      </c>
    </row>
    <row r="152" spans="1:15" ht="19" x14ac:dyDescent="0.25">
      <c r="A152">
        <v>39396</v>
      </c>
      <c r="B152" t="s">
        <v>68</v>
      </c>
      <c r="C152" s="1">
        <v>44066</v>
      </c>
      <c r="D152">
        <v>150</v>
      </c>
      <c r="E152" t="s">
        <v>14</v>
      </c>
      <c r="F152" t="s">
        <v>529</v>
      </c>
      <c r="G152" t="s">
        <v>5822</v>
      </c>
      <c r="I152" t="s">
        <v>5823</v>
      </c>
      <c r="K152" s="3" t="s">
        <v>529</v>
      </c>
      <c r="L152" s="4" t="str">
        <f>IFERROR(INDEX($K$1:$K$3848, MATCH(0, INDEX(COUNTIF($L$1:L151, $K$1:$K$3848), 0, 0), 0)), "")</f>
        <v>MANAGEMENT, REAL ESTATE</v>
      </c>
      <c r="M152" s="4">
        <f>COUNTIF($K$1:$K$3848,L152)</f>
        <v>1</v>
      </c>
      <c r="N152" t="s">
        <v>6591</v>
      </c>
      <c r="O152">
        <v>1</v>
      </c>
    </row>
    <row r="153" spans="1:15" ht="19" x14ac:dyDescent="0.25">
      <c r="A153">
        <v>40162</v>
      </c>
      <c r="B153" t="s">
        <v>245</v>
      </c>
      <c r="C153" s="1">
        <v>43999</v>
      </c>
      <c r="D153">
        <v>25</v>
      </c>
      <c r="E153" t="s">
        <v>14</v>
      </c>
      <c r="F153" t="s">
        <v>529</v>
      </c>
      <c r="G153" t="s">
        <v>1974</v>
      </c>
      <c r="H153" t="s">
        <v>2856</v>
      </c>
      <c r="I153" t="s">
        <v>544</v>
      </c>
      <c r="K153" s="3" t="s">
        <v>529</v>
      </c>
      <c r="L153" s="4" t="str">
        <f>IFERROR(INDEX($K$1:$K$3848, MATCH(0, INDEX(COUNTIF($L$1:L152, $K$1:$K$3848), 0, 0), 0)), "")</f>
        <v>MANAGER</v>
      </c>
      <c r="M153" s="4">
        <f t="shared" ref="M153:M169" si="5">COUNTIF($K$1:$K$3848,L153)</f>
        <v>27</v>
      </c>
      <c r="N153" t="s">
        <v>127</v>
      </c>
      <c r="O153">
        <v>27</v>
      </c>
    </row>
    <row r="154" spans="1:15" ht="19" x14ac:dyDescent="0.25">
      <c r="A154">
        <v>40211</v>
      </c>
      <c r="B154" t="s">
        <v>68</v>
      </c>
      <c r="C154" s="1">
        <v>44013</v>
      </c>
      <c r="D154">
        <v>100</v>
      </c>
      <c r="E154" t="s">
        <v>14</v>
      </c>
      <c r="F154" t="s">
        <v>1407</v>
      </c>
      <c r="G154" t="s">
        <v>578</v>
      </c>
      <c r="I154" t="s">
        <v>5881</v>
      </c>
      <c r="K154" s="3" t="s">
        <v>529</v>
      </c>
      <c r="L154" s="4" t="str">
        <f>IFERROR(INDEX($K$1:$K$3848, MATCH(0, INDEX(COUNTIF($L$1:L153, $K$1:$K$3848), 0, 0), 0)), "")</f>
        <v>MANAGER, BUDGET AND FINANCE</v>
      </c>
      <c r="M154" s="4">
        <f t="shared" si="5"/>
        <v>1</v>
      </c>
      <c r="N154" t="s">
        <v>6542</v>
      </c>
      <c r="O154">
        <v>1</v>
      </c>
    </row>
    <row r="155" spans="1:15" ht="19" x14ac:dyDescent="0.25">
      <c r="A155">
        <v>40528</v>
      </c>
      <c r="B155" t="s">
        <v>68</v>
      </c>
      <c r="C155" s="1">
        <v>44002</v>
      </c>
      <c r="D155">
        <v>10</v>
      </c>
      <c r="E155" t="s">
        <v>14</v>
      </c>
      <c r="F155" t="s">
        <v>529</v>
      </c>
      <c r="G155" t="s">
        <v>5921</v>
      </c>
      <c r="I155" t="s">
        <v>5922</v>
      </c>
      <c r="K155" s="3" t="s">
        <v>529</v>
      </c>
      <c r="L155" s="4" t="str">
        <f>IFERROR(INDEX($K$1:$K$3848, MATCH(0, INDEX(COUNTIF($L$1:L154, $K$1:$K$3848), 0, 0), 0)), "")</f>
        <v xml:space="preserve">MANAGER, CATEGORY </v>
      </c>
      <c r="M155" s="4">
        <f t="shared" si="5"/>
        <v>1</v>
      </c>
      <c r="N155" t="s">
        <v>6544</v>
      </c>
      <c r="O155">
        <v>1</v>
      </c>
    </row>
    <row r="156" spans="1:15" ht="19" x14ac:dyDescent="0.25">
      <c r="A156">
        <v>40617</v>
      </c>
      <c r="B156" t="s">
        <v>68</v>
      </c>
      <c r="C156" s="1">
        <v>43986</v>
      </c>
      <c r="D156">
        <v>15</v>
      </c>
      <c r="E156" t="s">
        <v>14</v>
      </c>
      <c r="F156" t="s">
        <v>971</v>
      </c>
      <c r="G156" t="s">
        <v>3277</v>
      </c>
      <c r="I156" t="s">
        <v>5931</v>
      </c>
      <c r="K156" s="3" t="s">
        <v>529</v>
      </c>
      <c r="L156" s="4" t="str">
        <f>IFERROR(INDEX($K$1:$K$3848, MATCH(0, INDEX(COUNTIF($L$1:L155, $K$1:$K$3848), 0, 0), 0)), "")</f>
        <v xml:space="preserve">MANAGER, CONTENT </v>
      </c>
      <c r="M156" s="4">
        <f t="shared" si="5"/>
        <v>1</v>
      </c>
      <c r="N156" t="s">
        <v>6547</v>
      </c>
      <c r="O156">
        <v>1</v>
      </c>
    </row>
    <row r="157" spans="1:15" ht="19" x14ac:dyDescent="0.25">
      <c r="A157">
        <v>40634</v>
      </c>
      <c r="B157" t="s">
        <v>68</v>
      </c>
      <c r="C157" s="1">
        <v>43986</v>
      </c>
      <c r="D157">
        <v>10</v>
      </c>
      <c r="E157" t="s">
        <v>14</v>
      </c>
      <c r="F157" t="s">
        <v>529</v>
      </c>
      <c r="G157" t="s">
        <v>2782</v>
      </c>
      <c r="I157" t="s">
        <v>5938</v>
      </c>
      <c r="K157" s="3" t="s">
        <v>529</v>
      </c>
      <c r="L157" s="4" t="str">
        <f>IFERROR(INDEX($K$1:$K$3848, MATCH(0, INDEX(COUNTIF($L$1:L156, $K$1:$K$3848), 0, 0), 0)), "")</f>
        <v xml:space="preserve">MANAGER, L&amp;D </v>
      </c>
      <c r="M157" s="4">
        <f t="shared" si="5"/>
        <v>1</v>
      </c>
      <c r="N157" t="s">
        <v>6563</v>
      </c>
      <c r="O157">
        <v>1</v>
      </c>
    </row>
    <row r="158" spans="1:15" ht="19" x14ac:dyDescent="0.25">
      <c r="A158">
        <v>41014</v>
      </c>
      <c r="B158" t="s">
        <v>68</v>
      </c>
      <c r="C158" s="1">
        <v>43985</v>
      </c>
      <c r="D158">
        <v>15</v>
      </c>
      <c r="E158" t="s">
        <v>14</v>
      </c>
      <c r="F158" t="s">
        <v>529</v>
      </c>
      <c r="G158" t="s">
        <v>779</v>
      </c>
      <c r="I158" t="s">
        <v>5975</v>
      </c>
      <c r="K158" s="3" t="s">
        <v>529</v>
      </c>
      <c r="L158" s="4" t="str">
        <f>IFERROR(INDEX($K$1:$K$3848, MATCH(0, INDEX(COUNTIF($L$1:L157, $K$1:$K$3848), 0, 0), 0)), "")</f>
        <v xml:space="preserve">MANAGER, L&amp;OD  </v>
      </c>
      <c r="M158" s="4">
        <f t="shared" si="5"/>
        <v>1</v>
      </c>
      <c r="N158" t="s">
        <v>6564</v>
      </c>
      <c r="O158">
        <v>1</v>
      </c>
    </row>
    <row r="159" spans="1:15" ht="19" x14ac:dyDescent="0.25">
      <c r="A159">
        <v>41086</v>
      </c>
      <c r="B159" t="s">
        <v>68</v>
      </c>
      <c r="C159" s="1">
        <v>43995</v>
      </c>
      <c r="D159">
        <v>5</v>
      </c>
      <c r="E159" t="s">
        <v>14</v>
      </c>
      <c r="F159" t="s">
        <v>529</v>
      </c>
      <c r="G159" t="s">
        <v>5637</v>
      </c>
      <c r="I159" t="s">
        <v>5985</v>
      </c>
      <c r="K159" s="3" t="s">
        <v>529</v>
      </c>
      <c r="L159" s="4" t="str">
        <f>IFERROR(INDEX($K$1:$K$3848, MATCH(0, INDEX(COUNTIF($L$1:L158, $K$1:$K$3848), 0, 0), 0)), "")</f>
        <v xml:space="preserve">MANAGER, SAFETY </v>
      </c>
      <c r="M159" s="4">
        <f t="shared" si="5"/>
        <v>1</v>
      </c>
      <c r="N159" t="s">
        <v>6593</v>
      </c>
      <c r="O159">
        <v>1</v>
      </c>
    </row>
    <row r="160" spans="1:15" ht="19" x14ac:dyDescent="0.25">
      <c r="A160">
        <v>41145</v>
      </c>
      <c r="B160" t="s">
        <v>68</v>
      </c>
      <c r="C160" s="1">
        <v>43988</v>
      </c>
      <c r="D160">
        <v>15</v>
      </c>
      <c r="E160" t="s">
        <v>14</v>
      </c>
      <c r="F160" t="s">
        <v>5992</v>
      </c>
      <c r="G160" t="s">
        <v>1930</v>
      </c>
      <c r="I160" t="s">
        <v>5993</v>
      </c>
      <c r="K160" s="3" t="s">
        <v>529</v>
      </c>
      <c r="L160" s="4" t="str">
        <f>IFERROR(INDEX($K$1:$K$3848, MATCH(0, INDEX(COUNTIF($L$1:L159, $K$1:$K$3848), 0, 0), 0)), "")</f>
        <v xml:space="preserve">MANAGER, SUB AWARDS </v>
      </c>
      <c r="M160" s="4">
        <f t="shared" si="5"/>
        <v>1</v>
      </c>
      <c r="N160" t="s">
        <v>6605</v>
      </c>
      <c r="O160">
        <v>1</v>
      </c>
    </row>
    <row r="161" spans="1:15" ht="19" x14ac:dyDescent="0.25">
      <c r="A161">
        <v>41195</v>
      </c>
      <c r="B161" t="s">
        <v>68</v>
      </c>
      <c r="C161" s="1">
        <v>44002</v>
      </c>
      <c r="D161">
        <v>15</v>
      </c>
      <c r="E161" t="s">
        <v>14</v>
      </c>
      <c r="F161" t="s">
        <v>2689</v>
      </c>
      <c r="G161" t="s">
        <v>5398</v>
      </c>
      <c r="I161" t="s">
        <v>5995</v>
      </c>
      <c r="K161" s="3" t="s">
        <v>529</v>
      </c>
      <c r="L161" s="4" t="str">
        <f>IFERROR(INDEX($K$1:$K$3848, MATCH(0, INDEX(COUNTIF($L$1:L160, $K$1:$K$3848), 0, 0), 0)), "")</f>
        <v xml:space="preserve">MANAGER, TITLE IX </v>
      </c>
      <c r="M161" s="4">
        <f t="shared" si="5"/>
        <v>1</v>
      </c>
      <c r="N161" t="s">
        <v>6538</v>
      </c>
      <c r="O161">
        <v>1</v>
      </c>
    </row>
    <row r="162" spans="1:15" ht="19" x14ac:dyDescent="0.25">
      <c r="A162">
        <v>41803</v>
      </c>
      <c r="B162" t="s">
        <v>68</v>
      </c>
      <c r="C162" s="1">
        <v>44005</v>
      </c>
      <c r="D162">
        <v>10</v>
      </c>
      <c r="E162" t="s">
        <v>14</v>
      </c>
      <c r="F162" t="s">
        <v>1572</v>
      </c>
      <c r="G162" t="s">
        <v>6037</v>
      </c>
      <c r="I162" t="s">
        <v>6038</v>
      </c>
      <c r="K162" s="3" t="s">
        <v>529</v>
      </c>
      <c r="L162" s="4" t="str">
        <f>IFERROR(INDEX($K$1:$K$3848, MATCH(0, INDEX(COUNTIF($L$1:L161, $K$1:$K$3848), 0, 0), 0)), "")</f>
        <v>MANGING EDITOR</v>
      </c>
      <c r="M162" s="4">
        <f t="shared" si="5"/>
        <v>1</v>
      </c>
      <c r="N162" t="s">
        <v>3561</v>
      </c>
      <c r="O162">
        <v>1</v>
      </c>
    </row>
    <row r="163" spans="1:15" ht="19" x14ac:dyDescent="0.25">
      <c r="A163">
        <v>41805</v>
      </c>
      <c r="B163" t="s">
        <v>68</v>
      </c>
      <c r="C163" s="1">
        <v>44011</v>
      </c>
      <c r="D163">
        <v>25</v>
      </c>
      <c r="E163" t="s">
        <v>14</v>
      </c>
      <c r="F163" t="s">
        <v>1554</v>
      </c>
      <c r="G163" t="s">
        <v>277</v>
      </c>
      <c r="I163" t="s">
        <v>6039</v>
      </c>
      <c r="K163" s="3" t="s">
        <v>529</v>
      </c>
      <c r="L163" s="4" t="str">
        <f>IFERROR(INDEX($K$1:$K$3848, MATCH(0, INDEX(COUNTIF($L$1:L162, $K$1:$K$3848), 0, 0), 0)), "")</f>
        <v>MARINER</v>
      </c>
      <c r="M163" s="4">
        <f t="shared" si="5"/>
        <v>1</v>
      </c>
      <c r="N163" t="s">
        <v>4846</v>
      </c>
      <c r="O163">
        <v>1</v>
      </c>
    </row>
    <row r="164" spans="1:15" ht="19" x14ac:dyDescent="0.25">
      <c r="A164">
        <v>41964</v>
      </c>
      <c r="B164" t="s">
        <v>68</v>
      </c>
      <c r="C164" s="1">
        <v>43992</v>
      </c>
      <c r="D164">
        <v>10</v>
      </c>
      <c r="E164" t="s">
        <v>14</v>
      </c>
      <c r="F164" t="s">
        <v>529</v>
      </c>
      <c r="G164" t="s">
        <v>6048</v>
      </c>
      <c r="I164" t="s">
        <v>6049</v>
      </c>
      <c r="K164" s="3" t="s">
        <v>529</v>
      </c>
      <c r="L164" s="4" t="str">
        <f>IFERROR(INDEX($K$1:$K$3848, MATCH(0, INDEX(COUNTIF($L$1:L163, $K$1:$K$3848), 0, 0), 0)), "")</f>
        <v>MARKETING</v>
      </c>
      <c r="M164" s="4">
        <f t="shared" si="5"/>
        <v>8</v>
      </c>
      <c r="N164" t="s">
        <v>448</v>
      </c>
      <c r="O164">
        <v>8</v>
      </c>
    </row>
    <row r="165" spans="1:15" ht="19" x14ac:dyDescent="0.25">
      <c r="A165">
        <v>42139</v>
      </c>
      <c r="B165" t="s">
        <v>68</v>
      </c>
      <c r="C165" s="1">
        <v>43996</v>
      </c>
      <c r="D165">
        <v>5</v>
      </c>
      <c r="E165" t="s">
        <v>14</v>
      </c>
      <c r="F165" t="s">
        <v>79</v>
      </c>
      <c r="G165" t="s">
        <v>1324</v>
      </c>
      <c r="I165" t="s">
        <v>5681</v>
      </c>
      <c r="K165" s="3" t="s">
        <v>529</v>
      </c>
      <c r="L165" s="4" t="str">
        <f>IFERROR(INDEX($K$1:$K$3848, MATCH(0, INDEX(COUNTIF($L$1:L164, $K$1:$K$3848), 0, 0), 0)), "")</f>
        <v>MATHEMATICIAN</v>
      </c>
      <c r="M165" s="4">
        <f t="shared" si="5"/>
        <v>2</v>
      </c>
      <c r="N165" t="s">
        <v>353</v>
      </c>
      <c r="O165">
        <v>2</v>
      </c>
    </row>
    <row r="166" spans="1:15" ht="19" x14ac:dyDescent="0.25">
      <c r="A166">
        <v>42330</v>
      </c>
      <c r="B166" t="s">
        <v>68</v>
      </c>
      <c r="C166" s="1">
        <v>43996</v>
      </c>
      <c r="D166">
        <v>7</v>
      </c>
      <c r="E166" t="s">
        <v>14</v>
      </c>
      <c r="F166" t="s">
        <v>529</v>
      </c>
      <c r="G166" t="s">
        <v>207</v>
      </c>
      <c r="I166" t="s">
        <v>6065</v>
      </c>
      <c r="K166" s="3" t="s">
        <v>529</v>
      </c>
      <c r="L166" s="4" t="str">
        <f>IFERROR(INDEX($K$1:$K$3848, MATCH(0, INDEX(COUNTIF($L$1:L165, $K$1:$K$3848), 0, 0), 0)), "")</f>
        <v>MED, ATTENDING ANESTHESIOLOGIST</v>
      </c>
      <c r="M166" s="4">
        <f t="shared" si="5"/>
        <v>1</v>
      </c>
      <c r="N166" t="s">
        <v>6540</v>
      </c>
      <c r="O166">
        <v>1</v>
      </c>
    </row>
    <row r="167" spans="1:15" ht="19" x14ac:dyDescent="0.25">
      <c r="A167">
        <v>42519</v>
      </c>
      <c r="B167" t="s">
        <v>68</v>
      </c>
      <c r="C167" s="1">
        <v>43985</v>
      </c>
      <c r="D167">
        <v>1</v>
      </c>
      <c r="E167" t="s">
        <v>14</v>
      </c>
      <c r="F167" t="s">
        <v>971</v>
      </c>
      <c r="G167" t="s">
        <v>1396</v>
      </c>
      <c r="I167" t="s">
        <v>6074</v>
      </c>
      <c r="K167" s="3" t="s">
        <v>529</v>
      </c>
      <c r="L167" s="4" t="str">
        <f>IFERROR(INDEX($K$1:$K$3848, MATCH(0, INDEX(COUNTIF($L$1:L166, $K$1:$K$3848), 0, 0), 0)), "")</f>
        <v>MED, AUDIOLOGIST</v>
      </c>
      <c r="M167" s="4">
        <f t="shared" si="5"/>
        <v>2</v>
      </c>
      <c r="N167" t="s">
        <v>6541</v>
      </c>
      <c r="O167">
        <v>2</v>
      </c>
    </row>
    <row r="168" spans="1:15" ht="19" x14ac:dyDescent="0.25">
      <c r="A168">
        <v>43352</v>
      </c>
      <c r="B168" t="s">
        <v>68</v>
      </c>
      <c r="C168" s="1">
        <v>44037</v>
      </c>
      <c r="D168">
        <v>15</v>
      </c>
      <c r="E168" t="s">
        <v>14</v>
      </c>
      <c r="F168" t="s">
        <v>1554</v>
      </c>
      <c r="G168" t="s">
        <v>6111</v>
      </c>
      <c r="I168" t="s">
        <v>6112</v>
      </c>
      <c r="K168" s="3" t="s">
        <v>529</v>
      </c>
      <c r="L168" s="4" t="str">
        <f>IFERROR(INDEX($K$1:$K$3848, MATCH(0, INDEX(COUNTIF($L$1:L167, $K$1:$K$3848), 0, 0), 0)), "")</f>
        <v>MED, CANCER EPIDEMIOLOGIST</v>
      </c>
      <c r="M168" s="4">
        <f t="shared" si="5"/>
        <v>1</v>
      </c>
      <c r="N168" t="s">
        <v>6543</v>
      </c>
      <c r="O168">
        <v>1</v>
      </c>
    </row>
    <row r="169" spans="1:15" ht="19" x14ac:dyDescent="0.25">
      <c r="A169">
        <v>43353</v>
      </c>
      <c r="B169" t="s">
        <v>68</v>
      </c>
      <c r="C169" s="1">
        <v>44043</v>
      </c>
      <c r="D169">
        <v>50</v>
      </c>
      <c r="E169" t="s">
        <v>14</v>
      </c>
      <c r="F169" t="s">
        <v>1554</v>
      </c>
      <c r="G169" t="s">
        <v>681</v>
      </c>
      <c r="I169" t="s">
        <v>6113</v>
      </c>
      <c r="K169" s="3" t="s">
        <v>529</v>
      </c>
      <c r="L169" s="4" t="str">
        <f>IFERROR(INDEX($K$1:$K$3848, MATCH(0, INDEX(COUNTIF($L$1:L168, $K$1:$K$3848), 0, 0), 0)), "")</f>
        <v>MED, DENTIST</v>
      </c>
      <c r="M169" s="4">
        <f t="shared" si="5"/>
        <v>1</v>
      </c>
      <c r="N169" t="s">
        <v>6548</v>
      </c>
      <c r="O169">
        <v>1</v>
      </c>
    </row>
    <row r="170" spans="1:15" ht="19" x14ac:dyDescent="0.25">
      <c r="A170">
        <v>43885</v>
      </c>
      <c r="B170" t="s">
        <v>68</v>
      </c>
      <c r="C170" s="1">
        <v>44031</v>
      </c>
      <c r="D170">
        <v>5</v>
      </c>
      <c r="E170" t="s">
        <v>14</v>
      </c>
      <c r="F170" t="s">
        <v>971</v>
      </c>
      <c r="G170" t="s">
        <v>6130</v>
      </c>
      <c r="I170" t="s">
        <v>6131</v>
      </c>
      <c r="K170" s="3" t="s">
        <v>529</v>
      </c>
      <c r="L170" s="4" t="str">
        <f>IFERROR(INDEX($K$1:$K$3848, MATCH(0, INDEX(COUNTIF($L$1:L169, $K$1:$K$3848), 0, 0), 0)), "")</f>
        <v>MED, DERMATOLOGIST</v>
      </c>
      <c r="M170" s="4">
        <f>COUNTIF($K$1:$K$3848,L170)</f>
        <v>1</v>
      </c>
      <c r="N170" t="s">
        <v>6549</v>
      </c>
      <c r="O170">
        <v>1</v>
      </c>
    </row>
    <row r="171" spans="1:15" ht="19" x14ac:dyDescent="0.25">
      <c r="A171">
        <v>45112</v>
      </c>
      <c r="B171" t="s">
        <v>68</v>
      </c>
      <c r="C171" s="1">
        <v>44035</v>
      </c>
      <c r="D171">
        <v>20</v>
      </c>
      <c r="E171" t="s">
        <v>14</v>
      </c>
      <c r="F171" t="s">
        <v>1109</v>
      </c>
      <c r="G171" t="s">
        <v>2192</v>
      </c>
      <c r="I171" t="s">
        <v>756</v>
      </c>
      <c r="K171" s="3" t="s">
        <v>529</v>
      </c>
      <c r="L171" s="4" t="str">
        <f>IFERROR(INDEX($K$1:$K$3848, MATCH(0, INDEX(COUNTIF($L$1:L170, $K$1:$K$3848), 0, 0), 0)), "")</f>
        <v>MED, DIETITIAN</v>
      </c>
      <c r="M171" s="4">
        <f t="shared" ref="M171:M185" si="6">COUNTIF($K$1:$K$3848,L171)</f>
        <v>1</v>
      </c>
      <c r="N171" t="s">
        <v>6551</v>
      </c>
      <c r="O171">
        <v>1</v>
      </c>
    </row>
    <row r="172" spans="1:15" ht="19" x14ac:dyDescent="0.25">
      <c r="A172">
        <v>45476</v>
      </c>
      <c r="B172" t="s">
        <v>68</v>
      </c>
      <c r="C172" s="1">
        <v>44049</v>
      </c>
      <c r="D172">
        <v>20</v>
      </c>
      <c r="E172" t="s">
        <v>14</v>
      </c>
      <c r="F172" t="s">
        <v>529</v>
      </c>
      <c r="G172" t="s">
        <v>3305</v>
      </c>
      <c r="I172" t="s">
        <v>6196</v>
      </c>
      <c r="K172" s="3" t="s">
        <v>529</v>
      </c>
      <c r="L172" s="4" t="str">
        <f>IFERROR(INDEX($K$1:$K$3848, MATCH(0, INDEX(COUNTIF($L$1:L171, $K$1:$K$3848), 0, 0), 0)), "")</f>
        <v>MED, DISABILITY SERVICES OFFICER</v>
      </c>
      <c r="M172" s="4">
        <f t="shared" si="6"/>
        <v>2</v>
      </c>
      <c r="N172" t="s">
        <v>6552</v>
      </c>
      <c r="O172">
        <v>2</v>
      </c>
    </row>
    <row r="173" spans="1:15" ht="19" x14ac:dyDescent="0.25">
      <c r="A173">
        <v>45705</v>
      </c>
      <c r="B173" t="s">
        <v>68</v>
      </c>
      <c r="C173" s="1">
        <v>44070</v>
      </c>
      <c r="D173">
        <v>15</v>
      </c>
      <c r="E173" t="s">
        <v>14</v>
      </c>
      <c r="F173" t="s">
        <v>79</v>
      </c>
      <c r="G173" t="s">
        <v>6218</v>
      </c>
      <c r="I173" t="s">
        <v>6219</v>
      </c>
      <c r="K173" s="3" t="s">
        <v>529</v>
      </c>
      <c r="L173" s="4" t="str">
        <f>IFERROR(INDEX($K$1:$K$3848, MATCH(0, INDEX(COUNTIF($L$1:L172, $K$1:$K$3848), 0, 0), 0)), "")</f>
        <v>MED, EMT</v>
      </c>
      <c r="M173" s="4">
        <f t="shared" si="6"/>
        <v>1</v>
      </c>
      <c r="N173" t="s">
        <v>6554</v>
      </c>
      <c r="O173">
        <v>1</v>
      </c>
    </row>
    <row r="174" spans="1:15" ht="19" x14ac:dyDescent="0.25">
      <c r="A174">
        <v>45861</v>
      </c>
      <c r="B174" t="s">
        <v>68</v>
      </c>
      <c r="C174" s="1">
        <v>44050</v>
      </c>
      <c r="D174">
        <v>25</v>
      </c>
      <c r="E174" t="s">
        <v>14</v>
      </c>
      <c r="F174" t="s">
        <v>529</v>
      </c>
      <c r="G174" t="s">
        <v>3861</v>
      </c>
      <c r="I174" t="s">
        <v>6227</v>
      </c>
      <c r="K174" s="3" t="s">
        <v>529</v>
      </c>
      <c r="L174" s="4" t="str">
        <f>IFERROR(INDEX($K$1:$K$3848, MATCH(0, INDEX(COUNTIF($L$1:L173, $K$1:$K$3848), 0, 0), 0)), "")</f>
        <v>MED, FOOD SECURITY CONSULTANT</v>
      </c>
      <c r="M174" s="4">
        <f t="shared" si="6"/>
        <v>1</v>
      </c>
      <c r="N174" t="s">
        <v>6557</v>
      </c>
      <c r="O174">
        <v>1</v>
      </c>
    </row>
    <row r="175" spans="1:15" ht="19" x14ac:dyDescent="0.25">
      <c r="A175">
        <v>46075</v>
      </c>
      <c r="B175" t="s">
        <v>68</v>
      </c>
      <c r="C175" s="1">
        <v>44054</v>
      </c>
      <c r="D175">
        <v>100</v>
      </c>
      <c r="E175" t="s">
        <v>14</v>
      </c>
      <c r="F175" t="s">
        <v>529</v>
      </c>
      <c r="G175" t="s">
        <v>1173</v>
      </c>
      <c r="I175" t="s">
        <v>6232</v>
      </c>
      <c r="K175" s="3" t="s">
        <v>529</v>
      </c>
      <c r="L175" s="4" t="str">
        <f>IFERROR(INDEX($K$1:$K$3848, MATCH(0, INDEX(COUNTIF($L$1:L174, $K$1:$K$3848), 0, 0), 0)), "")</f>
        <v>MED, MD</v>
      </c>
      <c r="M175" s="4">
        <f t="shared" si="6"/>
        <v>13</v>
      </c>
      <c r="N175" t="s">
        <v>6566</v>
      </c>
      <c r="O175">
        <v>13</v>
      </c>
    </row>
    <row r="176" spans="1:15" ht="19" x14ac:dyDescent="0.25">
      <c r="A176">
        <v>46119</v>
      </c>
      <c r="B176" t="s">
        <v>520</v>
      </c>
      <c r="C176" s="1">
        <v>44065</v>
      </c>
      <c r="D176">
        <v>500</v>
      </c>
      <c r="E176" t="s">
        <v>14</v>
      </c>
      <c r="F176" t="s">
        <v>529</v>
      </c>
      <c r="G176" t="s">
        <v>681</v>
      </c>
      <c r="I176" t="s">
        <v>6234</v>
      </c>
      <c r="K176" s="3" t="s">
        <v>529</v>
      </c>
      <c r="L176" s="4" t="str">
        <f>IFERROR(INDEX($K$1:$K$3848, MATCH(0, INDEX(COUNTIF($L$1:L175, $K$1:$K$3848), 0, 0), 0)), "")</f>
        <v>MED, MENTAL HEALTH COUNSELOR</v>
      </c>
      <c r="M176" s="4">
        <f t="shared" si="6"/>
        <v>1</v>
      </c>
      <c r="N176" t="s">
        <v>6567</v>
      </c>
      <c r="O176">
        <v>1</v>
      </c>
    </row>
    <row r="177" spans="1:15" ht="19" x14ac:dyDescent="0.25">
      <c r="A177">
        <v>46220</v>
      </c>
      <c r="B177" t="s">
        <v>2708</v>
      </c>
      <c r="C177" s="1">
        <v>44074</v>
      </c>
      <c r="D177">
        <v>50</v>
      </c>
      <c r="E177" t="s">
        <v>14</v>
      </c>
      <c r="F177" t="s">
        <v>1109</v>
      </c>
      <c r="G177" t="s">
        <v>959</v>
      </c>
      <c r="I177" t="s">
        <v>6240</v>
      </c>
      <c r="K177" s="3" t="s">
        <v>529</v>
      </c>
      <c r="L177" s="4" t="str">
        <f>IFERROR(INDEX($K$1:$K$3848, MATCH(0, INDEX(COUNTIF($L$1:L176, $K$1:$K$3848), 0, 0), 0)), "")</f>
        <v>MED, MIDWIFE</v>
      </c>
      <c r="M177" s="4">
        <f t="shared" si="6"/>
        <v>1</v>
      </c>
      <c r="N177" t="s">
        <v>6568</v>
      </c>
      <c r="O177">
        <v>1</v>
      </c>
    </row>
    <row r="178" spans="1:15" ht="19" x14ac:dyDescent="0.25">
      <c r="A178">
        <v>47214</v>
      </c>
      <c r="B178" t="s">
        <v>68</v>
      </c>
      <c r="C178" s="1">
        <v>44053</v>
      </c>
      <c r="D178">
        <v>50</v>
      </c>
      <c r="E178" t="s">
        <v>14</v>
      </c>
      <c r="F178" t="s">
        <v>6300</v>
      </c>
      <c r="G178" t="s">
        <v>1332</v>
      </c>
      <c r="I178" t="s">
        <v>6301</v>
      </c>
      <c r="K178" s="3" t="s">
        <v>529</v>
      </c>
      <c r="L178" s="4" t="str">
        <f>IFERROR(INDEX($K$1:$K$3848, MATCH(0, INDEX(COUNTIF($L$1:L177, $K$1:$K$3848), 0, 0), 0)), "")</f>
        <v>MED, NEUROLOGIST</v>
      </c>
      <c r="M178" s="4">
        <f t="shared" si="6"/>
        <v>4</v>
      </c>
      <c r="N178" t="s">
        <v>6569</v>
      </c>
      <c r="O178">
        <v>4</v>
      </c>
    </row>
    <row r="179" spans="1:15" ht="19" x14ac:dyDescent="0.25">
      <c r="A179">
        <v>47224</v>
      </c>
      <c r="B179" t="s">
        <v>68</v>
      </c>
      <c r="C179" s="1">
        <v>44063</v>
      </c>
      <c r="D179">
        <v>3</v>
      </c>
      <c r="E179" t="s">
        <v>14</v>
      </c>
      <c r="F179" t="s">
        <v>529</v>
      </c>
      <c r="G179" t="s">
        <v>6302</v>
      </c>
      <c r="I179" t="s">
        <v>6303</v>
      </c>
      <c r="K179" s="3" t="s">
        <v>529</v>
      </c>
      <c r="L179" s="4" t="str">
        <f>IFERROR(INDEX($K$1:$K$3848, MATCH(0, INDEX(COUNTIF($L$1:L178, $K$1:$K$3848), 0, 0), 0)), "")</f>
        <v>MED, NURSE</v>
      </c>
      <c r="M179" s="4">
        <f t="shared" si="6"/>
        <v>41</v>
      </c>
      <c r="N179" t="s">
        <v>6570</v>
      </c>
      <c r="O179">
        <v>41</v>
      </c>
    </row>
    <row r="180" spans="1:15" ht="19" x14ac:dyDescent="0.25">
      <c r="A180">
        <v>47314</v>
      </c>
      <c r="B180" t="s">
        <v>68</v>
      </c>
      <c r="C180" s="1">
        <v>44065</v>
      </c>
      <c r="D180">
        <v>50</v>
      </c>
      <c r="E180" t="s">
        <v>14</v>
      </c>
      <c r="F180" t="s">
        <v>6306</v>
      </c>
      <c r="G180" t="s">
        <v>1519</v>
      </c>
      <c r="I180" t="s">
        <v>6307</v>
      </c>
      <c r="K180" s="3" t="s">
        <v>529</v>
      </c>
      <c r="L180" s="4" t="str">
        <f>IFERROR(INDEX($K$1:$K$3848, MATCH(0, INDEX(COUNTIF($L$1:L179, $K$1:$K$3848), 0, 0), 0)), "")</f>
        <v>MED, OPHTHALMIC TECHNICIAN</v>
      </c>
      <c r="M180" s="4">
        <f t="shared" si="6"/>
        <v>2</v>
      </c>
      <c r="N180" t="s">
        <v>6571</v>
      </c>
      <c r="O180">
        <v>2</v>
      </c>
    </row>
    <row r="181" spans="1:15" ht="19" x14ac:dyDescent="0.25">
      <c r="A181">
        <v>47740</v>
      </c>
      <c r="B181" t="s">
        <v>68</v>
      </c>
      <c r="C181" s="1">
        <v>44063</v>
      </c>
      <c r="D181">
        <v>12.5</v>
      </c>
      <c r="E181" t="s">
        <v>14</v>
      </c>
      <c r="F181" t="s">
        <v>1109</v>
      </c>
      <c r="G181" t="s">
        <v>6347</v>
      </c>
      <c r="I181" t="s">
        <v>6348</v>
      </c>
      <c r="K181" s="3" t="s">
        <v>529</v>
      </c>
      <c r="L181" s="4" t="str">
        <f>IFERROR(INDEX($K$1:$K$3848, MATCH(0, INDEX(COUNTIF($L$1:L180, $K$1:$K$3848), 0, 0), 0)), "")</f>
        <v>MED, ORTHOPAEDIC SURGEON</v>
      </c>
      <c r="M181" s="4">
        <f t="shared" si="6"/>
        <v>4</v>
      </c>
      <c r="N181" t="s">
        <v>6572</v>
      </c>
      <c r="O181">
        <v>4</v>
      </c>
    </row>
    <row r="182" spans="1:15" ht="19" x14ac:dyDescent="0.25">
      <c r="A182">
        <v>47809</v>
      </c>
      <c r="B182" t="s">
        <v>68</v>
      </c>
      <c r="C182" s="1">
        <v>44064</v>
      </c>
      <c r="D182">
        <v>25</v>
      </c>
      <c r="E182" t="s">
        <v>9</v>
      </c>
      <c r="F182" t="s">
        <v>2150</v>
      </c>
      <c r="G182" t="s">
        <v>1032</v>
      </c>
      <c r="I182" t="s">
        <v>6352</v>
      </c>
      <c r="K182" s="3" t="s">
        <v>529</v>
      </c>
      <c r="L182" s="4" t="str">
        <f>IFERROR(INDEX($K$1:$K$3848, MATCH(0, INDEX(COUNTIF($L$1:L181, $K$1:$K$3848), 0, 0), 0)), "")</f>
        <v>MED, PATHOLOGIST</v>
      </c>
      <c r="M182" s="4">
        <f t="shared" si="6"/>
        <v>3</v>
      </c>
      <c r="N182" t="s">
        <v>6574</v>
      </c>
      <c r="O182">
        <v>3</v>
      </c>
    </row>
    <row r="183" spans="1:15" ht="19" x14ac:dyDescent="0.25">
      <c r="A183">
        <v>47811</v>
      </c>
      <c r="B183" t="s">
        <v>68</v>
      </c>
      <c r="C183" s="1">
        <v>44063</v>
      </c>
      <c r="D183">
        <v>25</v>
      </c>
      <c r="E183" t="s">
        <v>14</v>
      </c>
      <c r="F183" t="s">
        <v>971</v>
      </c>
      <c r="G183" t="s">
        <v>6353</v>
      </c>
      <c r="I183" t="s">
        <v>6354</v>
      </c>
      <c r="K183" s="3" t="s">
        <v>529</v>
      </c>
      <c r="L183" s="4" t="str">
        <f>IFERROR(INDEX($K$1:$K$3848, MATCH(0, INDEX(COUNTIF($L$1:L182, $K$1:$K$3848), 0, 0), 0)), "")</f>
        <v>MED, PATIENT COORDINATOR</v>
      </c>
      <c r="M183" s="4">
        <f t="shared" si="6"/>
        <v>3</v>
      </c>
      <c r="N183" t="s">
        <v>6575</v>
      </c>
      <c r="O183">
        <v>3</v>
      </c>
    </row>
    <row r="184" spans="1:15" ht="19" x14ac:dyDescent="0.25">
      <c r="A184">
        <v>47822</v>
      </c>
      <c r="B184" t="s">
        <v>68</v>
      </c>
      <c r="C184" s="1">
        <v>44063</v>
      </c>
      <c r="D184">
        <v>15</v>
      </c>
      <c r="E184" t="s">
        <v>14</v>
      </c>
      <c r="F184" t="s">
        <v>1554</v>
      </c>
      <c r="G184" t="s">
        <v>6355</v>
      </c>
      <c r="I184" t="s">
        <v>6356</v>
      </c>
      <c r="K184" s="3" t="s">
        <v>529</v>
      </c>
      <c r="L184" s="4" t="str">
        <f>IFERROR(INDEX($K$1:$K$3848, MATCH(0, INDEX(COUNTIF($L$1:L183, $K$1:$K$3848), 0, 0), 0)), "")</f>
        <v>MED, PEDIATRICIAN</v>
      </c>
      <c r="M184" s="4">
        <f t="shared" si="6"/>
        <v>4</v>
      </c>
      <c r="N184" t="s">
        <v>6576</v>
      </c>
      <c r="O184">
        <v>4</v>
      </c>
    </row>
    <row r="185" spans="1:15" ht="19" x14ac:dyDescent="0.25">
      <c r="A185">
        <v>47883</v>
      </c>
      <c r="B185" t="s">
        <v>68</v>
      </c>
      <c r="C185" s="1">
        <v>44049</v>
      </c>
      <c r="D185">
        <v>50</v>
      </c>
      <c r="E185" t="s">
        <v>14</v>
      </c>
      <c r="F185" t="s">
        <v>1686</v>
      </c>
      <c r="G185" t="s">
        <v>6022</v>
      </c>
      <c r="I185" t="s">
        <v>6361</v>
      </c>
      <c r="K185" s="3" t="s">
        <v>529</v>
      </c>
      <c r="L185" s="4" t="str">
        <f>IFERROR(INDEX($K$1:$K$3848, MATCH(0, INDEX(COUNTIF($L$1:L184, $K$1:$K$3848), 0, 0), 0)), "")</f>
        <v>MED, PHYSICAL THERAPIST</v>
      </c>
      <c r="M185" s="4">
        <f t="shared" si="6"/>
        <v>2</v>
      </c>
      <c r="N185" t="s">
        <v>6577</v>
      </c>
      <c r="O185">
        <v>2</v>
      </c>
    </row>
    <row r="186" spans="1:15" ht="19" x14ac:dyDescent="0.25">
      <c r="A186">
        <v>48010</v>
      </c>
      <c r="B186" t="s">
        <v>68</v>
      </c>
      <c r="C186" s="1">
        <v>44057</v>
      </c>
      <c r="D186">
        <v>50</v>
      </c>
      <c r="E186" t="s">
        <v>14</v>
      </c>
      <c r="F186" t="s">
        <v>1109</v>
      </c>
      <c r="G186" t="s">
        <v>408</v>
      </c>
      <c r="I186" t="s">
        <v>6378</v>
      </c>
      <c r="K186" s="3" t="s">
        <v>529</v>
      </c>
      <c r="L186" s="4" t="str">
        <f>IFERROR(INDEX($K$1:$K$3848, MATCH(0, INDEX(COUNTIF($L$1:L185, $K$1:$K$3848), 0, 0), 0)), "")</f>
        <v>MED, PHYSICAN</v>
      </c>
      <c r="M186" s="4">
        <f>COUNTIF($K$1:$K$3848,L186)</f>
        <v>232</v>
      </c>
      <c r="N186" t="s">
        <v>6578</v>
      </c>
      <c r="O186">
        <v>232</v>
      </c>
    </row>
    <row r="187" spans="1:15" ht="19" x14ac:dyDescent="0.25">
      <c r="A187">
        <v>48196</v>
      </c>
      <c r="B187" t="s">
        <v>68</v>
      </c>
      <c r="C187" s="1">
        <v>44074</v>
      </c>
      <c r="D187">
        <v>20</v>
      </c>
      <c r="E187" t="s">
        <v>14</v>
      </c>
      <c r="F187" t="s">
        <v>79</v>
      </c>
      <c r="G187" t="s">
        <v>6394</v>
      </c>
      <c r="I187" t="s">
        <v>6395</v>
      </c>
      <c r="K187" s="3" t="s">
        <v>529</v>
      </c>
      <c r="L187" s="4" t="str">
        <f>IFERROR(INDEX($K$1:$K$3848, MATCH(0, INDEX(COUNTIF($L$1:L186, $K$1:$K$3848), 0, 0), 0)), "")</f>
        <v>MED, PHYSICIAN</v>
      </c>
      <c r="M187" s="4">
        <f t="shared" ref="M187:M202" si="7">COUNTIF($K$1:$K$3848,L187)</f>
        <v>1</v>
      </c>
      <c r="N187" t="s">
        <v>6589</v>
      </c>
      <c r="O187">
        <v>1</v>
      </c>
    </row>
    <row r="188" spans="1:15" ht="19" x14ac:dyDescent="0.25">
      <c r="A188">
        <v>48205</v>
      </c>
      <c r="B188" t="s">
        <v>68</v>
      </c>
      <c r="C188" s="1">
        <v>44061</v>
      </c>
      <c r="D188">
        <v>5</v>
      </c>
      <c r="E188" t="s">
        <v>14</v>
      </c>
      <c r="F188" t="s">
        <v>79</v>
      </c>
      <c r="G188" t="s">
        <v>774</v>
      </c>
      <c r="I188" t="s">
        <v>6396</v>
      </c>
      <c r="K188" s="3" t="s">
        <v>529</v>
      </c>
      <c r="L188" s="4" t="str">
        <f>IFERROR(INDEX($K$1:$K$3848, MATCH(0, INDEX(COUNTIF($L$1:L187, $K$1:$K$3848), 0, 0), 0)), "")</f>
        <v>MED, PHYSICIAN ASSISTANT</v>
      </c>
      <c r="M188" s="4">
        <f t="shared" si="7"/>
        <v>3</v>
      </c>
      <c r="N188" t="s">
        <v>6579</v>
      </c>
      <c r="O188">
        <v>3</v>
      </c>
    </row>
    <row r="189" spans="1:15" ht="19" x14ac:dyDescent="0.25">
      <c r="A189">
        <v>48283</v>
      </c>
      <c r="B189" t="s">
        <v>68</v>
      </c>
      <c r="C189" s="1">
        <v>44074</v>
      </c>
      <c r="D189">
        <v>100</v>
      </c>
      <c r="E189" t="s">
        <v>14</v>
      </c>
      <c r="F189" t="s">
        <v>6407</v>
      </c>
      <c r="G189" t="s">
        <v>251</v>
      </c>
      <c r="I189" t="s">
        <v>6408</v>
      </c>
      <c r="K189" s="3" t="s">
        <v>529</v>
      </c>
      <c r="L189" s="4" t="str">
        <f>IFERROR(INDEX($K$1:$K$3848, MATCH(0, INDEX(COUNTIF($L$1:L188, $K$1:$K$3848), 0, 0), 0)), "")</f>
        <v>MED, PHYSICIAN AT TRAINING</v>
      </c>
      <c r="M189" s="4">
        <f t="shared" si="7"/>
        <v>1</v>
      </c>
      <c r="N189" t="s">
        <v>6580</v>
      </c>
      <c r="O189">
        <v>1</v>
      </c>
    </row>
    <row r="190" spans="1:15" ht="19" x14ac:dyDescent="0.25">
      <c r="A190">
        <v>48336</v>
      </c>
      <c r="B190" t="s">
        <v>68</v>
      </c>
      <c r="C190" s="1">
        <v>44048</v>
      </c>
      <c r="D190">
        <v>50</v>
      </c>
      <c r="E190" t="s">
        <v>14</v>
      </c>
      <c r="F190" t="s">
        <v>529</v>
      </c>
      <c r="G190" t="s">
        <v>712</v>
      </c>
      <c r="I190" t="s">
        <v>2408</v>
      </c>
      <c r="K190" s="3" t="s">
        <v>529</v>
      </c>
      <c r="L190" s="4" t="str">
        <f>IFERROR(INDEX($K$1:$K$3848, MATCH(0, INDEX(COUNTIF($L$1:L189, $K$1:$K$3848), 0, 0), 0)), "")</f>
        <v>MED, PHYSICIAN PROGRAM DIRECTOR</v>
      </c>
      <c r="M190" s="4">
        <f t="shared" si="7"/>
        <v>1</v>
      </c>
      <c r="N190" t="s">
        <v>6581</v>
      </c>
      <c r="O190">
        <v>1</v>
      </c>
    </row>
    <row r="191" spans="1:15" ht="19" x14ac:dyDescent="0.25">
      <c r="A191">
        <v>48591</v>
      </c>
      <c r="B191" t="s">
        <v>68</v>
      </c>
      <c r="C191" s="1">
        <v>44061</v>
      </c>
      <c r="D191">
        <v>5</v>
      </c>
      <c r="E191" t="s">
        <v>14</v>
      </c>
      <c r="F191" t="s">
        <v>2339</v>
      </c>
      <c r="G191" t="s">
        <v>634</v>
      </c>
      <c r="I191" t="s">
        <v>6424</v>
      </c>
      <c r="K191" s="3" t="s">
        <v>529</v>
      </c>
      <c r="L191" s="4" t="str">
        <f>IFERROR(INDEX($K$1:$K$3848, MATCH(0, INDEX(COUNTIF($L$1:L190, $K$1:$K$3848), 0, 0), 0)), "")</f>
        <v>MED, PHYSICIAN SCIENTIST</v>
      </c>
      <c r="M191" s="4">
        <f t="shared" si="7"/>
        <v>6</v>
      </c>
      <c r="N191" t="s">
        <v>6582</v>
      </c>
      <c r="O191">
        <v>6</v>
      </c>
    </row>
    <row r="192" spans="1:15" ht="19" x14ac:dyDescent="0.25">
      <c r="A192">
        <v>48747</v>
      </c>
      <c r="B192" t="s">
        <v>68</v>
      </c>
      <c r="C192" s="1">
        <v>44070</v>
      </c>
      <c r="D192">
        <v>15</v>
      </c>
      <c r="E192" t="s">
        <v>14</v>
      </c>
      <c r="F192" t="s">
        <v>6441</v>
      </c>
      <c r="G192" t="s">
        <v>1127</v>
      </c>
      <c r="I192" t="s">
        <v>6442</v>
      </c>
      <c r="K192" s="3" t="s">
        <v>529</v>
      </c>
      <c r="L192" s="4" t="str">
        <f>IFERROR(INDEX($K$1:$K$3848, MATCH(0, INDEX(COUNTIF($L$1:L191, $K$1:$K$3848), 0, 0), 0)), "")</f>
        <v>MED, PSYCHIATRIST</v>
      </c>
      <c r="M192" s="4">
        <f t="shared" si="7"/>
        <v>12</v>
      </c>
      <c r="N192" t="s">
        <v>6585</v>
      </c>
      <c r="O192">
        <v>12</v>
      </c>
    </row>
    <row r="193" spans="1:15" ht="19" x14ac:dyDescent="0.25">
      <c r="A193">
        <v>48864</v>
      </c>
      <c r="B193" t="s">
        <v>68</v>
      </c>
      <c r="C193" s="1">
        <v>44073</v>
      </c>
      <c r="D193">
        <v>10</v>
      </c>
      <c r="E193" t="s">
        <v>14</v>
      </c>
      <c r="F193" t="s">
        <v>6448</v>
      </c>
      <c r="G193" t="s">
        <v>2192</v>
      </c>
      <c r="I193" t="s">
        <v>6449</v>
      </c>
      <c r="K193" s="3" t="s">
        <v>529</v>
      </c>
      <c r="L193" s="4" t="str">
        <f>IFERROR(INDEX($K$1:$K$3848, MATCH(0, INDEX(COUNTIF($L$1:L192, $K$1:$K$3848), 0, 0), 0)), "")</f>
        <v>MED, PSYCHOLOGIST</v>
      </c>
      <c r="M193" s="4">
        <f t="shared" si="7"/>
        <v>25</v>
      </c>
      <c r="N193" t="s">
        <v>6586</v>
      </c>
      <c r="O193">
        <v>25</v>
      </c>
    </row>
    <row r="194" spans="1:15" ht="19" x14ac:dyDescent="0.25">
      <c r="A194">
        <v>49134</v>
      </c>
      <c r="B194" t="s">
        <v>68</v>
      </c>
      <c r="C194" s="1">
        <v>44074</v>
      </c>
      <c r="D194">
        <v>15</v>
      </c>
      <c r="E194" t="s">
        <v>14</v>
      </c>
      <c r="F194" t="s">
        <v>529</v>
      </c>
      <c r="G194" t="s">
        <v>1173</v>
      </c>
      <c r="I194" t="s">
        <v>6477</v>
      </c>
      <c r="K194" s="3" t="s">
        <v>529</v>
      </c>
      <c r="L194" s="4" t="str">
        <f>IFERROR(INDEX($K$1:$K$3848, MATCH(0, INDEX(COUNTIF($L$1:L193, $K$1:$K$3848), 0, 0), 0)), "")</f>
        <v>MED, PSYCHOLOGY INTERN</v>
      </c>
      <c r="M194" s="4">
        <f t="shared" si="7"/>
        <v>1</v>
      </c>
      <c r="N194" t="s">
        <v>6587</v>
      </c>
      <c r="O194">
        <v>1</v>
      </c>
    </row>
    <row r="195" spans="1:15" ht="19" x14ac:dyDescent="0.25">
      <c r="A195">
        <v>49289</v>
      </c>
      <c r="B195" t="s">
        <v>68</v>
      </c>
      <c r="C195" s="1">
        <v>44063</v>
      </c>
      <c r="D195">
        <v>15</v>
      </c>
      <c r="E195" t="s">
        <v>14</v>
      </c>
      <c r="F195" t="s">
        <v>1572</v>
      </c>
      <c r="G195" t="s">
        <v>6490</v>
      </c>
      <c r="I195" t="s">
        <v>6491</v>
      </c>
      <c r="K195" s="3" t="s">
        <v>529</v>
      </c>
      <c r="L195" s="4" t="str">
        <f>IFERROR(INDEX($K$1:$K$3848, MATCH(0, INDEX(COUNTIF($L$1:L194, $K$1:$K$3848), 0, 0), 0)), "")</f>
        <v>MED, PT</v>
      </c>
      <c r="M195" s="4">
        <f t="shared" si="7"/>
        <v>2</v>
      </c>
      <c r="N195" t="s">
        <v>6588</v>
      </c>
      <c r="O195">
        <v>2</v>
      </c>
    </row>
    <row r="196" spans="1:15" ht="19" x14ac:dyDescent="0.25">
      <c r="A196">
        <v>49291</v>
      </c>
      <c r="B196" t="s">
        <v>68</v>
      </c>
      <c r="C196" s="1">
        <v>44074</v>
      </c>
      <c r="D196">
        <v>2</v>
      </c>
      <c r="E196" t="s">
        <v>14</v>
      </c>
      <c r="F196" t="s">
        <v>529</v>
      </c>
      <c r="G196" t="s">
        <v>1586</v>
      </c>
      <c r="I196" t="s">
        <v>6494</v>
      </c>
      <c r="K196" s="3" t="s">
        <v>529</v>
      </c>
      <c r="L196" s="4" t="str">
        <f>IFERROR(INDEX($K$1:$K$3848, MATCH(0, INDEX(COUNTIF($L$1:L195, $K$1:$K$3848), 0, 0), 0)), "")</f>
        <v>MED, PUBLIC HEALTH</v>
      </c>
      <c r="M196" s="4">
        <f t="shared" si="7"/>
        <v>11</v>
      </c>
      <c r="N196" t="s">
        <v>6546</v>
      </c>
      <c r="O196">
        <v>11</v>
      </c>
    </row>
    <row r="197" spans="1:15" ht="19" x14ac:dyDescent="0.25">
      <c r="A197">
        <v>49447</v>
      </c>
      <c r="B197" t="s">
        <v>68</v>
      </c>
      <c r="C197" s="1">
        <v>44054</v>
      </c>
      <c r="D197">
        <v>25</v>
      </c>
      <c r="E197" t="s">
        <v>14</v>
      </c>
      <c r="F197" t="s">
        <v>79</v>
      </c>
      <c r="G197" t="s">
        <v>1326</v>
      </c>
      <c r="I197" t="s">
        <v>6504</v>
      </c>
      <c r="K197" s="3" t="s">
        <v>529</v>
      </c>
      <c r="L197" s="4" t="str">
        <f>IFERROR(INDEX($K$1:$K$3848, MATCH(0, INDEX(COUNTIF($L$1:L196, $K$1:$K$3848), 0, 0), 0)), "")</f>
        <v>MED, RADIOLOGY</v>
      </c>
      <c r="M197" s="4">
        <f t="shared" si="7"/>
        <v>2</v>
      </c>
      <c r="N197" t="s">
        <v>6590</v>
      </c>
      <c r="O197">
        <v>2</v>
      </c>
    </row>
    <row r="198" spans="1:15" ht="19" x14ac:dyDescent="0.25">
      <c r="A198">
        <v>4347</v>
      </c>
      <c r="B198" t="s">
        <v>68</v>
      </c>
      <c r="C198" s="1">
        <v>43553</v>
      </c>
      <c r="D198">
        <v>1.5</v>
      </c>
      <c r="E198" t="s">
        <v>14</v>
      </c>
      <c r="F198" t="s">
        <v>2198</v>
      </c>
      <c r="G198" t="s">
        <v>277</v>
      </c>
      <c r="I198" t="s">
        <v>2199</v>
      </c>
      <c r="K198" s="3" t="s">
        <v>529</v>
      </c>
      <c r="L198" s="4" t="str">
        <f>IFERROR(INDEX($K$1:$K$3848, MATCH(0, INDEX(COUNTIF($L$1:L197, $K$1:$K$3848), 0, 0), 0)), "")</f>
        <v>MED, SOCIOLOGIST</v>
      </c>
      <c r="M198" s="4">
        <f t="shared" si="7"/>
        <v>5</v>
      </c>
      <c r="N198" t="s">
        <v>6603</v>
      </c>
      <c r="O198">
        <v>5</v>
      </c>
    </row>
    <row r="199" spans="1:15" ht="19" x14ac:dyDescent="0.25">
      <c r="A199">
        <v>34504</v>
      </c>
      <c r="B199" t="s">
        <v>68</v>
      </c>
      <c r="C199" s="1">
        <v>43939</v>
      </c>
      <c r="D199">
        <v>100</v>
      </c>
      <c r="E199" t="s">
        <v>14</v>
      </c>
      <c r="F199" t="s">
        <v>5492</v>
      </c>
      <c r="G199" t="s">
        <v>681</v>
      </c>
      <c r="I199" t="s">
        <v>5493</v>
      </c>
      <c r="K199" s="3" t="s">
        <v>529</v>
      </c>
      <c r="L199" s="4" t="str">
        <f>IFERROR(INDEX($K$1:$K$3848, MATCH(0, INDEX(COUNTIF($L$1:L198, $K$1:$K$3848), 0, 0), 0)), "")</f>
        <v>MED, SPEECH-LANGUAGE PATHOLOGIST</v>
      </c>
      <c r="M199" s="4">
        <f t="shared" si="7"/>
        <v>5</v>
      </c>
      <c r="N199" t="s">
        <v>6604</v>
      </c>
      <c r="O199">
        <v>5</v>
      </c>
    </row>
    <row r="200" spans="1:15" ht="19" x14ac:dyDescent="0.25">
      <c r="A200">
        <v>4957</v>
      </c>
      <c r="B200" t="s">
        <v>68</v>
      </c>
      <c r="C200" s="1">
        <v>43627</v>
      </c>
      <c r="D200">
        <v>25</v>
      </c>
      <c r="E200" t="s">
        <v>14</v>
      </c>
      <c r="F200" t="s">
        <v>2321</v>
      </c>
      <c r="G200" t="s">
        <v>756</v>
      </c>
      <c r="I200" t="s">
        <v>2322</v>
      </c>
      <c r="K200" s="3" t="s">
        <v>529</v>
      </c>
      <c r="L200" s="4" t="str">
        <f>IFERROR(INDEX($K$1:$K$3848, MATCH(0, INDEX(COUNTIF($L$1:L199, $K$1:$K$3848), 0, 0), 0)), "")</f>
        <v>MED, SURGEON</v>
      </c>
      <c r="M200" s="4">
        <f t="shared" si="7"/>
        <v>5</v>
      </c>
      <c r="N200" t="s">
        <v>6606</v>
      </c>
      <c r="O200">
        <v>5</v>
      </c>
    </row>
    <row r="201" spans="1:15" ht="19" x14ac:dyDescent="0.25">
      <c r="A201">
        <v>16575</v>
      </c>
      <c r="B201" t="s">
        <v>68</v>
      </c>
      <c r="C201" s="1">
        <v>43775</v>
      </c>
      <c r="D201">
        <v>2</v>
      </c>
      <c r="E201" t="s">
        <v>14</v>
      </c>
      <c r="F201" t="s">
        <v>2321</v>
      </c>
      <c r="G201" t="s">
        <v>2009</v>
      </c>
      <c r="I201" t="s">
        <v>4018</v>
      </c>
      <c r="K201" s="3" t="s">
        <v>529</v>
      </c>
      <c r="L201" s="4" t="str">
        <f>IFERROR(INDEX($K$1:$K$3848, MATCH(0, INDEX(COUNTIF($L$1:L200, $K$1:$K$3848), 0, 0), 0)), "")</f>
        <v>MED, THERAPIST</v>
      </c>
      <c r="M201" s="4">
        <f t="shared" si="7"/>
        <v>4</v>
      </c>
      <c r="N201" t="s">
        <v>6610</v>
      </c>
      <c r="O201">
        <v>4</v>
      </c>
    </row>
    <row r="202" spans="1:15" ht="19" x14ac:dyDescent="0.25">
      <c r="A202">
        <v>1953</v>
      </c>
      <c r="B202" t="s">
        <v>68</v>
      </c>
      <c r="C202" s="1">
        <v>43550</v>
      </c>
      <c r="D202">
        <v>5</v>
      </c>
      <c r="E202" t="s">
        <v>14</v>
      </c>
      <c r="F202" t="s">
        <v>1316</v>
      </c>
      <c r="G202" t="s">
        <v>1317</v>
      </c>
      <c r="I202" t="s">
        <v>1318</v>
      </c>
      <c r="K202" t="s">
        <v>529</v>
      </c>
      <c r="L202" s="4" t="str">
        <f>IFERROR(INDEX($K$1:$K$3848, MATCH(0, INDEX(COUNTIF($L$1:L201, $K$1:$K$3848), 0, 0), 0)), "")</f>
        <v>MED, UROLOGIST</v>
      </c>
      <c r="M202" s="4">
        <f t="shared" si="7"/>
        <v>1</v>
      </c>
      <c r="N202" t="s">
        <v>6611</v>
      </c>
      <c r="O202">
        <v>1</v>
      </c>
    </row>
    <row r="203" spans="1:15" ht="19" x14ac:dyDescent="0.25">
      <c r="A203">
        <v>3046</v>
      </c>
      <c r="B203" t="s">
        <v>68</v>
      </c>
      <c r="C203" s="1">
        <v>43537</v>
      </c>
      <c r="D203">
        <v>25</v>
      </c>
      <c r="E203" t="s">
        <v>14</v>
      </c>
      <c r="F203" t="s">
        <v>1873</v>
      </c>
      <c r="G203" t="s">
        <v>1215</v>
      </c>
      <c r="I203" t="s">
        <v>1874</v>
      </c>
      <c r="K203" t="s">
        <v>529</v>
      </c>
      <c r="L203" s="4" t="str">
        <f>IFERROR(INDEX($K$1:$K$3848, MATCH(0, INDEX(COUNTIF($L$1:L202, $K$1:$K$3848), 0, 0), 0)), "")</f>
        <v>MED, VASCULAR SURGEON</v>
      </c>
      <c r="M203" s="4">
        <f>COUNTIF($K$1:$K$3848,L203)</f>
        <v>1</v>
      </c>
      <c r="N203" t="s">
        <v>6612</v>
      </c>
      <c r="O203">
        <v>1</v>
      </c>
    </row>
    <row r="204" spans="1:15" ht="19" x14ac:dyDescent="0.25">
      <c r="A204">
        <v>3291</v>
      </c>
      <c r="B204" t="s">
        <v>68</v>
      </c>
      <c r="C204" s="1">
        <v>43552</v>
      </c>
      <c r="D204">
        <v>5</v>
      </c>
      <c r="E204" t="s">
        <v>14</v>
      </c>
      <c r="F204" t="s">
        <v>1873</v>
      </c>
      <c r="G204" t="s">
        <v>1586</v>
      </c>
      <c r="I204" t="s">
        <v>1949</v>
      </c>
      <c r="K204" t="s">
        <v>529</v>
      </c>
      <c r="L204" s="4" t="str">
        <f>IFERROR(INDEX($K$1:$K$3848, MATCH(0, INDEX(COUNTIF($L$1:L203, $K$1:$K$3848), 0, 0), 0)), "")</f>
        <v>MED, VASCULAR TECHNOLOGIST</v>
      </c>
      <c r="M204" s="4">
        <f t="shared" ref="M204:M215" si="8">COUNTIF($K$1:$K$3848,L204)</f>
        <v>1</v>
      </c>
      <c r="N204" t="s">
        <v>6613</v>
      </c>
      <c r="O204">
        <v>1</v>
      </c>
    </row>
    <row r="205" spans="1:15" ht="19" x14ac:dyDescent="0.25">
      <c r="A205">
        <v>16697</v>
      </c>
      <c r="B205" t="s">
        <v>68</v>
      </c>
      <c r="C205" s="1">
        <v>43789</v>
      </c>
      <c r="D205">
        <v>25</v>
      </c>
      <c r="E205" t="s">
        <v>14</v>
      </c>
      <c r="F205" t="s">
        <v>1873</v>
      </c>
      <c r="G205" t="s">
        <v>3849</v>
      </c>
      <c r="I205" t="s">
        <v>4030</v>
      </c>
      <c r="K205" t="s">
        <v>529</v>
      </c>
      <c r="L205" s="4" t="str">
        <f>IFERROR(INDEX($K$1:$K$3848, MATCH(0, INDEX(COUNTIF($L$1:L204, $K$1:$K$3848), 0, 0), 0)), "")</f>
        <v>MED, VETERINARIAN</v>
      </c>
      <c r="M205" s="4">
        <f t="shared" si="8"/>
        <v>2</v>
      </c>
      <c r="N205" t="s">
        <v>6614</v>
      </c>
      <c r="O205">
        <v>2</v>
      </c>
    </row>
    <row r="206" spans="1:15" ht="19" x14ac:dyDescent="0.25">
      <c r="A206">
        <v>19244</v>
      </c>
      <c r="B206" t="s">
        <v>68</v>
      </c>
      <c r="C206" s="1">
        <v>43769</v>
      </c>
      <c r="D206">
        <v>50</v>
      </c>
      <c r="E206" t="s">
        <v>14</v>
      </c>
      <c r="F206" t="s">
        <v>1873</v>
      </c>
      <c r="G206" t="s">
        <v>3849</v>
      </c>
      <c r="I206" t="s">
        <v>4192</v>
      </c>
      <c r="K206" t="s">
        <v>529</v>
      </c>
      <c r="L206" s="4" t="str">
        <f>IFERROR(INDEX($K$1:$K$3848, MATCH(0, INDEX(COUNTIF($L$1:L205, $K$1:$K$3848), 0, 0), 0)), "")</f>
        <v>MEDIA ANALYST</v>
      </c>
      <c r="M206" s="4">
        <f t="shared" si="8"/>
        <v>4</v>
      </c>
      <c r="N206" t="s">
        <v>633</v>
      </c>
      <c r="O206">
        <v>4</v>
      </c>
    </row>
    <row r="207" spans="1:15" ht="19" x14ac:dyDescent="0.25">
      <c r="A207">
        <v>20373</v>
      </c>
      <c r="B207" t="s">
        <v>68</v>
      </c>
      <c r="C207" s="1">
        <v>43738</v>
      </c>
      <c r="D207">
        <v>3</v>
      </c>
      <c r="E207" t="s">
        <v>14</v>
      </c>
      <c r="F207" t="s">
        <v>1873</v>
      </c>
      <c r="G207" t="s">
        <v>1766</v>
      </c>
      <c r="I207" t="s">
        <v>4255</v>
      </c>
      <c r="K207" t="s">
        <v>529</v>
      </c>
      <c r="L207" s="4" t="str">
        <f>IFERROR(INDEX($K$1:$K$3848, MATCH(0, INDEX(COUNTIF($L$1:L206, $K$1:$K$3848), 0, 0), 0)), "")</f>
        <v>MEDICAL BILLER</v>
      </c>
      <c r="M207" s="4">
        <f t="shared" si="8"/>
        <v>1</v>
      </c>
      <c r="N207" t="s">
        <v>5368</v>
      </c>
      <c r="O207">
        <v>1</v>
      </c>
    </row>
    <row r="208" spans="1:15" ht="19" x14ac:dyDescent="0.25">
      <c r="A208">
        <v>24415</v>
      </c>
      <c r="B208" t="s">
        <v>68</v>
      </c>
      <c r="C208" s="1">
        <v>43880</v>
      </c>
      <c r="D208">
        <v>25</v>
      </c>
      <c r="E208" t="s">
        <v>14</v>
      </c>
      <c r="F208" t="s">
        <v>1873</v>
      </c>
      <c r="G208" t="s">
        <v>1854</v>
      </c>
      <c r="I208" t="s">
        <v>4681</v>
      </c>
      <c r="K208" t="s">
        <v>529</v>
      </c>
      <c r="L208" s="4" t="str">
        <f>IFERROR(INDEX($K$1:$K$3848, MATCH(0, INDEX(COUNTIF($L$1:L207, $K$1:$K$3848), 0, 0), 0)), "")</f>
        <v>NONPROFIT</v>
      </c>
      <c r="M208" s="4">
        <f t="shared" si="8"/>
        <v>2</v>
      </c>
      <c r="N208" t="s">
        <v>4967</v>
      </c>
      <c r="O208">
        <v>2</v>
      </c>
    </row>
    <row r="209" spans="1:15" ht="19" x14ac:dyDescent="0.25">
      <c r="A209">
        <v>24532</v>
      </c>
      <c r="B209" t="s">
        <v>68</v>
      </c>
      <c r="C209" s="1">
        <v>43882</v>
      </c>
      <c r="D209">
        <v>15</v>
      </c>
      <c r="E209" t="s">
        <v>256</v>
      </c>
      <c r="F209" t="s">
        <v>1873</v>
      </c>
      <c r="G209" t="s">
        <v>4703</v>
      </c>
      <c r="I209" t="s">
        <v>4704</v>
      </c>
      <c r="K209" t="s">
        <v>529</v>
      </c>
      <c r="L209" s="4" t="str">
        <f>IFERROR(INDEX($K$1:$K$3848, MATCH(0, INDEX(COUNTIF($L$1:L208, $K$1:$K$3848), 0, 0), 0)), "")</f>
        <v>OFFICE ASSISTANT</v>
      </c>
      <c r="M209" s="4">
        <f t="shared" si="8"/>
        <v>5</v>
      </c>
      <c r="N209" t="s">
        <v>1048</v>
      </c>
      <c r="O209">
        <v>5</v>
      </c>
    </row>
    <row r="210" spans="1:15" ht="19" x14ac:dyDescent="0.25">
      <c r="A210">
        <v>36766</v>
      </c>
      <c r="B210" t="s">
        <v>68</v>
      </c>
      <c r="C210" s="1">
        <v>43958</v>
      </c>
      <c r="D210">
        <v>15</v>
      </c>
      <c r="E210" t="s">
        <v>14</v>
      </c>
      <c r="F210" t="s">
        <v>1873</v>
      </c>
      <c r="G210" t="s">
        <v>467</v>
      </c>
      <c r="I210" t="s">
        <v>5670</v>
      </c>
      <c r="K210" t="s">
        <v>529</v>
      </c>
      <c r="L210" s="4" t="str">
        <f>IFERROR(INDEX($K$1:$K$3848, MATCH(0, INDEX(COUNTIF($L$1:L209, $K$1:$K$3848), 0, 0), 0)), "")</f>
        <v>OFFICE MANAGER</v>
      </c>
      <c r="M210" s="4">
        <f t="shared" si="8"/>
        <v>1</v>
      </c>
      <c r="N210" t="s">
        <v>2346</v>
      </c>
      <c r="O210">
        <v>1</v>
      </c>
    </row>
    <row r="211" spans="1:15" ht="19" x14ac:dyDescent="0.25">
      <c r="A211">
        <v>6285</v>
      </c>
      <c r="B211" t="s">
        <v>68</v>
      </c>
      <c r="C211" s="1">
        <v>43615</v>
      </c>
      <c r="D211">
        <v>10</v>
      </c>
      <c r="E211" t="s">
        <v>14</v>
      </c>
      <c r="F211" t="s">
        <v>2532</v>
      </c>
      <c r="G211" t="s">
        <v>297</v>
      </c>
      <c r="I211" t="s">
        <v>2533</v>
      </c>
      <c r="K211" t="s">
        <v>529</v>
      </c>
      <c r="L211" s="4" t="str">
        <f>IFERROR(INDEX($K$1:$K$3848, MATCH(0, INDEX(COUNTIF($L$1:L210, $K$1:$K$3848), 0, 0), 0)), "")</f>
        <v>OPERATIONS</v>
      </c>
      <c r="M211" s="4">
        <f t="shared" si="8"/>
        <v>5</v>
      </c>
      <c r="N211" t="s">
        <v>6532</v>
      </c>
      <c r="O211">
        <v>5</v>
      </c>
    </row>
    <row r="212" spans="1:15" ht="19" x14ac:dyDescent="0.25">
      <c r="A212">
        <v>1793</v>
      </c>
      <c r="B212" t="s">
        <v>68</v>
      </c>
      <c r="C212" s="1">
        <v>43555</v>
      </c>
      <c r="D212">
        <v>12.5</v>
      </c>
      <c r="E212" t="s">
        <v>14</v>
      </c>
      <c r="F212" t="s">
        <v>1218</v>
      </c>
      <c r="G212" t="s">
        <v>1219</v>
      </c>
      <c r="I212" t="s">
        <v>1220</v>
      </c>
      <c r="K212" t="s">
        <v>529</v>
      </c>
      <c r="L212" s="4" t="str">
        <f>IFERROR(INDEX($K$1:$K$3848, MATCH(0, INDEX(COUNTIF($L$1:L211, $K$1:$K$3848), 0, 0), 0)), "")</f>
        <v>PARALEGAL</v>
      </c>
      <c r="M212" s="4">
        <f t="shared" si="8"/>
        <v>1</v>
      </c>
      <c r="N212" t="s">
        <v>4244</v>
      </c>
      <c r="O212">
        <v>1</v>
      </c>
    </row>
    <row r="213" spans="1:15" ht="19" x14ac:dyDescent="0.25">
      <c r="A213">
        <v>33920</v>
      </c>
      <c r="B213" t="s">
        <v>68</v>
      </c>
      <c r="C213" s="1">
        <v>43941</v>
      </c>
      <c r="D213">
        <v>100</v>
      </c>
      <c r="E213" t="s">
        <v>14</v>
      </c>
      <c r="F213" t="s">
        <v>5465</v>
      </c>
      <c r="G213" t="s">
        <v>112</v>
      </c>
      <c r="I213" t="s">
        <v>5466</v>
      </c>
      <c r="K213" t="s">
        <v>529</v>
      </c>
      <c r="L213" s="4" t="str">
        <f>IFERROR(INDEX($K$1:$K$3848, MATCH(0, INDEX(COUNTIF($L$1:L212, $K$1:$K$3848), 0, 0), 0)), "")</f>
        <v>PARAMEDIC/SEXUAL VIOLENCE RESPONSE INT</v>
      </c>
      <c r="M213" s="4">
        <f t="shared" si="8"/>
        <v>1</v>
      </c>
      <c r="N213" t="s">
        <v>3156</v>
      </c>
      <c r="O213">
        <v>1</v>
      </c>
    </row>
    <row r="214" spans="1:15" ht="19" x14ac:dyDescent="0.25">
      <c r="A214">
        <v>1019</v>
      </c>
      <c r="B214" t="s">
        <v>68</v>
      </c>
      <c r="C214" s="1">
        <v>43551</v>
      </c>
      <c r="D214">
        <v>3</v>
      </c>
      <c r="E214" t="s">
        <v>14</v>
      </c>
      <c r="F214" t="s">
        <v>741</v>
      </c>
      <c r="G214" t="s">
        <v>742</v>
      </c>
      <c r="I214" t="s">
        <v>743</v>
      </c>
      <c r="K214" t="s">
        <v>529</v>
      </c>
      <c r="L214" s="4" t="str">
        <f>IFERROR(INDEX($K$1:$K$3848, MATCH(0, INDEX(COUNTIF($L$1:L213, $K$1:$K$3848), 0, 0), 0)), "")</f>
        <v>PART-TIME CASUAL</v>
      </c>
      <c r="M214" s="4">
        <f t="shared" si="8"/>
        <v>1</v>
      </c>
      <c r="N214" t="s">
        <v>4705</v>
      </c>
      <c r="O214">
        <v>1</v>
      </c>
    </row>
    <row r="215" spans="1:15" ht="19" x14ac:dyDescent="0.25">
      <c r="A215">
        <v>3298</v>
      </c>
      <c r="B215" t="s">
        <v>68</v>
      </c>
      <c r="C215" s="1">
        <v>43488</v>
      </c>
      <c r="D215">
        <v>5</v>
      </c>
      <c r="E215" t="s">
        <v>14</v>
      </c>
      <c r="F215" t="s">
        <v>741</v>
      </c>
      <c r="G215" t="s">
        <v>1952</v>
      </c>
      <c r="I215" t="s">
        <v>1953</v>
      </c>
      <c r="K215" t="s">
        <v>529</v>
      </c>
      <c r="L215" s="4" t="str">
        <f>IFERROR(INDEX($K$1:$K$3848, MATCH(0, INDEX(COUNTIF($L$1:L214, $K$1:$K$3848), 0, 0), 0)), "")</f>
        <v>PART-TIME OFFIIICER</v>
      </c>
      <c r="M215" s="4">
        <f t="shared" si="8"/>
        <v>1</v>
      </c>
      <c r="N215" t="s">
        <v>3347</v>
      </c>
      <c r="O215">
        <v>1</v>
      </c>
    </row>
    <row r="216" spans="1:15" ht="19" x14ac:dyDescent="0.25">
      <c r="A216">
        <v>41983</v>
      </c>
      <c r="B216" t="s">
        <v>68</v>
      </c>
      <c r="C216" s="1">
        <v>43990</v>
      </c>
      <c r="D216">
        <v>10</v>
      </c>
      <c r="E216" t="s">
        <v>14</v>
      </c>
      <c r="F216" t="s">
        <v>6050</v>
      </c>
      <c r="G216" t="s">
        <v>100</v>
      </c>
      <c r="I216" t="s">
        <v>6051</v>
      </c>
      <c r="K216" t="s">
        <v>529</v>
      </c>
      <c r="L216" s="4" t="str">
        <f>IFERROR(INDEX($K$1:$K$3848, MATCH(0, INDEX(COUNTIF($L$1:L215, $K$1:$K$3848), 0, 0), 0)), "")</f>
        <v>PAYROLL</v>
      </c>
      <c r="M216" s="4">
        <f>COUNTIF($K$1:$K$3848,L216)</f>
        <v>2</v>
      </c>
      <c r="N216" t="s">
        <v>5522</v>
      </c>
      <c r="O216">
        <v>2</v>
      </c>
    </row>
    <row r="217" spans="1:15" ht="19" x14ac:dyDescent="0.25">
      <c r="A217">
        <v>26510</v>
      </c>
      <c r="B217" t="s">
        <v>68</v>
      </c>
      <c r="C217" s="1">
        <v>43878</v>
      </c>
      <c r="D217">
        <v>100</v>
      </c>
      <c r="E217" t="s">
        <v>14</v>
      </c>
      <c r="F217" t="s">
        <v>4963</v>
      </c>
      <c r="G217" t="s">
        <v>1246</v>
      </c>
      <c r="I217" t="s">
        <v>4964</v>
      </c>
      <c r="K217" t="s">
        <v>6595</v>
      </c>
      <c r="L217" s="4" t="str">
        <f>IFERROR(INDEX($K$1:$K$3848, MATCH(0, INDEX(COUNTIF($L$1:L216, $K$1:$K$3848), 0, 0), 0)), "")</f>
        <v>PERSONAL TRAINER</v>
      </c>
      <c r="M217" s="4">
        <f t="shared" ref="M217:M231" si="9">COUNTIF($K$1:$K$3848,L217)</f>
        <v>1</v>
      </c>
      <c r="N217" t="s">
        <v>5099</v>
      </c>
      <c r="O217">
        <v>1</v>
      </c>
    </row>
    <row r="218" spans="1:15" ht="19" x14ac:dyDescent="0.25">
      <c r="A218">
        <v>15447</v>
      </c>
      <c r="B218" t="s">
        <v>68</v>
      </c>
      <c r="C218" s="1">
        <v>43814</v>
      </c>
      <c r="D218">
        <v>5</v>
      </c>
      <c r="E218" t="s">
        <v>14</v>
      </c>
      <c r="F218" t="s">
        <v>3926</v>
      </c>
      <c r="G218" t="s">
        <v>650</v>
      </c>
      <c r="I218" t="s">
        <v>3927</v>
      </c>
      <c r="K218" s="2" t="s">
        <v>3926</v>
      </c>
      <c r="L218" s="4" t="str">
        <f>IFERROR(INDEX($K$1:$K$3848, MATCH(0, INDEX(COUNTIF($L$1:L217, $K$1:$K$3848), 0, 0), 0)), "")</f>
        <v>PHOTOGRAPHER</v>
      </c>
      <c r="M218" s="4">
        <f t="shared" si="9"/>
        <v>2</v>
      </c>
      <c r="N218" t="s">
        <v>3351</v>
      </c>
      <c r="O218">
        <v>2</v>
      </c>
    </row>
    <row r="219" spans="1:15" ht="19" x14ac:dyDescent="0.25">
      <c r="A219">
        <v>34782</v>
      </c>
      <c r="B219" t="s">
        <v>68</v>
      </c>
      <c r="C219" s="1">
        <v>43938</v>
      </c>
      <c r="D219">
        <v>7.77</v>
      </c>
      <c r="E219" t="s">
        <v>3403</v>
      </c>
      <c r="F219" t="s">
        <v>5508</v>
      </c>
      <c r="G219" t="s">
        <v>5509</v>
      </c>
      <c r="I219" t="s">
        <v>5510</v>
      </c>
      <c r="K219" s="2" t="s">
        <v>5508</v>
      </c>
      <c r="L219" s="4" t="str">
        <f>IFERROR(INDEX($K$1:$K$3848, MATCH(0, INDEX(COUNTIF($L$1:L218, $K$1:$K$3848), 0, 0), 0)), "")</f>
        <v>POET</v>
      </c>
      <c r="M219" s="4">
        <f t="shared" si="9"/>
        <v>1</v>
      </c>
      <c r="N219" t="s">
        <v>433</v>
      </c>
      <c r="O219">
        <v>1</v>
      </c>
    </row>
    <row r="220" spans="1:15" ht="19" x14ac:dyDescent="0.25">
      <c r="A220">
        <v>10938</v>
      </c>
      <c r="B220" t="s">
        <v>68</v>
      </c>
      <c r="C220" s="1">
        <v>43830</v>
      </c>
      <c r="D220">
        <v>25</v>
      </c>
      <c r="E220" t="s">
        <v>14</v>
      </c>
      <c r="F220" t="s">
        <v>3366</v>
      </c>
      <c r="G220" t="s">
        <v>187</v>
      </c>
      <c r="I220" t="s">
        <v>3367</v>
      </c>
      <c r="K220" s="2" t="s">
        <v>3366</v>
      </c>
      <c r="L220" s="4" t="str">
        <f>IFERROR(INDEX($K$1:$K$3848, MATCH(0, INDEX(COUNTIF($L$1:L219, $K$1:$K$3848), 0, 0), 0)), "")</f>
        <v>POST DOC</v>
      </c>
      <c r="M220" s="4">
        <f t="shared" si="9"/>
        <v>55</v>
      </c>
      <c r="N220" t="s">
        <v>1209</v>
      </c>
      <c r="O220">
        <v>55</v>
      </c>
    </row>
    <row r="221" spans="1:15" ht="19" x14ac:dyDescent="0.25">
      <c r="A221">
        <v>649</v>
      </c>
      <c r="B221" t="s">
        <v>68</v>
      </c>
      <c r="C221" s="1">
        <v>43614</v>
      </c>
      <c r="D221">
        <v>25</v>
      </c>
      <c r="E221" t="s">
        <v>14</v>
      </c>
      <c r="F221" t="s">
        <v>489</v>
      </c>
      <c r="G221" t="s">
        <v>490</v>
      </c>
      <c r="I221" t="s">
        <v>491</v>
      </c>
      <c r="K221" s="3" t="s">
        <v>3866</v>
      </c>
      <c r="L221" s="4" t="str">
        <f>IFERROR(INDEX($K$1:$K$3848, MATCH(0, INDEX(COUNTIF($L$1:L220, $K$1:$K$3848), 0, 0), 0)), "")</f>
        <v>PR</v>
      </c>
      <c r="M221" s="4">
        <f t="shared" si="9"/>
        <v>1</v>
      </c>
      <c r="N221" t="s">
        <v>2544</v>
      </c>
      <c r="O221">
        <v>1</v>
      </c>
    </row>
    <row r="222" spans="1:15" ht="19" x14ac:dyDescent="0.25">
      <c r="A222">
        <v>1087</v>
      </c>
      <c r="B222" t="s">
        <v>68</v>
      </c>
      <c r="C222" s="1">
        <v>43535</v>
      </c>
      <c r="D222">
        <v>25</v>
      </c>
      <c r="E222" t="s">
        <v>14</v>
      </c>
      <c r="F222" t="s">
        <v>788</v>
      </c>
      <c r="G222" t="s">
        <v>789</v>
      </c>
      <c r="I222" t="s">
        <v>790</v>
      </c>
      <c r="K222" s="3" t="s">
        <v>3866</v>
      </c>
      <c r="L222" s="4" t="str">
        <f>IFERROR(INDEX($K$1:$K$3848, MATCH(0, INDEX(COUNTIF($L$1:L221, $K$1:$K$3848), 0, 0), 0)), "")</f>
        <v>PRACTICE ASSISTANT</v>
      </c>
      <c r="M222" s="4">
        <f t="shared" si="9"/>
        <v>1</v>
      </c>
      <c r="N222" t="s">
        <v>4027</v>
      </c>
      <c r="O222">
        <v>1</v>
      </c>
    </row>
    <row r="223" spans="1:15" ht="19" x14ac:dyDescent="0.25">
      <c r="A223">
        <v>2142</v>
      </c>
      <c r="B223" t="s">
        <v>68</v>
      </c>
      <c r="C223" s="1">
        <v>43544</v>
      </c>
      <c r="D223">
        <v>3</v>
      </c>
      <c r="E223" t="s">
        <v>14</v>
      </c>
      <c r="F223" t="s">
        <v>1435</v>
      </c>
      <c r="G223" t="s">
        <v>162</v>
      </c>
      <c r="I223" t="s">
        <v>1436</v>
      </c>
      <c r="K223" s="3" t="s">
        <v>3866</v>
      </c>
      <c r="L223" s="4" t="str">
        <f>IFERROR(INDEX($K$1:$K$3848, MATCH(0, INDEX(COUNTIF($L$1:L222, $K$1:$K$3848), 0, 0), 0)), "")</f>
        <v>PRACTICE MANAGER</v>
      </c>
      <c r="M223" s="4">
        <f t="shared" si="9"/>
        <v>2</v>
      </c>
      <c r="N223" t="s">
        <v>3432</v>
      </c>
      <c r="O223">
        <v>2</v>
      </c>
    </row>
    <row r="224" spans="1:15" ht="19" x14ac:dyDescent="0.25">
      <c r="A224">
        <v>3745</v>
      </c>
      <c r="B224" t="s">
        <v>68</v>
      </c>
      <c r="C224" s="1">
        <v>43538</v>
      </c>
      <c r="D224">
        <v>20</v>
      </c>
      <c r="E224" t="s">
        <v>14</v>
      </c>
      <c r="F224" t="s">
        <v>1435</v>
      </c>
      <c r="G224" t="s">
        <v>2065</v>
      </c>
      <c r="I224" t="s">
        <v>2066</v>
      </c>
      <c r="K224" s="3" t="s">
        <v>3866</v>
      </c>
      <c r="L224" s="4" t="str">
        <f>IFERROR(INDEX($K$1:$K$3848, MATCH(0, INDEX(COUNTIF($L$1:L223, $K$1:$K$3848), 0, 0), 0)), "")</f>
        <v>PRECEPTOR</v>
      </c>
      <c r="M224" s="4">
        <f t="shared" si="9"/>
        <v>1</v>
      </c>
      <c r="N224" t="s">
        <v>2191</v>
      </c>
      <c r="O224">
        <v>1</v>
      </c>
    </row>
    <row r="225" spans="1:15" ht="19" x14ac:dyDescent="0.25">
      <c r="A225">
        <v>4037</v>
      </c>
      <c r="B225" t="s">
        <v>68</v>
      </c>
      <c r="C225" s="1">
        <v>43646</v>
      </c>
      <c r="D225">
        <v>25</v>
      </c>
      <c r="E225" t="s">
        <v>14</v>
      </c>
      <c r="F225" t="s">
        <v>788</v>
      </c>
      <c r="G225" t="s">
        <v>128</v>
      </c>
      <c r="I225" t="s">
        <v>2139</v>
      </c>
      <c r="K225" s="3" t="s">
        <v>3866</v>
      </c>
      <c r="L225" s="4" t="str">
        <f>IFERROR(INDEX($K$1:$K$3848, MATCH(0, INDEX(COUNTIF($L$1:L224, $K$1:$K$3848), 0, 0), 0)), "")</f>
        <v>PREDOCTORAL FELLOW</v>
      </c>
      <c r="M225" s="4">
        <f t="shared" si="9"/>
        <v>2</v>
      </c>
      <c r="N225" t="s">
        <v>2021</v>
      </c>
      <c r="O225">
        <v>2</v>
      </c>
    </row>
    <row r="226" spans="1:15" ht="19" x14ac:dyDescent="0.25">
      <c r="A226">
        <v>11856</v>
      </c>
      <c r="B226" t="s">
        <v>68</v>
      </c>
      <c r="C226" s="1">
        <v>43705</v>
      </c>
      <c r="D226">
        <v>1</v>
      </c>
      <c r="E226" t="s">
        <v>14</v>
      </c>
      <c r="F226" t="s">
        <v>788</v>
      </c>
      <c r="G226" t="s">
        <v>575</v>
      </c>
      <c r="I226" t="s">
        <v>3509</v>
      </c>
      <c r="K226" s="3" t="s">
        <v>3866</v>
      </c>
      <c r="L226" s="4" t="str">
        <f>IFERROR(INDEX($K$1:$K$3848, MATCH(0, INDEX(COUNTIF($L$1:L225, $K$1:$K$3848), 0, 0), 0)), "")</f>
        <v>PRESIDENT</v>
      </c>
      <c r="M226" s="4">
        <f t="shared" si="9"/>
        <v>1</v>
      </c>
      <c r="N226" t="s">
        <v>36</v>
      </c>
      <c r="O226">
        <v>1</v>
      </c>
    </row>
    <row r="227" spans="1:15" ht="19" x14ac:dyDescent="0.25">
      <c r="A227">
        <v>12098</v>
      </c>
      <c r="B227" t="s">
        <v>68</v>
      </c>
      <c r="C227" s="1">
        <v>43759</v>
      </c>
      <c r="D227">
        <v>27</v>
      </c>
      <c r="E227" t="s">
        <v>14</v>
      </c>
      <c r="F227" t="s">
        <v>788</v>
      </c>
      <c r="G227" t="s">
        <v>3552</v>
      </c>
      <c r="I227" t="s">
        <v>3553</v>
      </c>
      <c r="K227" s="3" t="s">
        <v>3866</v>
      </c>
      <c r="L227" s="4" t="str">
        <f>IFERROR(INDEX($K$1:$K$3848, MATCH(0, INDEX(COUNTIF($L$1:L226, $K$1:$K$3848), 0, 0), 0)), "")</f>
        <v>PRIVATE EMPLOYEE</v>
      </c>
      <c r="M227" s="4">
        <f t="shared" si="9"/>
        <v>1</v>
      </c>
      <c r="N227" t="s">
        <v>3860</v>
      </c>
      <c r="O227">
        <v>1</v>
      </c>
    </row>
    <row r="228" spans="1:15" ht="19" x14ac:dyDescent="0.25">
      <c r="A228">
        <v>12568</v>
      </c>
      <c r="B228" t="s">
        <v>68</v>
      </c>
      <c r="C228" s="1">
        <v>43812</v>
      </c>
      <c r="D228">
        <v>7</v>
      </c>
      <c r="E228" t="s">
        <v>14</v>
      </c>
      <c r="F228" t="s">
        <v>3634</v>
      </c>
      <c r="G228" t="s">
        <v>182</v>
      </c>
      <c r="I228" t="s">
        <v>2733</v>
      </c>
      <c r="K228" s="3" t="s">
        <v>3866</v>
      </c>
      <c r="L228" s="4" t="str">
        <f>IFERROR(INDEX($K$1:$K$3848, MATCH(0, INDEX(COUNTIF($L$1:L227, $K$1:$K$3848), 0, 0), 0)), "")</f>
        <v>PROCUREMENT</v>
      </c>
      <c r="M228" s="4">
        <f t="shared" si="9"/>
        <v>2</v>
      </c>
      <c r="N228" t="s">
        <v>6534</v>
      </c>
      <c r="O228">
        <v>2</v>
      </c>
    </row>
    <row r="229" spans="1:15" ht="19" x14ac:dyDescent="0.25">
      <c r="A229">
        <v>14832</v>
      </c>
      <c r="B229" t="s">
        <v>68</v>
      </c>
      <c r="C229" s="1">
        <v>43721</v>
      </c>
      <c r="D229">
        <v>50</v>
      </c>
      <c r="E229" t="s">
        <v>14</v>
      </c>
      <c r="F229" t="s">
        <v>3866</v>
      </c>
      <c r="G229" t="s">
        <v>805</v>
      </c>
      <c r="I229" t="s">
        <v>3867</v>
      </c>
      <c r="K229" s="3" t="s">
        <v>3866</v>
      </c>
      <c r="L229" s="4" t="str">
        <f>IFERROR(INDEX($K$1:$K$3848, MATCH(0, INDEX(COUNTIF($L$1:L228, $K$1:$K$3848), 0, 0), 0)), "")</f>
        <v>PRODUCTION</v>
      </c>
      <c r="M229" s="4">
        <f t="shared" si="9"/>
        <v>6</v>
      </c>
      <c r="N229" t="s">
        <v>6533</v>
      </c>
      <c r="O229">
        <v>6</v>
      </c>
    </row>
    <row r="230" spans="1:15" ht="19" x14ac:dyDescent="0.25">
      <c r="A230">
        <v>32263</v>
      </c>
      <c r="B230" t="s">
        <v>68</v>
      </c>
      <c r="C230" s="1">
        <v>43900</v>
      </c>
      <c r="D230">
        <v>50</v>
      </c>
      <c r="E230" t="s">
        <v>14</v>
      </c>
      <c r="F230" t="s">
        <v>3866</v>
      </c>
      <c r="G230" t="s">
        <v>4907</v>
      </c>
      <c r="I230" t="s">
        <v>5386</v>
      </c>
      <c r="K230" s="3" t="s">
        <v>3866</v>
      </c>
      <c r="L230" s="4" t="str">
        <f>IFERROR(INDEX($K$1:$K$3848, MATCH(0, INDEX(COUNTIF($L$1:L229, $K$1:$K$3848), 0, 0), 0)), "")</f>
        <v>PROFESSOR</v>
      </c>
      <c r="M230" s="4">
        <f t="shared" si="9"/>
        <v>631</v>
      </c>
      <c r="N230" t="s">
        <v>19</v>
      </c>
      <c r="O230">
        <v>633</v>
      </c>
    </row>
    <row r="231" spans="1:15" ht="19" x14ac:dyDescent="0.25">
      <c r="A231">
        <v>32955</v>
      </c>
      <c r="B231" t="s">
        <v>68</v>
      </c>
      <c r="C231" s="1">
        <v>43893</v>
      </c>
      <c r="D231">
        <v>2.7</v>
      </c>
      <c r="E231" t="s">
        <v>35</v>
      </c>
      <c r="F231" t="s">
        <v>3634</v>
      </c>
      <c r="G231" t="s">
        <v>393</v>
      </c>
      <c r="I231" t="s">
        <v>5414</v>
      </c>
      <c r="K231" s="3" t="s">
        <v>3866</v>
      </c>
      <c r="L231" s="4" t="str">
        <f>IFERROR(INDEX($K$1:$K$3848, MATCH(0, INDEX(COUNTIF($L$1:L230, $K$1:$K$3848), 0, 0), 0)), "")</f>
        <v>PROFESSOR AND DEAN</v>
      </c>
      <c r="M231" s="4">
        <f t="shared" si="9"/>
        <v>2</v>
      </c>
      <c r="N231" t="s">
        <v>1006</v>
      </c>
      <c r="O231">
        <v>2</v>
      </c>
    </row>
    <row r="232" spans="1:15" ht="19" x14ac:dyDescent="0.25">
      <c r="A232">
        <v>36255</v>
      </c>
      <c r="B232" t="s">
        <v>68</v>
      </c>
      <c r="C232" s="1">
        <v>44062</v>
      </c>
      <c r="D232">
        <v>15</v>
      </c>
      <c r="E232" t="s">
        <v>14</v>
      </c>
      <c r="F232" t="s">
        <v>788</v>
      </c>
      <c r="G232" t="s">
        <v>1083</v>
      </c>
      <c r="I232" t="s">
        <v>5624</v>
      </c>
      <c r="K232" s="3" t="s">
        <v>3866</v>
      </c>
      <c r="L232" s="4" t="str">
        <f>IFERROR(INDEX($K$1:$K$3848, MATCH(0, INDEX(COUNTIF($L$1:L231, $K$1:$K$3848), 0, 0), 0)), "")</f>
        <v>PROFESSOR AND DIRECTOR</v>
      </c>
      <c r="M232" s="4">
        <f>COUNTIF($K$1:$K$3848,L232)</f>
        <v>1</v>
      </c>
      <c r="N232" t="s">
        <v>2852</v>
      </c>
      <c r="O232">
        <v>1</v>
      </c>
    </row>
    <row r="233" spans="1:15" ht="19" x14ac:dyDescent="0.25">
      <c r="A233">
        <v>49076</v>
      </c>
      <c r="B233" t="s">
        <v>68</v>
      </c>
      <c r="C233" s="1">
        <v>44064</v>
      </c>
      <c r="D233">
        <v>50</v>
      </c>
      <c r="E233" t="s">
        <v>14</v>
      </c>
      <c r="F233" t="s">
        <v>3634</v>
      </c>
      <c r="G233" t="s">
        <v>922</v>
      </c>
      <c r="I233" t="s">
        <v>6469</v>
      </c>
      <c r="K233" s="3" t="s">
        <v>3866</v>
      </c>
      <c r="L233" s="4" t="str">
        <f>IFERROR(INDEX($K$1:$K$3848, MATCH(0, INDEX(COUNTIF($L$1:L232, $K$1:$K$3848), 0, 0), 0)), "")</f>
        <v>PROFESSOR AND EDUCATIONAL CONSULTANT</v>
      </c>
      <c r="M233" s="4">
        <f t="shared" ref="M233:M249" si="10">COUNTIF($K$1:$K$3848,L233)</f>
        <v>1</v>
      </c>
      <c r="N233" t="s">
        <v>6308</v>
      </c>
      <c r="O233">
        <v>1</v>
      </c>
    </row>
    <row r="234" spans="1:15" ht="19" x14ac:dyDescent="0.25">
      <c r="A234">
        <v>544</v>
      </c>
      <c r="B234" t="s">
        <v>171</v>
      </c>
      <c r="C234" s="1">
        <v>43784</v>
      </c>
      <c r="D234">
        <v>250</v>
      </c>
      <c r="E234" t="s">
        <v>14</v>
      </c>
      <c r="F234" t="s">
        <v>394</v>
      </c>
      <c r="G234" t="s">
        <v>20</v>
      </c>
      <c r="I234" t="s">
        <v>395</v>
      </c>
      <c r="K234" s="3" t="s">
        <v>6518</v>
      </c>
      <c r="L234" s="4" t="str">
        <f>IFERROR(INDEX($K$1:$K$3848, MATCH(0, INDEX(COUNTIF($L$1:L233, $K$1:$K$3848), 0, 0), 0)), "")</f>
        <v>PROFESSOR AND NURSE</v>
      </c>
      <c r="M234" s="4">
        <f t="shared" si="10"/>
        <v>1</v>
      </c>
      <c r="N234" t="s">
        <v>6077</v>
      </c>
      <c r="O234">
        <v>1</v>
      </c>
    </row>
    <row r="235" spans="1:15" ht="19" x14ac:dyDescent="0.25">
      <c r="A235">
        <v>1201</v>
      </c>
      <c r="B235" t="s">
        <v>68</v>
      </c>
      <c r="C235" s="1">
        <v>43624</v>
      </c>
      <c r="D235">
        <v>27</v>
      </c>
      <c r="E235" t="s">
        <v>165</v>
      </c>
      <c r="F235" t="s">
        <v>847</v>
      </c>
      <c r="G235" t="s">
        <v>848</v>
      </c>
      <c r="I235" t="s">
        <v>849</v>
      </c>
      <c r="K235" s="3" t="s">
        <v>6518</v>
      </c>
      <c r="L235" s="4" t="str">
        <f>IFERROR(INDEX($K$1:$K$3848, MATCH(0, INDEX(COUNTIF($L$1:L234, $K$1:$K$3848), 0, 0), 0)), "")</f>
        <v>PROFESSOR, PROVOST</v>
      </c>
      <c r="M235" s="4">
        <f t="shared" si="10"/>
        <v>1</v>
      </c>
      <c r="N235" t="s">
        <v>2794</v>
      </c>
      <c r="O235">
        <v>1</v>
      </c>
    </row>
    <row r="236" spans="1:15" ht="19" x14ac:dyDescent="0.25">
      <c r="A236">
        <v>1745</v>
      </c>
      <c r="B236" t="s">
        <v>68</v>
      </c>
      <c r="C236" s="1">
        <v>43630</v>
      </c>
      <c r="D236">
        <v>1</v>
      </c>
      <c r="E236" t="s">
        <v>14</v>
      </c>
      <c r="F236" t="s">
        <v>1185</v>
      </c>
      <c r="G236" t="s">
        <v>1186</v>
      </c>
      <c r="I236" t="s">
        <v>1187</v>
      </c>
      <c r="K236" s="3" t="s">
        <v>6518</v>
      </c>
      <c r="L236" s="4" t="str">
        <f>IFERROR(INDEX($K$1:$K$3848, MATCH(0, INDEX(COUNTIF($L$1:L235, $K$1:$K$3848), 0, 0), 0)), "")</f>
        <v>PROGRAM ASSISTANT</v>
      </c>
      <c r="M236" s="4">
        <f t="shared" si="10"/>
        <v>3</v>
      </c>
      <c r="N236" t="s">
        <v>1077</v>
      </c>
      <c r="O236">
        <v>3</v>
      </c>
    </row>
    <row r="237" spans="1:15" ht="19" x14ac:dyDescent="0.25">
      <c r="A237">
        <v>2445</v>
      </c>
      <c r="B237" t="s">
        <v>68</v>
      </c>
      <c r="C237" s="1">
        <v>43488</v>
      </c>
      <c r="D237">
        <v>25</v>
      </c>
      <c r="E237" t="s">
        <v>14</v>
      </c>
      <c r="F237" t="s">
        <v>847</v>
      </c>
      <c r="G237" t="s">
        <v>1455</v>
      </c>
      <c r="I237" t="s">
        <v>1602</v>
      </c>
      <c r="K237" s="3" t="s">
        <v>6518</v>
      </c>
      <c r="L237" s="4" t="str">
        <f>IFERROR(INDEX($K$1:$K$3848, MATCH(0, INDEX(COUNTIF($L$1:L236, $K$1:$K$3848), 0, 0), 0)), "")</f>
        <v>PROGRAM COORDINATOR</v>
      </c>
      <c r="M237" s="4">
        <f t="shared" si="10"/>
        <v>20</v>
      </c>
      <c r="N237" t="s">
        <v>253</v>
      </c>
      <c r="O237">
        <v>20</v>
      </c>
    </row>
    <row r="238" spans="1:15" ht="19" x14ac:dyDescent="0.25">
      <c r="A238">
        <v>4094</v>
      </c>
      <c r="B238" t="s">
        <v>68</v>
      </c>
      <c r="C238" s="1">
        <v>43642</v>
      </c>
      <c r="D238">
        <v>10</v>
      </c>
      <c r="E238" t="s">
        <v>14</v>
      </c>
      <c r="F238" t="s">
        <v>847</v>
      </c>
      <c r="G238" t="s">
        <v>2146</v>
      </c>
      <c r="I238" t="s">
        <v>2147</v>
      </c>
      <c r="K238" s="3" t="s">
        <v>6518</v>
      </c>
      <c r="L238" s="4" t="str">
        <f>IFERROR(INDEX($K$1:$K$3848, MATCH(0, INDEX(COUNTIF($L$1:L237, $K$1:$K$3848), 0, 0), 0)), "")</f>
        <v>PROGRAM DIRECTOR</v>
      </c>
      <c r="M238" s="4">
        <f t="shared" si="10"/>
        <v>9</v>
      </c>
      <c r="N238" t="s">
        <v>400</v>
      </c>
      <c r="O238">
        <v>9</v>
      </c>
    </row>
    <row r="239" spans="1:15" ht="19" x14ac:dyDescent="0.25">
      <c r="A239">
        <v>10340</v>
      </c>
      <c r="B239" t="s">
        <v>68</v>
      </c>
      <c r="C239" s="1">
        <v>43697</v>
      </c>
      <c r="D239">
        <v>5</v>
      </c>
      <c r="E239" t="s">
        <v>14</v>
      </c>
      <c r="F239" t="s">
        <v>847</v>
      </c>
      <c r="G239" t="s">
        <v>3246</v>
      </c>
      <c r="I239" t="s">
        <v>3247</v>
      </c>
      <c r="K239" s="3" t="s">
        <v>6518</v>
      </c>
      <c r="L239" s="4" t="str">
        <f>IFERROR(INDEX($K$1:$K$3848, MATCH(0, INDEX(COUNTIF($L$1:L238, $K$1:$K$3848), 0, 0), 0)), "")</f>
        <v>PROGRAM MANAGER</v>
      </c>
      <c r="M239" s="4">
        <f t="shared" si="10"/>
        <v>17</v>
      </c>
      <c r="N239" t="s">
        <v>1409</v>
      </c>
      <c r="O239">
        <v>17</v>
      </c>
    </row>
    <row r="240" spans="1:15" ht="19" x14ac:dyDescent="0.25">
      <c r="A240">
        <v>21671</v>
      </c>
      <c r="B240" t="s">
        <v>68</v>
      </c>
      <c r="C240" s="1">
        <v>43858</v>
      </c>
      <c r="D240">
        <v>2.7</v>
      </c>
      <c r="E240" t="s">
        <v>14</v>
      </c>
      <c r="F240" t="s">
        <v>1185</v>
      </c>
      <c r="G240" t="s">
        <v>974</v>
      </c>
      <c r="I240" t="s">
        <v>4337</v>
      </c>
      <c r="K240" s="3" t="s">
        <v>6518</v>
      </c>
      <c r="L240" s="4" t="str">
        <f>IFERROR(INDEX($K$1:$K$3848, MATCH(0, INDEX(COUNTIF($L$1:L239, $K$1:$K$3848), 0, 0), 0)), "")</f>
        <v>PROGRAM OFFICER</v>
      </c>
      <c r="M240" s="4">
        <f t="shared" si="10"/>
        <v>2</v>
      </c>
      <c r="N240" t="s">
        <v>1768</v>
      </c>
      <c r="O240">
        <v>2</v>
      </c>
    </row>
    <row r="241" spans="1:15" ht="19" x14ac:dyDescent="0.25">
      <c r="A241">
        <v>22307</v>
      </c>
      <c r="B241" t="s">
        <v>68</v>
      </c>
      <c r="C241" s="1">
        <v>43844</v>
      </c>
      <c r="D241">
        <v>15</v>
      </c>
      <c r="E241" t="s">
        <v>14</v>
      </c>
      <c r="F241" t="s">
        <v>847</v>
      </c>
      <c r="G241" t="s">
        <v>1764</v>
      </c>
      <c r="I241" t="s">
        <v>4435</v>
      </c>
      <c r="K241" s="3" t="s">
        <v>6518</v>
      </c>
      <c r="L241" s="4" t="str">
        <f>IFERROR(INDEX($K$1:$K$3848, MATCH(0, INDEX(COUNTIF($L$1:L240, $K$1:$K$3848), 0, 0), 0)), "")</f>
        <v>PROJECT ANALYST</v>
      </c>
      <c r="M241" s="4">
        <f t="shared" si="10"/>
        <v>1</v>
      </c>
      <c r="N241" t="s">
        <v>5961</v>
      </c>
      <c r="O241">
        <v>1</v>
      </c>
    </row>
    <row r="242" spans="1:15" ht="19" x14ac:dyDescent="0.25">
      <c r="A242">
        <v>22433</v>
      </c>
      <c r="B242" t="s">
        <v>68</v>
      </c>
      <c r="C242" s="1">
        <v>43861</v>
      </c>
      <c r="D242">
        <v>50</v>
      </c>
      <c r="E242" t="s">
        <v>14</v>
      </c>
      <c r="F242" t="s">
        <v>847</v>
      </c>
      <c r="G242" t="s">
        <v>4458</v>
      </c>
      <c r="I242" t="s">
        <v>4459</v>
      </c>
      <c r="K242" s="3" t="s">
        <v>6518</v>
      </c>
      <c r="L242" s="4" t="str">
        <f>IFERROR(INDEX($K$1:$K$3848, MATCH(0, INDEX(COUNTIF($L$1:L241, $K$1:$K$3848), 0, 0), 0)), "")</f>
        <v>PROJECT ASSISTANT</v>
      </c>
      <c r="M242" s="4">
        <f t="shared" si="10"/>
        <v>1</v>
      </c>
      <c r="N242" t="s">
        <v>6425</v>
      </c>
      <c r="O242">
        <v>1</v>
      </c>
    </row>
    <row r="243" spans="1:15" ht="19" x14ac:dyDescent="0.25">
      <c r="A243">
        <v>47873</v>
      </c>
      <c r="B243" t="s">
        <v>68</v>
      </c>
      <c r="C243" s="1">
        <v>44070</v>
      </c>
      <c r="D243">
        <v>15</v>
      </c>
      <c r="E243" t="s">
        <v>14</v>
      </c>
      <c r="F243" t="s">
        <v>847</v>
      </c>
      <c r="G243" t="s">
        <v>634</v>
      </c>
      <c r="I243" t="s">
        <v>6360</v>
      </c>
      <c r="K243" s="3" t="s">
        <v>6518</v>
      </c>
      <c r="L243" s="4" t="str">
        <f>IFERROR(INDEX($K$1:$K$3848, MATCH(0, INDEX(COUNTIF($L$1:L242, $K$1:$K$3848), 0, 0), 0)), "")</f>
        <v>PROJECT COORDINADOR</v>
      </c>
      <c r="M243" s="4">
        <f t="shared" si="10"/>
        <v>1</v>
      </c>
      <c r="N243" t="s">
        <v>483</v>
      </c>
      <c r="O243">
        <v>1</v>
      </c>
    </row>
    <row r="244" spans="1:15" ht="19" x14ac:dyDescent="0.25">
      <c r="A244">
        <v>750</v>
      </c>
      <c r="B244" t="s">
        <v>68</v>
      </c>
      <c r="C244" s="1">
        <v>43517</v>
      </c>
      <c r="D244">
        <v>10</v>
      </c>
      <c r="E244" t="s">
        <v>14</v>
      </c>
      <c r="F244" t="s">
        <v>550</v>
      </c>
      <c r="G244" t="s">
        <v>551</v>
      </c>
      <c r="I244" t="s">
        <v>552</v>
      </c>
      <c r="K244" s="3" t="s">
        <v>6517</v>
      </c>
      <c r="L244" s="4" t="str">
        <f>IFERROR(INDEX($K$1:$K$3848, MATCH(0, INDEX(COUNTIF($L$1:L243, $K$1:$K$3848), 0, 0), 0)), "")</f>
        <v>PROJECT COORDINATOR</v>
      </c>
      <c r="M244" s="4">
        <f t="shared" si="10"/>
        <v>6</v>
      </c>
      <c r="N244" t="s">
        <v>1868</v>
      </c>
      <c r="O244">
        <v>6</v>
      </c>
    </row>
    <row r="245" spans="1:15" ht="19" x14ac:dyDescent="0.25">
      <c r="A245">
        <v>815</v>
      </c>
      <c r="B245" t="s">
        <v>68</v>
      </c>
      <c r="C245" s="1">
        <v>43645</v>
      </c>
      <c r="D245">
        <v>3</v>
      </c>
      <c r="E245" t="s">
        <v>35</v>
      </c>
      <c r="F245" t="s">
        <v>550</v>
      </c>
      <c r="G245" t="s">
        <v>593</v>
      </c>
      <c r="I245" t="s">
        <v>594</v>
      </c>
      <c r="K245" s="3" t="s">
        <v>6517</v>
      </c>
      <c r="L245" s="4" t="str">
        <f>IFERROR(INDEX($K$1:$K$3848, MATCH(0, INDEX(COUNTIF($L$1:L244, $K$1:$K$3848), 0, 0), 0)), "")</f>
        <v>PROJECT DEVELOPMENT</v>
      </c>
      <c r="M245" s="4">
        <f t="shared" si="10"/>
        <v>1</v>
      </c>
      <c r="N245" t="s">
        <v>3672</v>
      </c>
      <c r="O245">
        <v>1</v>
      </c>
    </row>
    <row r="246" spans="1:15" ht="19" x14ac:dyDescent="0.25">
      <c r="A246">
        <v>7473</v>
      </c>
      <c r="B246" t="s">
        <v>2750</v>
      </c>
      <c r="C246" s="1">
        <v>43636</v>
      </c>
      <c r="D246">
        <v>5</v>
      </c>
      <c r="E246" t="s">
        <v>14</v>
      </c>
      <c r="F246" t="s">
        <v>550</v>
      </c>
      <c r="G246" t="s">
        <v>551</v>
      </c>
      <c r="I246" t="s">
        <v>2751</v>
      </c>
      <c r="K246" s="3" t="s">
        <v>6517</v>
      </c>
      <c r="L246" s="4" t="str">
        <f>IFERROR(INDEX($K$1:$K$3848, MATCH(0, INDEX(COUNTIF($L$1:L245, $K$1:$K$3848), 0, 0), 0)), "")</f>
        <v>PROJECT DIRECTOR</v>
      </c>
      <c r="M246" s="4">
        <f t="shared" si="10"/>
        <v>4</v>
      </c>
      <c r="N246" t="s">
        <v>4539</v>
      </c>
      <c r="O246">
        <v>4</v>
      </c>
    </row>
    <row r="247" spans="1:15" ht="19" x14ac:dyDescent="0.25">
      <c r="A247">
        <v>10273</v>
      </c>
      <c r="B247" t="s">
        <v>68</v>
      </c>
      <c r="C247" s="1">
        <v>43784</v>
      </c>
      <c r="D247">
        <v>1</v>
      </c>
      <c r="E247" t="s">
        <v>14</v>
      </c>
      <c r="F247" t="s">
        <v>550</v>
      </c>
      <c r="G247" t="s">
        <v>2327</v>
      </c>
      <c r="I247" t="s">
        <v>3222</v>
      </c>
      <c r="K247" s="3" t="s">
        <v>6517</v>
      </c>
      <c r="L247" s="4" t="str">
        <f>IFERROR(INDEX($K$1:$K$3848, MATCH(0, INDEX(COUNTIF($L$1:L246, $K$1:$K$3848), 0, 0), 0)), "")</f>
        <v>PROJECT MANAGER</v>
      </c>
      <c r="M247" s="4">
        <f t="shared" si="10"/>
        <v>18</v>
      </c>
      <c r="N247" t="s">
        <v>473</v>
      </c>
      <c r="O247">
        <v>18</v>
      </c>
    </row>
    <row r="248" spans="1:15" ht="19" x14ac:dyDescent="0.25">
      <c r="A248">
        <v>20223</v>
      </c>
      <c r="B248" t="s">
        <v>68</v>
      </c>
      <c r="C248" s="1">
        <v>43751</v>
      </c>
      <c r="D248">
        <v>30</v>
      </c>
      <c r="E248" t="s">
        <v>14</v>
      </c>
      <c r="F248" t="s">
        <v>550</v>
      </c>
      <c r="G248" t="s">
        <v>476</v>
      </c>
      <c r="I248" t="s">
        <v>4243</v>
      </c>
      <c r="K248" s="3" t="s">
        <v>6517</v>
      </c>
      <c r="L248" s="4" t="str">
        <f>IFERROR(INDEX($K$1:$K$3848, MATCH(0, INDEX(COUNTIF($L$1:L247, $K$1:$K$3848), 0, 0), 0)), "")</f>
        <v>PROJECTIONIST</v>
      </c>
      <c r="M248" s="4">
        <f t="shared" si="10"/>
        <v>1</v>
      </c>
      <c r="N248" t="s">
        <v>1803</v>
      </c>
      <c r="O248">
        <v>1</v>
      </c>
    </row>
    <row r="249" spans="1:15" ht="19" x14ac:dyDescent="0.25">
      <c r="A249">
        <v>26950</v>
      </c>
      <c r="B249" t="s">
        <v>68</v>
      </c>
      <c r="C249" s="1">
        <v>43889</v>
      </c>
      <c r="D249">
        <v>27</v>
      </c>
      <c r="E249" t="s">
        <v>14</v>
      </c>
      <c r="F249" t="s">
        <v>550</v>
      </c>
      <c r="G249" t="s">
        <v>20</v>
      </c>
      <c r="I249" t="s">
        <v>5006</v>
      </c>
      <c r="K249" s="3" t="s">
        <v>6517</v>
      </c>
      <c r="L249" s="4" t="str">
        <f>IFERROR(INDEX($K$1:$K$3848, MATCH(0, INDEX(COUNTIF($L$1:L248, $K$1:$K$3848), 0, 0), 0)), "")</f>
        <v>PUBLI SAFETY OFFICER</v>
      </c>
      <c r="M249" s="4">
        <f t="shared" si="10"/>
        <v>1</v>
      </c>
      <c r="N249" t="s">
        <v>613</v>
      </c>
      <c r="O249">
        <v>1</v>
      </c>
    </row>
    <row r="250" spans="1:15" ht="19" x14ac:dyDescent="0.25">
      <c r="A250">
        <v>31483</v>
      </c>
      <c r="B250" t="s">
        <v>68</v>
      </c>
      <c r="C250" s="1">
        <v>43893</v>
      </c>
      <c r="D250">
        <v>5</v>
      </c>
      <c r="E250" t="s">
        <v>14</v>
      </c>
      <c r="F250" t="s">
        <v>550</v>
      </c>
      <c r="G250" t="s">
        <v>960</v>
      </c>
      <c r="I250" t="s">
        <v>5324</v>
      </c>
      <c r="K250" s="3" t="s">
        <v>6517</v>
      </c>
      <c r="L250" s="4" t="str">
        <f>IFERROR(INDEX($K$1:$K$3848, MATCH(0, INDEX(COUNTIF($L$1:L249, $K$1:$K$3848), 0, 0), 0)), "")</f>
        <v>PUBLIC AFFAIRS</v>
      </c>
      <c r="M250" s="4">
        <f>COUNTIF($K$1:$K$3848,L250)</f>
        <v>1</v>
      </c>
      <c r="N250" t="s">
        <v>2185</v>
      </c>
      <c r="O250">
        <v>1</v>
      </c>
    </row>
    <row r="251" spans="1:15" ht="19" x14ac:dyDescent="0.25">
      <c r="A251">
        <v>44338</v>
      </c>
      <c r="B251" t="s">
        <v>68</v>
      </c>
      <c r="C251" s="1">
        <v>44014</v>
      </c>
      <c r="D251">
        <v>10</v>
      </c>
      <c r="E251" t="s">
        <v>35</v>
      </c>
      <c r="F251" t="s">
        <v>550</v>
      </c>
      <c r="G251" t="s">
        <v>434</v>
      </c>
      <c r="I251" t="s">
        <v>6153</v>
      </c>
      <c r="K251" s="3" t="s">
        <v>6517</v>
      </c>
      <c r="L251" s="4" t="str">
        <f>IFERROR(INDEX($K$1:$K$3848, MATCH(0, INDEX(COUNTIF($L$1:L250, $K$1:$K$3848), 0, 0), 0)), "")</f>
        <v>PUBLIC INFORMATION OFFICER</v>
      </c>
      <c r="M251" s="4">
        <f t="shared" ref="M251:M266" si="11">COUNTIF($K$1:$K$3848,L251)</f>
        <v>1</v>
      </c>
      <c r="N251" t="s">
        <v>4587</v>
      </c>
      <c r="O251">
        <v>1</v>
      </c>
    </row>
    <row r="252" spans="1:15" ht="19" x14ac:dyDescent="0.25">
      <c r="A252">
        <v>44458</v>
      </c>
      <c r="B252" t="s">
        <v>68</v>
      </c>
      <c r="C252" s="1">
        <v>44026</v>
      </c>
      <c r="D252">
        <v>20.2</v>
      </c>
      <c r="E252" t="s">
        <v>35</v>
      </c>
      <c r="F252" t="s">
        <v>550</v>
      </c>
      <c r="G252" t="s">
        <v>361</v>
      </c>
      <c r="I252" t="s">
        <v>6157</v>
      </c>
      <c r="K252" s="3" t="s">
        <v>6517</v>
      </c>
      <c r="L252" s="4" t="str">
        <f>IFERROR(INDEX($K$1:$K$3848, MATCH(0, INDEX(COUNTIF($L$1:L251, $K$1:$K$3848), 0, 0), 0)), "")</f>
        <v>PUBLIC SAFETY</v>
      </c>
      <c r="M252" s="4">
        <f t="shared" si="11"/>
        <v>4</v>
      </c>
      <c r="N252" t="s">
        <v>4293</v>
      </c>
      <c r="O252">
        <v>4</v>
      </c>
    </row>
    <row r="253" spans="1:15" ht="19" x14ac:dyDescent="0.25">
      <c r="A253">
        <v>47096</v>
      </c>
      <c r="B253" t="s">
        <v>68</v>
      </c>
      <c r="C253" s="1">
        <v>44057</v>
      </c>
      <c r="D253">
        <v>35</v>
      </c>
      <c r="E253" t="s">
        <v>14</v>
      </c>
      <c r="F253" t="s">
        <v>550</v>
      </c>
      <c r="G253" t="s">
        <v>634</v>
      </c>
      <c r="I253" t="s">
        <v>6293</v>
      </c>
      <c r="K253" s="3" t="s">
        <v>6517</v>
      </c>
      <c r="L253" s="4" t="str">
        <f>IFERROR(INDEX($K$1:$K$3848, MATCH(0, INDEX(COUNTIF($L$1:L252, $K$1:$K$3848), 0, 0), 0)), "")</f>
        <v>PUBLISHER</v>
      </c>
      <c r="M253" s="4">
        <f t="shared" si="11"/>
        <v>3</v>
      </c>
      <c r="N253" t="s">
        <v>2089</v>
      </c>
      <c r="O253">
        <v>3</v>
      </c>
    </row>
    <row r="254" spans="1:15" ht="19" x14ac:dyDescent="0.25">
      <c r="A254">
        <v>6888</v>
      </c>
      <c r="B254" t="s">
        <v>68</v>
      </c>
      <c r="C254" s="1">
        <v>43538</v>
      </c>
      <c r="D254">
        <v>10</v>
      </c>
      <c r="E254" t="s">
        <v>14</v>
      </c>
      <c r="F254" t="s">
        <v>2628</v>
      </c>
      <c r="G254" t="s">
        <v>128</v>
      </c>
      <c r="I254" t="s">
        <v>2629</v>
      </c>
      <c r="K254" t="s">
        <v>2628</v>
      </c>
      <c r="L254" s="4" t="str">
        <f>IFERROR(INDEX($K$1:$K$3848, MATCH(0, INDEX(COUNTIF($L$1:L253, $K$1:$K$3848), 0, 0), 0)), "")</f>
        <v>RESEARCH</v>
      </c>
      <c r="M254" s="4">
        <f t="shared" si="11"/>
        <v>326</v>
      </c>
      <c r="N254" t="s">
        <v>124</v>
      </c>
      <c r="O254">
        <v>326</v>
      </c>
    </row>
    <row r="255" spans="1:15" ht="19" x14ac:dyDescent="0.25">
      <c r="A255">
        <v>6969</v>
      </c>
      <c r="B255" t="s">
        <v>68</v>
      </c>
      <c r="C255" s="1">
        <v>43515</v>
      </c>
      <c r="D255">
        <v>27</v>
      </c>
      <c r="E255" t="s">
        <v>14</v>
      </c>
      <c r="F255" t="s">
        <v>2646</v>
      </c>
      <c r="G255" t="s">
        <v>1466</v>
      </c>
      <c r="I255" t="s">
        <v>2647</v>
      </c>
      <c r="K255" s="3" t="s">
        <v>6516</v>
      </c>
      <c r="L255" s="4" t="str">
        <f>IFERROR(INDEX($K$1:$K$3848, MATCH(0, INDEX(COUNTIF($L$1:L254, $K$1:$K$3848), 0, 0), 0)), "")</f>
        <v xml:space="preserve">RESEARCH </v>
      </c>
      <c r="M255" s="4">
        <f t="shared" si="11"/>
        <v>1</v>
      </c>
      <c r="N255" t="s">
        <v>6592</v>
      </c>
      <c r="O255">
        <v>1</v>
      </c>
    </row>
    <row r="256" spans="1:15" ht="19" x14ac:dyDescent="0.25">
      <c r="A256">
        <v>8186</v>
      </c>
      <c r="B256" t="s">
        <v>2888</v>
      </c>
      <c r="C256" s="1">
        <v>43983</v>
      </c>
      <c r="D256">
        <v>27.28</v>
      </c>
      <c r="E256" t="s">
        <v>14</v>
      </c>
      <c r="F256" t="s">
        <v>2889</v>
      </c>
      <c r="G256" t="s">
        <v>1009</v>
      </c>
      <c r="H256" t="s">
        <v>2890</v>
      </c>
      <c r="I256" t="s">
        <v>2891</v>
      </c>
      <c r="K256" s="3" t="s">
        <v>6516</v>
      </c>
      <c r="L256" s="4" t="str">
        <f>IFERROR(INDEX($K$1:$K$3848, MATCH(0, INDEX(COUNTIF($L$1:L255, $K$1:$K$3848), 0, 0), 0)), "")</f>
        <v>RESEARCH ADMINISTRATOR</v>
      </c>
      <c r="M256" s="4">
        <f t="shared" si="11"/>
        <v>5</v>
      </c>
      <c r="N256" t="s">
        <v>4793</v>
      </c>
      <c r="O256">
        <v>5</v>
      </c>
    </row>
    <row r="257" spans="1:15" ht="19" x14ac:dyDescent="0.25">
      <c r="A257">
        <v>10106</v>
      </c>
      <c r="B257" t="s">
        <v>68</v>
      </c>
      <c r="C257" s="1">
        <v>43781</v>
      </c>
      <c r="D257">
        <v>20</v>
      </c>
      <c r="E257" t="s">
        <v>14</v>
      </c>
      <c r="F257" t="s">
        <v>3174</v>
      </c>
      <c r="G257" t="s">
        <v>3175</v>
      </c>
      <c r="I257" t="s">
        <v>3176</v>
      </c>
      <c r="K257" s="3" t="s">
        <v>6516</v>
      </c>
      <c r="L257" s="4" t="str">
        <f>IFERROR(INDEX($K$1:$K$3848, MATCH(0, INDEX(COUNTIF($L$1:L256, $K$1:$K$3848), 0, 0), 0)), "")</f>
        <v>RESEARCH ANALYST</v>
      </c>
      <c r="M257" s="4">
        <f t="shared" si="11"/>
        <v>1</v>
      </c>
      <c r="N257" t="s">
        <v>2569</v>
      </c>
      <c r="O257">
        <v>1</v>
      </c>
    </row>
    <row r="258" spans="1:15" ht="19" x14ac:dyDescent="0.25">
      <c r="A258">
        <v>16383</v>
      </c>
      <c r="B258" t="s">
        <v>68</v>
      </c>
      <c r="C258" s="1">
        <v>43792</v>
      </c>
      <c r="D258">
        <v>25</v>
      </c>
      <c r="E258" t="s">
        <v>14</v>
      </c>
      <c r="F258" t="s">
        <v>2889</v>
      </c>
      <c r="G258" t="s">
        <v>210</v>
      </c>
      <c r="I258" t="s">
        <v>4003</v>
      </c>
      <c r="K258" s="3" t="s">
        <v>6516</v>
      </c>
      <c r="L258" s="4" t="str">
        <f>IFERROR(INDEX($K$1:$K$3848, MATCH(0, INDEX(COUNTIF($L$1:L257, $K$1:$K$3848), 0, 0), 0)), "")</f>
        <v>RESEARCH ASSOCIAE</v>
      </c>
      <c r="M258" s="4">
        <f t="shared" si="11"/>
        <v>1</v>
      </c>
      <c r="N258" t="s">
        <v>5133</v>
      </c>
      <c r="O258">
        <v>1</v>
      </c>
    </row>
    <row r="259" spans="1:15" ht="19" x14ac:dyDescent="0.25">
      <c r="A259">
        <v>22160</v>
      </c>
      <c r="B259" t="s">
        <v>68</v>
      </c>
      <c r="C259" s="1">
        <v>43861</v>
      </c>
      <c r="D259">
        <v>2.7</v>
      </c>
      <c r="E259" t="s">
        <v>14</v>
      </c>
      <c r="F259" t="s">
        <v>2889</v>
      </c>
      <c r="G259" t="s">
        <v>558</v>
      </c>
      <c r="I259" t="s">
        <v>4414</v>
      </c>
      <c r="K259" s="3" t="s">
        <v>6516</v>
      </c>
      <c r="L259" s="4" t="str">
        <f>IFERROR(INDEX($K$1:$K$3848, MATCH(0, INDEX(COUNTIF($L$1:L258, $K$1:$K$3848), 0, 0), 0)), "")</f>
        <v>RESEARCH FACULTY</v>
      </c>
      <c r="M259" s="4">
        <f t="shared" si="11"/>
        <v>2</v>
      </c>
      <c r="N259" t="s">
        <v>412</v>
      </c>
      <c r="O259">
        <v>2</v>
      </c>
    </row>
    <row r="260" spans="1:15" ht="19" x14ac:dyDescent="0.25">
      <c r="A260">
        <v>46193</v>
      </c>
      <c r="B260" t="s">
        <v>2708</v>
      </c>
      <c r="C260" s="1">
        <v>44005</v>
      </c>
      <c r="D260">
        <v>500</v>
      </c>
      <c r="E260" t="s">
        <v>14</v>
      </c>
      <c r="F260" t="s">
        <v>2889</v>
      </c>
      <c r="G260" t="s">
        <v>1009</v>
      </c>
      <c r="I260" t="s">
        <v>2891</v>
      </c>
      <c r="K260" s="3" t="s">
        <v>6516</v>
      </c>
      <c r="L260" s="4" t="str">
        <f>IFERROR(INDEX($K$1:$K$3848, MATCH(0, INDEX(COUNTIF($L$1:L259, $K$1:$K$3848), 0, 0), 0)), "")</f>
        <v>RESEARCH NURSE PRACTITIONER</v>
      </c>
      <c r="M260" s="4">
        <f t="shared" si="11"/>
        <v>1</v>
      </c>
      <c r="N260" t="s">
        <v>3732</v>
      </c>
      <c r="O260">
        <v>1</v>
      </c>
    </row>
    <row r="261" spans="1:15" ht="19" x14ac:dyDescent="0.25">
      <c r="A261">
        <v>1454</v>
      </c>
      <c r="B261" t="s">
        <v>68</v>
      </c>
      <c r="C261" s="1">
        <v>43536</v>
      </c>
      <c r="D261">
        <v>2.5</v>
      </c>
      <c r="E261" t="s">
        <v>14</v>
      </c>
      <c r="F261" t="s">
        <v>1001</v>
      </c>
      <c r="G261" t="s">
        <v>350</v>
      </c>
      <c r="I261" t="s">
        <v>1002</v>
      </c>
      <c r="K261" t="s">
        <v>1494</v>
      </c>
      <c r="L261" s="4" t="str">
        <f>IFERROR(INDEX($K$1:$K$3848, MATCH(0, INDEX(COUNTIF($L$1:L260, $K$1:$K$3848), 0, 0), 0)), "")</f>
        <v>RESEARCH PART-TIME</v>
      </c>
      <c r="M261" s="4">
        <f t="shared" si="11"/>
        <v>2</v>
      </c>
      <c r="N261" t="s">
        <v>2546</v>
      </c>
      <c r="O261">
        <v>2</v>
      </c>
    </row>
    <row r="262" spans="1:15" ht="19" x14ac:dyDescent="0.25">
      <c r="A262">
        <v>2220</v>
      </c>
      <c r="B262" t="s">
        <v>68</v>
      </c>
      <c r="C262" s="1">
        <v>43605</v>
      </c>
      <c r="D262">
        <v>5</v>
      </c>
      <c r="E262" t="s">
        <v>14</v>
      </c>
      <c r="F262" t="s">
        <v>1494</v>
      </c>
      <c r="G262" t="s">
        <v>1495</v>
      </c>
      <c r="I262" t="s">
        <v>1496</v>
      </c>
      <c r="K262" t="s">
        <v>1494</v>
      </c>
      <c r="L262" s="4" t="str">
        <f>IFERROR(INDEX($K$1:$K$3848, MATCH(0, INDEX(COUNTIF($L$1:L261, $K$1:$K$3848), 0, 0), 0)), "")</f>
        <v>RESEARCH PHYSICIAN</v>
      </c>
      <c r="M262" s="4">
        <f t="shared" si="11"/>
        <v>1</v>
      </c>
      <c r="N262" t="s">
        <v>1787</v>
      </c>
      <c r="O262">
        <v>1</v>
      </c>
    </row>
    <row r="263" spans="1:15" ht="19" x14ac:dyDescent="0.25">
      <c r="A263">
        <v>4005</v>
      </c>
      <c r="B263" t="s">
        <v>68</v>
      </c>
      <c r="C263" s="1">
        <v>43576</v>
      </c>
      <c r="D263">
        <v>10</v>
      </c>
      <c r="E263" t="s">
        <v>14</v>
      </c>
      <c r="F263" t="s">
        <v>1494</v>
      </c>
      <c r="G263" t="s">
        <v>2133</v>
      </c>
      <c r="I263" t="s">
        <v>2134</v>
      </c>
      <c r="K263" t="s">
        <v>1494</v>
      </c>
      <c r="L263" s="4" t="str">
        <f>IFERROR(INDEX($K$1:$K$3848, MATCH(0, INDEX(COUNTIF($L$1:L262, $K$1:$K$3848), 0, 0), 0)), "")</f>
        <v>RESEARCH TECH</v>
      </c>
      <c r="M263" s="4">
        <f t="shared" si="11"/>
        <v>9</v>
      </c>
      <c r="N263" t="s">
        <v>1328</v>
      </c>
      <c r="O263">
        <v>9</v>
      </c>
    </row>
    <row r="264" spans="1:15" ht="19" x14ac:dyDescent="0.25">
      <c r="A264">
        <v>4930</v>
      </c>
      <c r="B264" t="s">
        <v>68</v>
      </c>
      <c r="C264" s="1">
        <v>43520</v>
      </c>
      <c r="D264">
        <v>1</v>
      </c>
      <c r="E264" t="s">
        <v>14</v>
      </c>
      <c r="F264" t="s">
        <v>1494</v>
      </c>
      <c r="G264" t="s">
        <v>2316</v>
      </c>
      <c r="I264" t="s">
        <v>2317</v>
      </c>
      <c r="K264" t="s">
        <v>1494</v>
      </c>
      <c r="L264" s="4" t="str">
        <f>IFERROR(INDEX($K$1:$K$3848, MATCH(0, INDEX(COUNTIF($L$1:L263, $K$1:$K$3848), 0, 0), 0)), "")</f>
        <v>RESIDENT ADVISOR</v>
      </c>
      <c r="M264" s="4">
        <f t="shared" si="11"/>
        <v>1</v>
      </c>
      <c r="N264" t="s">
        <v>4826</v>
      </c>
      <c r="O264">
        <v>1</v>
      </c>
    </row>
    <row r="265" spans="1:15" ht="19" x14ac:dyDescent="0.25">
      <c r="A265">
        <v>10698</v>
      </c>
      <c r="B265" t="s">
        <v>68</v>
      </c>
      <c r="C265" s="1">
        <v>43754</v>
      </c>
      <c r="D265">
        <v>1</v>
      </c>
      <c r="E265" t="s">
        <v>14</v>
      </c>
      <c r="F265" t="s">
        <v>1494</v>
      </c>
      <c r="G265" t="s">
        <v>3305</v>
      </c>
      <c r="I265" t="s">
        <v>3306</v>
      </c>
      <c r="K265" t="s">
        <v>1494</v>
      </c>
      <c r="L265" s="4" t="str">
        <f>IFERROR(INDEX($K$1:$K$3848, MATCH(0, INDEX(COUNTIF($L$1:L264, $K$1:$K$3848), 0, 0), 0)), "")</f>
        <v>RESIDENT DIRECTOR</v>
      </c>
      <c r="M265" s="4">
        <f t="shared" si="11"/>
        <v>1</v>
      </c>
      <c r="N265" t="s">
        <v>6137</v>
      </c>
      <c r="O265">
        <v>1</v>
      </c>
    </row>
    <row r="266" spans="1:15" ht="19" x14ac:dyDescent="0.25">
      <c r="A266">
        <v>11016</v>
      </c>
      <c r="B266" t="s">
        <v>68</v>
      </c>
      <c r="C266" s="1">
        <v>43697</v>
      </c>
      <c r="D266">
        <v>2.7</v>
      </c>
      <c r="E266" t="s">
        <v>14</v>
      </c>
      <c r="F266" t="s">
        <v>1494</v>
      </c>
      <c r="G266" t="s">
        <v>3375</v>
      </c>
      <c r="I266" t="s">
        <v>3376</v>
      </c>
      <c r="K266" t="s">
        <v>1494</v>
      </c>
      <c r="L266" s="4" t="str">
        <f>IFERROR(INDEX($K$1:$K$3848, MATCH(0, INDEX(COUNTIF($L$1:L265, $K$1:$K$3848), 0, 0), 0)), "")</f>
        <v>RETIRED</v>
      </c>
      <c r="M266" s="4">
        <f t="shared" si="11"/>
        <v>8</v>
      </c>
      <c r="N266" t="s">
        <v>3780</v>
      </c>
      <c r="O266">
        <v>8</v>
      </c>
    </row>
    <row r="267" spans="1:15" ht="19" x14ac:dyDescent="0.25">
      <c r="A267">
        <v>19057</v>
      </c>
      <c r="B267" t="s">
        <v>68</v>
      </c>
      <c r="C267" s="1">
        <v>43816</v>
      </c>
      <c r="D267">
        <v>28</v>
      </c>
      <c r="E267" t="s">
        <v>14</v>
      </c>
      <c r="F267" t="s">
        <v>1494</v>
      </c>
      <c r="G267" t="s">
        <v>4185</v>
      </c>
      <c r="I267" t="s">
        <v>4186</v>
      </c>
      <c r="K267" t="s">
        <v>1494</v>
      </c>
      <c r="L267" s="4" t="str">
        <f>IFERROR(INDEX($K$1:$K$3848, MATCH(0, INDEX(COUNTIF($L$1:L266, $K$1:$K$3848), 0, 0), 0)), "")</f>
        <v>SAFETY</v>
      </c>
      <c r="M267" s="4">
        <f>COUNTIF($K$1:$K$3848,L267)</f>
        <v>1</v>
      </c>
      <c r="N267" t="s">
        <v>6594</v>
      </c>
      <c r="O267">
        <v>1</v>
      </c>
    </row>
    <row r="268" spans="1:15" ht="19" x14ac:dyDescent="0.25">
      <c r="A268">
        <v>21564</v>
      </c>
      <c r="B268" t="s">
        <v>68</v>
      </c>
      <c r="C268" s="1">
        <v>43857</v>
      </c>
      <c r="D268">
        <v>27</v>
      </c>
      <c r="E268" t="s">
        <v>14</v>
      </c>
      <c r="F268" t="s">
        <v>1494</v>
      </c>
      <c r="G268" t="s">
        <v>4319</v>
      </c>
      <c r="I268" t="s">
        <v>4320</v>
      </c>
      <c r="K268" t="s">
        <v>1494</v>
      </c>
      <c r="L268" s="4" t="str">
        <f>IFERROR(INDEX($K$1:$K$3848, MATCH(0, INDEX(COUNTIF($L$1:L267, $K$1:$K$3848), 0, 0), 0)), "")</f>
        <v>SALES</v>
      </c>
      <c r="M268" s="4">
        <f t="shared" ref="M268:M282" si="12">COUNTIF($K$1:$K$3848,L268)</f>
        <v>2</v>
      </c>
      <c r="N268" t="s">
        <v>1817</v>
      </c>
      <c r="O268">
        <v>2</v>
      </c>
    </row>
    <row r="269" spans="1:15" ht="19" x14ac:dyDescent="0.25">
      <c r="A269">
        <v>28218</v>
      </c>
      <c r="B269" t="s">
        <v>68</v>
      </c>
      <c r="C269" s="1">
        <v>43886</v>
      </c>
      <c r="D269">
        <v>5</v>
      </c>
      <c r="E269" t="s">
        <v>14</v>
      </c>
      <c r="F269" t="s">
        <v>1494</v>
      </c>
      <c r="G269" t="s">
        <v>544</v>
      </c>
      <c r="I269" t="s">
        <v>5098</v>
      </c>
      <c r="K269" t="s">
        <v>1494</v>
      </c>
      <c r="L269" s="4" t="str">
        <f>IFERROR(INDEX($K$1:$K$3848, MATCH(0, INDEX(COUNTIF($L$1:L268, $K$1:$K$3848), 0, 0), 0)), "")</f>
        <v>SCIENCE OFFICER</v>
      </c>
      <c r="M269" s="4">
        <f t="shared" si="12"/>
        <v>3</v>
      </c>
      <c r="N269" t="s">
        <v>1938</v>
      </c>
      <c r="O269">
        <v>3</v>
      </c>
    </row>
    <row r="270" spans="1:15" ht="19" x14ac:dyDescent="0.25">
      <c r="A270">
        <v>49504</v>
      </c>
      <c r="B270" t="s">
        <v>68</v>
      </c>
      <c r="C270" s="1">
        <v>44065</v>
      </c>
      <c r="D270">
        <v>25</v>
      </c>
      <c r="E270" t="s">
        <v>14</v>
      </c>
      <c r="F270" t="s">
        <v>1494</v>
      </c>
      <c r="G270" t="s">
        <v>455</v>
      </c>
      <c r="I270" t="s">
        <v>6507</v>
      </c>
      <c r="K270" t="s">
        <v>1494</v>
      </c>
      <c r="L270" s="4" t="str">
        <f>IFERROR(INDEX($K$1:$K$3848, MATCH(0, INDEX(COUNTIF($L$1:L269, $K$1:$K$3848), 0, 0), 0)), "")</f>
        <v>SCIENTIST</v>
      </c>
      <c r="M270" s="4">
        <f t="shared" si="12"/>
        <v>133</v>
      </c>
      <c r="N270" t="s">
        <v>28</v>
      </c>
      <c r="O270">
        <v>133</v>
      </c>
    </row>
    <row r="271" spans="1:15" ht="19" x14ac:dyDescent="0.25">
      <c r="A271">
        <v>1307</v>
      </c>
      <c r="B271" t="s">
        <v>68</v>
      </c>
      <c r="C271" s="1">
        <v>43622</v>
      </c>
      <c r="D271">
        <v>5</v>
      </c>
      <c r="E271" t="s">
        <v>14</v>
      </c>
      <c r="F271" t="s">
        <v>901</v>
      </c>
      <c r="G271" t="s">
        <v>117</v>
      </c>
      <c r="I271" t="s">
        <v>902</v>
      </c>
      <c r="K271" t="s">
        <v>1494</v>
      </c>
      <c r="L271" s="4" t="str">
        <f>IFERROR(INDEX($K$1:$K$3848, MATCH(0, INDEX(COUNTIF($L$1:L270, $K$1:$K$3848), 0, 0), 0)), "")</f>
        <v>SECRETARY</v>
      </c>
      <c r="M271" s="4">
        <f t="shared" si="12"/>
        <v>4</v>
      </c>
      <c r="N271" t="s">
        <v>649</v>
      </c>
      <c r="O271">
        <v>4</v>
      </c>
    </row>
    <row r="272" spans="1:15" ht="19" x14ac:dyDescent="0.25">
      <c r="A272">
        <v>26123</v>
      </c>
      <c r="B272" t="s">
        <v>68</v>
      </c>
      <c r="C272" s="1">
        <v>43888</v>
      </c>
      <c r="D272">
        <v>5</v>
      </c>
      <c r="E272" t="s">
        <v>14</v>
      </c>
      <c r="F272" t="s">
        <v>4934</v>
      </c>
      <c r="G272" t="s">
        <v>4935</v>
      </c>
      <c r="I272" t="s">
        <v>4936</v>
      </c>
      <c r="K272" t="s">
        <v>1494</v>
      </c>
      <c r="L272" s="4" t="str">
        <f>IFERROR(INDEX($K$1:$K$3848, MATCH(0, INDEX(COUNTIF($L$1:L271, $K$1:$K$3848), 0, 0), 0)), "")</f>
        <v xml:space="preserve">SECRETARY, ACAD DEPT LEAD </v>
      </c>
      <c r="M272" s="4">
        <f t="shared" si="12"/>
        <v>1</v>
      </c>
      <c r="N272" t="s">
        <v>6602</v>
      </c>
      <c r="O272">
        <v>1</v>
      </c>
    </row>
    <row r="273" spans="1:15" ht="19" x14ac:dyDescent="0.25">
      <c r="A273">
        <v>2609</v>
      </c>
      <c r="B273" t="s">
        <v>68</v>
      </c>
      <c r="C273" s="1">
        <v>43626</v>
      </c>
      <c r="D273">
        <v>1.5</v>
      </c>
      <c r="E273" t="s">
        <v>14</v>
      </c>
      <c r="F273" t="s">
        <v>1669</v>
      </c>
      <c r="G273" t="s">
        <v>1670</v>
      </c>
      <c r="I273" t="s">
        <v>1671</v>
      </c>
      <c r="K273" t="s">
        <v>1669</v>
      </c>
      <c r="L273" s="4" t="str">
        <f>IFERROR(INDEX($K$1:$K$3848, MATCH(0, INDEX(COUNTIF($L$1:L272, $K$1:$K$3848), 0, 0), 0)), "")</f>
        <v>SECURITY</v>
      </c>
      <c r="M273" s="4">
        <f t="shared" si="12"/>
        <v>4</v>
      </c>
      <c r="N273" t="s">
        <v>1963</v>
      </c>
      <c r="O273">
        <v>4</v>
      </c>
    </row>
    <row r="274" spans="1:15" ht="19" x14ac:dyDescent="0.25">
      <c r="A274">
        <v>3008</v>
      </c>
      <c r="B274" t="s">
        <v>68</v>
      </c>
      <c r="C274" s="1">
        <v>43593</v>
      </c>
      <c r="D274">
        <v>15</v>
      </c>
      <c r="E274" t="s">
        <v>14</v>
      </c>
      <c r="F274" t="s">
        <v>1851</v>
      </c>
      <c r="G274" t="s">
        <v>1107</v>
      </c>
      <c r="I274" t="s">
        <v>1852</v>
      </c>
      <c r="K274" t="s">
        <v>1669</v>
      </c>
      <c r="L274" s="4" t="str">
        <f>IFERROR(INDEX($K$1:$K$3848, MATCH(0, INDEX(COUNTIF($L$1:L273, $K$1:$K$3848), 0, 0), 0)), "")</f>
        <v>SOCIAL WORKER</v>
      </c>
      <c r="M274" s="4">
        <f t="shared" si="12"/>
        <v>8</v>
      </c>
      <c r="N274" t="s">
        <v>420</v>
      </c>
      <c r="O274">
        <v>8</v>
      </c>
    </row>
    <row r="275" spans="1:15" ht="19" x14ac:dyDescent="0.25">
      <c r="A275">
        <v>23926</v>
      </c>
      <c r="B275" t="s">
        <v>68</v>
      </c>
      <c r="C275" s="1">
        <v>43858</v>
      </c>
      <c r="D275">
        <v>15</v>
      </c>
      <c r="E275" t="s">
        <v>14</v>
      </c>
      <c r="F275" t="s">
        <v>4618</v>
      </c>
      <c r="G275" t="s">
        <v>4619</v>
      </c>
      <c r="I275" t="s">
        <v>4620</v>
      </c>
      <c r="K275" t="s">
        <v>4618</v>
      </c>
      <c r="L275" s="4" t="str">
        <f>IFERROR(INDEX($K$1:$K$3848, MATCH(0, INDEX(COUNTIF($L$1:L274, $K$1:$K$3848), 0, 0), 0)), "")</f>
        <v>SPECIAL ADVISER</v>
      </c>
      <c r="M275" s="4">
        <f t="shared" si="12"/>
        <v>1</v>
      </c>
      <c r="N275" t="s">
        <v>2832</v>
      </c>
      <c r="O275">
        <v>1</v>
      </c>
    </row>
    <row r="276" spans="1:15" ht="19" x14ac:dyDescent="0.25">
      <c r="A276">
        <v>26090</v>
      </c>
      <c r="B276" t="s">
        <v>68</v>
      </c>
      <c r="C276" s="1">
        <v>43862</v>
      </c>
      <c r="D276">
        <v>25</v>
      </c>
      <c r="E276" t="s">
        <v>14</v>
      </c>
      <c r="F276" t="s">
        <v>4618</v>
      </c>
      <c r="G276" t="s">
        <v>4930</v>
      </c>
      <c r="I276" t="s">
        <v>4931</v>
      </c>
      <c r="K276" t="s">
        <v>4618</v>
      </c>
      <c r="L276" s="4" t="str">
        <f>IFERROR(INDEX($K$1:$K$3848, MATCH(0, INDEX(COUNTIF($L$1:L275, $K$1:$K$3848), 0, 0), 0)), "")</f>
        <v>SPECIAL ASSISTANT</v>
      </c>
      <c r="M276" s="4">
        <f t="shared" si="12"/>
        <v>1</v>
      </c>
      <c r="N276" t="s">
        <v>3802</v>
      </c>
      <c r="O276">
        <v>1</v>
      </c>
    </row>
    <row r="277" spans="1:15" ht="19" x14ac:dyDescent="0.25">
      <c r="A277">
        <v>33012</v>
      </c>
      <c r="B277" t="s">
        <v>68</v>
      </c>
      <c r="C277" s="1">
        <v>43894</v>
      </c>
      <c r="D277">
        <v>5</v>
      </c>
      <c r="E277" t="s">
        <v>14</v>
      </c>
      <c r="F277" t="s">
        <v>4618</v>
      </c>
      <c r="G277" t="s">
        <v>219</v>
      </c>
      <c r="I277" t="s">
        <v>5419</v>
      </c>
      <c r="K277" t="s">
        <v>4618</v>
      </c>
      <c r="L277" s="4" t="str">
        <f>IFERROR(INDEX($K$1:$K$3848, MATCH(0, INDEX(COUNTIF($L$1:L276, $K$1:$K$3848), 0, 0), 0)), "")</f>
        <v>STAFF</v>
      </c>
      <c r="M277" s="4">
        <f t="shared" si="12"/>
        <v>4</v>
      </c>
      <c r="N277" t="s">
        <v>2156</v>
      </c>
      <c r="O277">
        <v>4</v>
      </c>
    </row>
    <row r="278" spans="1:15" ht="19" x14ac:dyDescent="0.25">
      <c r="A278">
        <v>2805</v>
      </c>
      <c r="B278" t="s">
        <v>68</v>
      </c>
      <c r="C278" s="1">
        <v>43631</v>
      </c>
      <c r="D278">
        <v>10</v>
      </c>
      <c r="E278" t="s">
        <v>14</v>
      </c>
      <c r="F278" t="s">
        <v>1755</v>
      </c>
      <c r="G278" t="s">
        <v>1756</v>
      </c>
      <c r="I278" t="s">
        <v>1757</v>
      </c>
      <c r="K278" t="s">
        <v>1755</v>
      </c>
      <c r="L278" s="4" t="str">
        <f>IFERROR(INDEX($K$1:$K$3848, MATCH(0, INDEX(COUNTIF($L$1:L277, $K$1:$K$3848), 0, 0), 0)), "")</f>
        <v>STAFF ASSOCIATE</v>
      </c>
      <c r="M278" s="4">
        <f t="shared" si="12"/>
        <v>7</v>
      </c>
      <c r="N278" t="s">
        <v>553</v>
      </c>
      <c r="O278">
        <v>7</v>
      </c>
    </row>
    <row r="279" spans="1:15" ht="19" x14ac:dyDescent="0.25">
      <c r="A279">
        <v>20526</v>
      </c>
      <c r="B279" t="s">
        <v>201</v>
      </c>
      <c r="C279" s="1">
        <v>43842</v>
      </c>
      <c r="D279">
        <v>500</v>
      </c>
      <c r="E279" t="s">
        <v>14</v>
      </c>
      <c r="F279" t="s">
        <v>1755</v>
      </c>
      <c r="G279" t="s">
        <v>147</v>
      </c>
      <c r="I279" t="s">
        <v>4267</v>
      </c>
      <c r="K279" t="s">
        <v>1755</v>
      </c>
      <c r="L279" s="4" t="str">
        <f>IFERROR(INDEX($K$1:$K$3848, MATCH(0, INDEX(COUNTIF($L$1:L278, $K$1:$K$3848), 0, 0), 0)), "")</f>
        <v>STAFF DEVELOPER</v>
      </c>
      <c r="M279" s="4">
        <f t="shared" si="12"/>
        <v>1</v>
      </c>
      <c r="N279" t="s">
        <v>2875</v>
      </c>
      <c r="O279">
        <v>1</v>
      </c>
    </row>
    <row r="280" spans="1:15" ht="19" x14ac:dyDescent="0.25">
      <c r="A280">
        <v>36355</v>
      </c>
      <c r="B280" t="s">
        <v>2834</v>
      </c>
      <c r="C280" s="1">
        <v>43997</v>
      </c>
      <c r="D280">
        <v>2.14</v>
      </c>
      <c r="E280" t="s">
        <v>14</v>
      </c>
      <c r="F280" t="s">
        <v>1755</v>
      </c>
      <c r="G280" t="s">
        <v>162</v>
      </c>
      <c r="I280" t="s">
        <v>5631</v>
      </c>
      <c r="K280" t="s">
        <v>1755</v>
      </c>
      <c r="L280" s="4" t="str">
        <f>IFERROR(INDEX($K$1:$K$3848, MATCH(0, INDEX(COUNTIF($L$1:L279, $K$1:$K$3848), 0, 0), 0)), "")</f>
        <v>STUDENT</v>
      </c>
      <c r="M280" s="4">
        <f t="shared" si="12"/>
        <v>206</v>
      </c>
      <c r="N280" t="s">
        <v>103</v>
      </c>
      <c r="O280">
        <v>206</v>
      </c>
    </row>
    <row r="281" spans="1:15" ht="19" x14ac:dyDescent="0.25">
      <c r="A281">
        <v>49098</v>
      </c>
      <c r="B281" t="s">
        <v>68</v>
      </c>
      <c r="C281" s="1">
        <v>44060</v>
      </c>
      <c r="D281">
        <v>10</v>
      </c>
      <c r="E281" t="s">
        <v>14</v>
      </c>
      <c r="F281" t="s">
        <v>1755</v>
      </c>
      <c r="G281" t="s">
        <v>6470</v>
      </c>
      <c r="I281" t="s">
        <v>6471</v>
      </c>
      <c r="K281" t="s">
        <v>1755</v>
      </c>
      <c r="L281" s="4" t="str">
        <f>IFERROR(INDEX($K$1:$K$3848, MATCH(0, INDEX(COUNTIF($L$1:L280, $K$1:$K$3848), 0, 0), 0)), "")</f>
        <v>STUDENT AFFAIRS</v>
      </c>
      <c r="M281" s="4">
        <f t="shared" si="12"/>
        <v>2</v>
      </c>
      <c r="N281" t="s">
        <v>1468</v>
      </c>
      <c r="O281">
        <v>2</v>
      </c>
    </row>
    <row r="282" spans="1:15" ht="19" x14ac:dyDescent="0.25">
      <c r="A282">
        <v>1782</v>
      </c>
      <c r="B282" t="s">
        <v>68</v>
      </c>
      <c r="C282" s="1">
        <v>43554</v>
      </c>
      <c r="D282">
        <v>10</v>
      </c>
      <c r="E282" t="s">
        <v>14</v>
      </c>
      <c r="F282" t="s">
        <v>1207</v>
      </c>
      <c r="G282" t="s">
        <v>756</v>
      </c>
      <c r="I282" t="s">
        <v>1208</v>
      </c>
      <c r="K282" t="s">
        <v>6523</v>
      </c>
      <c r="L282" s="4" t="str">
        <f>IFERROR(INDEX($K$1:$K$3848, MATCH(0, INDEX(COUNTIF($L$1:L281, $K$1:$K$3848), 0, 0), 0)), "")</f>
        <v>STUDENT AIDE</v>
      </c>
      <c r="M282" s="4">
        <f t="shared" si="12"/>
        <v>1</v>
      </c>
      <c r="N282" t="s">
        <v>3921</v>
      </c>
      <c r="O282">
        <v>1</v>
      </c>
    </row>
    <row r="283" spans="1:15" ht="19" x14ac:dyDescent="0.25">
      <c r="A283">
        <v>24923</v>
      </c>
      <c r="B283" t="s">
        <v>68</v>
      </c>
      <c r="C283" s="1">
        <v>43886</v>
      </c>
      <c r="D283">
        <v>15</v>
      </c>
      <c r="E283" t="s">
        <v>14</v>
      </c>
      <c r="F283" t="s">
        <v>4762</v>
      </c>
      <c r="G283" t="s">
        <v>96</v>
      </c>
      <c r="I283" t="s">
        <v>4763</v>
      </c>
      <c r="K283" t="s">
        <v>4762</v>
      </c>
      <c r="L283" s="4" t="str">
        <f>IFERROR(INDEX($K$1:$K$3848, MATCH(0, INDEX(COUNTIF($L$1:L282, $K$1:$K$3848), 0, 0), 0)), "")</f>
        <v>STUDENT CONSULTANT</v>
      </c>
      <c r="M283" s="4">
        <f>COUNTIF($K$1:$K$3848,L283)</f>
        <v>1</v>
      </c>
      <c r="N283" t="s">
        <v>4685</v>
      </c>
      <c r="O283">
        <v>1</v>
      </c>
    </row>
    <row r="284" spans="1:15" ht="19" x14ac:dyDescent="0.25">
      <c r="A284">
        <v>1804</v>
      </c>
      <c r="B284" t="s">
        <v>68</v>
      </c>
      <c r="C284" s="1">
        <v>43570</v>
      </c>
      <c r="D284">
        <v>1</v>
      </c>
      <c r="E284" t="s">
        <v>14</v>
      </c>
      <c r="F284" t="s">
        <v>1225</v>
      </c>
      <c r="G284" t="s">
        <v>336</v>
      </c>
      <c r="I284" t="s">
        <v>1226</v>
      </c>
      <c r="K284" t="s">
        <v>1225</v>
      </c>
      <c r="L284" s="4" t="str">
        <f>IFERROR(INDEX($K$1:$K$3848, MATCH(0, INDEX(COUNTIF($L$1:L283, $K$1:$K$3848), 0, 0), 0)), "")</f>
        <v>STUDENT EMPLOYEE</v>
      </c>
      <c r="M284" s="4">
        <f t="shared" ref="M284:M296" si="13">COUNTIF($K$1:$K$3848,L284)</f>
        <v>2</v>
      </c>
      <c r="N284" t="s">
        <v>2051</v>
      </c>
      <c r="O284">
        <v>2</v>
      </c>
    </row>
    <row r="285" spans="1:15" ht="19" x14ac:dyDescent="0.25">
      <c r="A285">
        <v>9352</v>
      </c>
      <c r="B285" t="s">
        <v>2992</v>
      </c>
      <c r="C285" s="1">
        <v>43804</v>
      </c>
      <c r="D285">
        <v>500</v>
      </c>
      <c r="E285" t="s">
        <v>14</v>
      </c>
      <c r="F285" t="s">
        <v>1225</v>
      </c>
      <c r="G285" t="s">
        <v>650</v>
      </c>
      <c r="H285" t="s">
        <v>244</v>
      </c>
      <c r="I285" t="s">
        <v>2993</v>
      </c>
      <c r="K285" t="s">
        <v>1225</v>
      </c>
      <c r="L285" s="4" t="str">
        <f>IFERROR(INDEX($K$1:$K$3848, MATCH(0, INDEX(COUNTIF($L$1:L284, $K$1:$K$3848), 0, 0), 0)), "")</f>
        <v>STUDENT FUNDRAISER</v>
      </c>
      <c r="M285" s="4">
        <f t="shared" si="13"/>
        <v>1</v>
      </c>
      <c r="N285" t="s">
        <v>4943</v>
      </c>
      <c r="O285">
        <v>1</v>
      </c>
    </row>
    <row r="286" spans="1:15" ht="19" x14ac:dyDescent="0.25">
      <c r="A286">
        <v>9606</v>
      </c>
      <c r="B286" t="s">
        <v>3029</v>
      </c>
      <c r="C286" s="1">
        <v>43804</v>
      </c>
      <c r="D286">
        <v>500</v>
      </c>
      <c r="E286" t="s">
        <v>14</v>
      </c>
      <c r="F286" t="s">
        <v>1225</v>
      </c>
      <c r="G286" t="s">
        <v>3030</v>
      </c>
      <c r="I286" t="s">
        <v>2993</v>
      </c>
      <c r="K286" t="s">
        <v>1225</v>
      </c>
      <c r="L286" s="4" t="str">
        <f>IFERROR(INDEX($K$1:$K$3848, MATCH(0, INDEX(COUNTIF($L$1:L285, $K$1:$K$3848), 0, 0), 0)), "")</f>
        <v>STUDENT WORKER</v>
      </c>
      <c r="M286" s="4">
        <f t="shared" si="13"/>
        <v>7</v>
      </c>
      <c r="N286" t="s">
        <v>1170</v>
      </c>
      <c r="O286">
        <v>7</v>
      </c>
    </row>
    <row r="287" spans="1:15" ht="19" x14ac:dyDescent="0.25">
      <c r="A287">
        <v>30091</v>
      </c>
      <c r="B287" t="s">
        <v>130</v>
      </c>
      <c r="C287" s="1">
        <v>44103</v>
      </c>
      <c r="D287">
        <v>25</v>
      </c>
      <c r="E287" t="s">
        <v>14</v>
      </c>
      <c r="F287" t="s">
        <v>5202</v>
      </c>
      <c r="G287" t="s">
        <v>5203</v>
      </c>
      <c r="I287" t="s">
        <v>5204</v>
      </c>
      <c r="K287" t="s">
        <v>6573</v>
      </c>
      <c r="L287" s="4" t="str">
        <f>IFERROR(INDEX($K$1:$K$3848, MATCH(0, INDEX(COUNTIF($L$1:L286, $K$1:$K$3848), 0, 0), 0)), "")</f>
        <v>SUPERINTENDENT</v>
      </c>
      <c r="M287" s="4">
        <f t="shared" si="13"/>
        <v>1</v>
      </c>
      <c r="N287" t="s">
        <v>6536</v>
      </c>
      <c r="O287">
        <v>1</v>
      </c>
    </row>
    <row r="288" spans="1:15" ht="19" x14ac:dyDescent="0.25">
      <c r="A288">
        <v>26677</v>
      </c>
      <c r="B288" t="s">
        <v>68</v>
      </c>
      <c r="C288" s="1">
        <v>43887</v>
      </c>
      <c r="D288">
        <v>8</v>
      </c>
      <c r="E288" t="s">
        <v>14</v>
      </c>
      <c r="F288" t="s">
        <v>4978</v>
      </c>
      <c r="G288" t="s">
        <v>4979</v>
      </c>
      <c r="I288" t="s">
        <v>4980</v>
      </c>
      <c r="K288" t="s">
        <v>4978</v>
      </c>
      <c r="L288" s="4" t="str">
        <f>IFERROR(INDEX($K$1:$K$3848, MATCH(0, INDEX(COUNTIF($L$1:L287, $K$1:$K$3848), 0, 0), 0)), "")</f>
        <v>SUPERVISOR</v>
      </c>
      <c r="M288" s="4">
        <f t="shared" si="13"/>
        <v>2</v>
      </c>
      <c r="N288" t="s">
        <v>1229</v>
      </c>
      <c r="O288">
        <v>2</v>
      </c>
    </row>
    <row r="289" spans="1:15" ht="19" x14ac:dyDescent="0.25">
      <c r="A289">
        <v>9676</v>
      </c>
      <c r="B289" t="s">
        <v>3049</v>
      </c>
      <c r="C289" s="1">
        <v>43785</v>
      </c>
      <c r="D289">
        <v>25</v>
      </c>
      <c r="E289" t="s">
        <v>14</v>
      </c>
      <c r="F289" t="s">
        <v>3059</v>
      </c>
      <c r="G289" t="s">
        <v>162</v>
      </c>
      <c r="I289" t="s">
        <v>3060</v>
      </c>
      <c r="K289" t="s">
        <v>3059</v>
      </c>
      <c r="L289" s="4" t="str">
        <f>IFERROR(INDEX($K$1:$K$3848, MATCH(0, INDEX(COUNTIF($L$1:L288, $K$1:$K$3848), 0, 0), 0)), "")</f>
        <v>SUPPLY CHAIN ASSISTANT</v>
      </c>
      <c r="M289" s="4">
        <f t="shared" si="13"/>
        <v>1</v>
      </c>
      <c r="N289" t="s">
        <v>6369</v>
      </c>
      <c r="O289">
        <v>1</v>
      </c>
    </row>
    <row r="290" spans="1:15" ht="19" x14ac:dyDescent="0.25">
      <c r="A290">
        <v>45302</v>
      </c>
      <c r="B290" t="s">
        <v>68</v>
      </c>
      <c r="C290" s="1">
        <v>44036</v>
      </c>
      <c r="D290">
        <v>25</v>
      </c>
      <c r="E290" t="s">
        <v>14</v>
      </c>
      <c r="F290" t="s">
        <v>6186</v>
      </c>
      <c r="G290" t="s">
        <v>2146</v>
      </c>
      <c r="I290" t="s">
        <v>6187</v>
      </c>
      <c r="K290" t="s">
        <v>6186</v>
      </c>
      <c r="L290" s="4" t="str">
        <f>IFERROR(INDEX($K$1:$K$3848, MATCH(0, INDEX(COUNTIF($L$1:L289, $K$1:$K$3848), 0, 0), 0)), "")</f>
        <v>SUPPORT STAFF</v>
      </c>
      <c r="M290" s="4">
        <f t="shared" si="13"/>
        <v>1</v>
      </c>
      <c r="N290" t="s">
        <v>1936</v>
      </c>
      <c r="O290">
        <v>1</v>
      </c>
    </row>
    <row r="291" spans="1:15" ht="19" x14ac:dyDescent="0.25">
      <c r="A291">
        <v>34722</v>
      </c>
      <c r="B291" t="s">
        <v>68</v>
      </c>
      <c r="C291" s="1">
        <v>43945</v>
      </c>
      <c r="D291">
        <v>25</v>
      </c>
      <c r="E291" t="s">
        <v>14</v>
      </c>
      <c r="F291" t="s">
        <v>5506</v>
      </c>
      <c r="G291" t="s">
        <v>1346</v>
      </c>
      <c r="I291" t="s">
        <v>5507</v>
      </c>
      <c r="K291" t="s">
        <v>5506</v>
      </c>
      <c r="L291" s="4" t="str">
        <f>IFERROR(INDEX($K$1:$K$3848, MATCH(0, INDEX(COUNTIF($L$1:L290, $K$1:$K$3848), 0, 0), 0)), "")</f>
        <v>TAMER CENTER FOR SOCIAL ENTERPRISE</v>
      </c>
      <c r="M291" s="4">
        <f t="shared" si="13"/>
        <v>1</v>
      </c>
      <c r="N291" t="s">
        <v>6146</v>
      </c>
      <c r="O291">
        <v>1</v>
      </c>
    </row>
    <row r="292" spans="1:15" ht="19" x14ac:dyDescent="0.25">
      <c r="A292">
        <v>1832</v>
      </c>
      <c r="B292" t="s">
        <v>68</v>
      </c>
      <c r="C292" s="1">
        <v>43515</v>
      </c>
      <c r="D292">
        <v>10</v>
      </c>
      <c r="E292" t="s">
        <v>14</v>
      </c>
      <c r="F292" t="s">
        <v>1240</v>
      </c>
      <c r="G292" t="s">
        <v>1223</v>
      </c>
      <c r="I292" t="s">
        <v>1241</v>
      </c>
      <c r="K292" t="s">
        <v>1240</v>
      </c>
      <c r="L292" s="4" t="str">
        <f>IFERROR(INDEX($K$1:$K$3848, MATCH(0, INDEX(COUNTIF($L$1:L291, $K$1:$K$3848), 0, 0), 0)), "")</f>
        <v>TEACHER</v>
      </c>
      <c r="M292" s="4">
        <f t="shared" si="13"/>
        <v>74</v>
      </c>
      <c r="N292" t="s">
        <v>139</v>
      </c>
      <c r="O292">
        <v>74</v>
      </c>
    </row>
    <row r="293" spans="1:15" ht="19" x14ac:dyDescent="0.25">
      <c r="A293">
        <v>5164</v>
      </c>
      <c r="B293" t="s">
        <v>68</v>
      </c>
      <c r="C293" s="1">
        <v>43643</v>
      </c>
      <c r="D293">
        <v>2.5</v>
      </c>
      <c r="E293" t="s">
        <v>14</v>
      </c>
      <c r="F293" t="s">
        <v>1240</v>
      </c>
      <c r="G293" t="s">
        <v>2342</v>
      </c>
      <c r="I293" t="s">
        <v>2343</v>
      </c>
      <c r="K293" t="s">
        <v>1240</v>
      </c>
      <c r="L293" s="4" t="str">
        <f>IFERROR(INDEX($K$1:$K$3848, MATCH(0, INDEX(COUNTIF($L$1:L292, $K$1:$K$3848), 0, 0), 0)), "")</f>
        <v>TEACHING ASSISTANT</v>
      </c>
      <c r="M293" s="4">
        <f t="shared" si="13"/>
        <v>60</v>
      </c>
      <c r="N293" t="s">
        <v>481</v>
      </c>
      <c r="O293">
        <v>60</v>
      </c>
    </row>
    <row r="294" spans="1:15" ht="19" x14ac:dyDescent="0.25">
      <c r="A294">
        <v>10322</v>
      </c>
      <c r="B294" t="s">
        <v>68</v>
      </c>
      <c r="C294" s="1">
        <v>43801</v>
      </c>
      <c r="D294">
        <v>10</v>
      </c>
      <c r="E294" t="s">
        <v>14</v>
      </c>
      <c r="F294" t="s">
        <v>1240</v>
      </c>
      <c r="G294" t="s">
        <v>446</v>
      </c>
      <c r="I294" t="s">
        <v>3239</v>
      </c>
      <c r="K294" t="s">
        <v>1240</v>
      </c>
      <c r="L294" s="4" t="str">
        <f>IFERROR(INDEX($K$1:$K$3848, MATCH(0, INDEX(COUNTIF($L$1:L293, $K$1:$K$3848), 0, 0), 0)), "")</f>
        <v xml:space="preserve">TEACHING ASSISTANT </v>
      </c>
      <c r="M294" s="4">
        <f t="shared" si="13"/>
        <v>1</v>
      </c>
      <c r="N294" t="s">
        <v>6524</v>
      </c>
      <c r="O294">
        <v>1</v>
      </c>
    </row>
    <row r="295" spans="1:15" ht="19" x14ac:dyDescent="0.25">
      <c r="A295">
        <v>24138</v>
      </c>
      <c r="B295" t="s">
        <v>68</v>
      </c>
      <c r="C295" s="1">
        <v>43865</v>
      </c>
      <c r="D295">
        <v>15</v>
      </c>
      <c r="E295" t="s">
        <v>14</v>
      </c>
      <c r="F295" t="s">
        <v>1240</v>
      </c>
      <c r="G295" t="s">
        <v>2673</v>
      </c>
      <c r="I295" t="s">
        <v>4634</v>
      </c>
      <c r="K295" t="s">
        <v>1240</v>
      </c>
      <c r="L295" s="4" t="str">
        <f>IFERROR(INDEX($K$1:$K$3848, MATCH(0, INDEX(COUNTIF($L$1:L294, $K$1:$K$3848), 0, 0), 0)), "")</f>
        <v>TEACHING ASSOCIATE</v>
      </c>
      <c r="M295" s="4">
        <f t="shared" si="13"/>
        <v>1</v>
      </c>
      <c r="N295" t="s">
        <v>1734</v>
      </c>
      <c r="O295">
        <v>1</v>
      </c>
    </row>
    <row r="296" spans="1:15" ht="19" x14ac:dyDescent="0.25">
      <c r="A296">
        <v>38145</v>
      </c>
      <c r="B296" t="s">
        <v>68</v>
      </c>
      <c r="C296" s="1">
        <v>43957</v>
      </c>
      <c r="D296">
        <v>15</v>
      </c>
      <c r="E296" t="s">
        <v>14</v>
      </c>
      <c r="F296" t="s">
        <v>5730</v>
      </c>
      <c r="G296" t="s">
        <v>1974</v>
      </c>
      <c r="I296" t="s">
        <v>5731</v>
      </c>
      <c r="K296" t="s">
        <v>5730</v>
      </c>
      <c r="L296" s="4" t="str">
        <f>IFERROR(INDEX($K$1:$K$3848, MATCH(0, INDEX(COUNTIF($L$1:L295, $K$1:$K$3848), 0, 0), 0)), "")</f>
        <v>TEACHING FELLOW</v>
      </c>
      <c r="M296" s="4">
        <f t="shared" si="13"/>
        <v>10</v>
      </c>
      <c r="N296" t="s">
        <v>475</v>
      </c>
      <c r="O296">
        <v>10</v>
      </c>
    </row>
    <row r="297" spans="1:15" ht="19" x14ac:dyDescent="0.25">
      <c r="A297">
        <v>15408</v>
      </c>
      <c r="B297" t="s">
        <v>68</v>
      </c>
      <c r="C297" s="1">
        <v>43665</v>
      </c>
      <c r="D297">
        <v>10</v>
      </c>
      <c r="E297" t="s">
        <v>14</v>
      </c>
      <c r="F297" t="s">
        <v>3916</v>
      </c>
      <c r="G297" t="s">
        <v>3917</v>
      </c>
      <c r="I297" t="s">
        <v>3918</v>
      </c>
      <c r="K297" t="s">
        <v>6535</v>
      </c>
      <c r="L297" s="4" t="str">
        <f>IFERROR(INDEX($K$1:$K$3848, MATCH(0, INDEX(COUNTIF($L$1:L296, $K$1:$K$3848), 0, 0), 0)), "")</f>
        <v xml:space="preserve">TEACHING FELLOW, DESIGN </v>
      </c>
      <c r="M297" s="4">
        <f>COUNTIF($K$1:$K$3848,L297)</f>
        <v>1</v>
      </c>
      <c r="N297" t="s">
        <v>6550</v>
      </c>
      <c r="O297">
        <v>1</v>
      </c>
    </row>
    <row r="298" spans="1:15" ht="19" x14ac:dyDescent="0.25">
      <c r="A298">
        <v>3958</v>
      </c>
      <c r="B298" t="s">
        <v>68</v>
      </c>
      <c r="C298" s="1">
        <v>43613</v>
      </c>
      <c r="D298">
        <v>25</v>
      </c>
      <c r="E298" t="s">
        <v>14</v>
      </c>
      <c r="F298" t="s">
        <v>2110</v>
      </c>
      <c r="G298" t="s">
        <v>513</v>
      </c>
      <c r="I298" t="s">
        <v>2111</v>
      </c>
      <c r="K298" t="s">
        <v>6539</v>
      </c>
      <c r="L298" s="4" t="str">
        <f>IFERROR(INDEX($K$1:$K$3848, MATCH(0, INDEX(COUNTIF($L$1:L297, $K$1:$K$3848), 0, 0), 0)), "")</f>
        <v>TECHNICIAN</v>
      </c>
      <c r="M298" s="4">
        <f t="shared" ref="M298:M316" si="14">COUNTIF($K$1:$K$3848,L298)</f>
        <v>1</v>
      </c>
      <c r="N298" t="s">
        <v>1232</v>
      </c>
      <c r="O298">
        <v>1</v>
      </c>
    </row>
    <row r="299" spans="1:15" ht="19" x14ac:dyDescent="0.25">
      <c r="A299">
        <v>1653</v>
      </c>
      <c r="B299" t="s">
        <v>68</v>
      </c>
      <c r="C299" s="1">
        <v>43520</v>
      </c>
      <c r="D299">
        <v>2.5</v>
      </c>
      <c r="E299" t="s">
        <v>14</v>
      </c>
      <c r="F299" t="s">
        <v>1133</v>
      </c>
      <c r="G299" t="s">
        <v>698</v>
      </c>
      <c r="I299" t="s">
        <v>1134</v>
      </c>
      <c r="K299" t="s">
        <v>1133</v>
      </c>
      <c r="L299" s="4" t="str">
        <f>IFERROR(INDEX($K$1:$K$3848, MATCH(0, INDEX(COUNTIF($L$1:L298, $K$1:$K$3848), 0, 0), 0)), "")</f>
        <v>THEATER</v>
      </c>
      <c r="M299" s="4">
        <f t="shared" si="14"/>
        <v>2</v>
      </c>
      <c r="N299" t="s">
        <v>6537</v>
      </c>
      <c r="O299">
        <v>2</v>
      </c>
    </row>
    <row r="300" spans="1:15" ht="19" x14ac:dyDescent="0.25">
      <c r="A300">
        <v>1108</v>
      </c>
      <c r="B300" t="s">
        <v>68</v>
      </c>
      <c r="C300" s="1">
        <v>43525</v>
      </c>
      <c r="D300">
        <v>3</v>
      </c>
      <c r="E300" t="s">
        <v>14</v>
      </c>
      <c r="F300" t="s">
        <v>802</v>
      </c>
      <c r="G300" t="s">
        <v>803</v>
      </c>
      <c r="I300" t="s">
        <v>804</v>
      </c>
      <c r="K300" t="s">
        <v>769</v>
      </c>
      <c r="L300" s="4" t="str">
        <f>IFERROR(INDEX($K$1:$K$3848, MATCH(0, INDEX(COUNTIF($L$1:L299, $K$1:$K$3848), 0, 0), 0)), "")</f>
        <v>TRADES</v>
      </c>
      <c r="M300" s="4">
        <f t="shared" si="14"/>
        <v>1</v>
      </c>
      <c r="N300" t="s">
        <v>5326</v>
      </c>
      <c r="O300">
        <v>1</v>
      </c>
    </row>
    <row r="301" spans="1:15" ht="19" x14ac:dyDescent="0.25">
      <c r="A301">
        <v>1042</v>
      </c>
      <c r="B301" t="s">
        <v>68</v>
      </c>
      <c r="C301" s="1">
        <v>43538</v>
      </c>
      <c r="D301">
        <v>20</v>
      </c>
      <c r="E301" t="s">
        <v>14</v>
      </c>
      <c r="F301" t="s">
        <v>769</v>
      </c>
      <c r="G301" t="s">
        <v>359</v>
      </c>
      <c r="I301" t="s">
        <v>770</v>
      </c>
      <c r="K301" s="3" t="s">
        <v>769</v>
      </c>
      <c r="L301" s="4" t="str">
        <f>IFERROR(INDEX($K$1:$K$3848, MATCH(0, INDEX(COUNTIF($L$1:L300, $K$1:$K$3848), 0, 0), 0)), "")</f>
        <v>TRAINEE</v>
      </c>
      <c r="M301" s="4">
        <f t="shared" si="14"/>
        <v>1</v>
      </c>
      <c r="N301" t="s">
        <v>4010</v>
      </c>
      <c r="O301">
        <v>1</v>
      </c>
    </row>
    <row r="302" spans="1:15" ht="19" x14ac:dyDescent="0.25">
      <c r="A302">
        <v>1185</v>
      </c>
      <c r="B302" t="s">
        <v>68</v>
      </c>
      <c r="C302" s="1">
        <v>43585</v>
      </c>
      <c r="D302">
        <v>10</v>
      </c>
      <c r="E302" t="s">
        <v>14</v>
      </c>
      <c r="F302" t="s">
        <v>835</v>
      </c>
      <c r="G302" t="s">
        <v>836</v>
      </c>
      <c r="I302" t="s">
        <v>837</v>
      </c>
      <c r="K302" s="3" t="s">
        <v>769</v>
      </c>
      <c r="L302" s="4" t="str">
        <f>IFERROR(INDEX($K$1:$K$3848, MATCH(0, INDEX(COUNTIF($L$1:L301, $K$1:$K$3848), 0, 0), 0)), "")</f>
        <v>TRAINER</v>
      </c>
      <c r="M302" s="4">
        <f t="shared" si="14"/>
        <v>1</v>
      </c>
      <c r="N302" t="s">
        <v>3090</v>
      </c>
      <c r="O302">
        <v>1</v>
      </c>
    </row>
    <row r="303" spans="1:15" ht="19" x14ac:dyDescent="0.25">
      <c r="A303">
        <v>1318</v>
      </c>
      <c r="B303" t="s">
        <v>68</v>
      </c>
      <c r="C303" s="1">
        <v>43524</v>
      </c>
      <c r="D303">
        <v>1</v>
      </c>
      <c r="E303" t="s">
        <v>14</v>
      </c>
      <c r="F303" t="s">
        <v>913</v>
      </c>
      <c r="G303" t="s">
        <v>484</v>
      </c>
      <c r="I303" t="s">
        <v>914</v>
      </c>
      <c r="K303" s="3" t="s">
        <v>769</v>
      </c>
      <c r="L303" s="4" t="str">
        <f>IFERROR(INDEX($K$1:$K$3848, MATCH(0, INDEX(COUNTIF($L$1:L302, $K$1:$K$3848), 0, 0), 0)), "")</f>
        <v>TUTOR</v>
      </c>
      <c r="M303" s="4">
        <f t="shared" si="14"/>
        <v>7</v>
      </c>
      <c r="N303" t="s">
        <v>1242</v>
      </c>
      <c r="O303">
        <v>7</v>
      </c>
    </row>
    <row r="304" spans="1:15" ht="19" x14ac:dyDescent="0.25">
      <c r="A304">
        <v>1396</v>
      </c>
      <c r="B304" t="s">
        <v>68</v>
      </c>
      <c r="C304" s="1">
        <v>43588</v>
      </c>
      <c r="D304">
        <v>3</v>
      </c>
      <c r="E304" t="s">
        <v>14</v>
      </c>
      <c r="F304" t="s">
        <v>769</v>
      </c>
      <c r="G304" t="s">
        <v>664</v>
      </c>
      <c r="I304" t="s">
        <v>963</v>
      </c>
      <c r="K304" s="3" t="s">
        <v>769</v>
      </c>
      <c r="L304" s="4" t="str">
        <f>IFERROR(INDEX($K$1:$K$3848, MATCH(0, INDEX(COUNTIF($L$1:L303, $K$1:$K$3848), 0, 0), 0)), "")</f>
        <v>UNION REP</v>
      </c>
      <c r="M304" s="4">
        <f t="shared" si="14"/>
        <v>1</v>
      </c>
      <c r="N304" t="s">
        <v>2121</v>
      </c>
      <c r="O304">
        <v>1</v>
      </c>
    </row>
    <row r="305" spans="1:15" ht="19" x14ac:dyDescent="0.25">
      <c r="A305">
        <v>1497</v>
      </c>
      <c r="B305" t="s">
        <v>68</v>
      </c>
      <c r="C305" s="1">
        <v>43478</v>
      </c>
      <c r="D305">
        <v>1</v>
      </c>
      <c r="E305" t="s">
        <v>14</v>
      </c>
      <c r="F305" t="s">
        <v>769</v>
      </c>
      <c r="G305" t="s">
        <v>1034</v>
      </c>
      <c r="I305" t="s">
        <v>1035</v>
      </c>
      <c r="K305" s="3" t="s">
        <v>769</v>
      </c>
      <c r="L305" s="4" t="str">
        <f>IFERROR(INDEX($K$1:$K$3848, MATCH(0, INDEX(COUNTIF($L$1:L304, $K$1:$K$3848), 0, 0), 0)), "")</f>
        <v>URBAN PLANNER</v>
      </c>
      <c r="M305" s="4">
        <f t="shared" si="14"/>
        <v>1</v>
      </c>
      <c r="N305" t="s">
        <v>5499</v>
      </c>
      <c r="O305">
        <v>1</v>
      </c>
    </row>
    <row r="306" spans="1:15" ht="19" x14ac:dyDescent="0.25">
      <c r="A306">
        <v>2034</v>
      </c>
      <c r="B306" t="s">
        <v>68</v>
      </c>
      <c r="C306" s="1">
        <v>43476</v>
      </c>
      <c r="D306">
        <v>10</v>
      </c>
      <c r="E306" t="s">
        <v>14</v>
      </c>
      <c r="F306" t="s">
        <v>1360</v>
      </c>
      <c r="G306" t="s">
        <v>1361</v>
      </c>
      <c r="I306" t="s">
        <v>1362</v>
      </c>
      <c r="K306" s="3" t="s">
        <v>769</v>
      </c>
      <c r="L306" s="4" t="str">
        <f>IFERROR(INDEX($K$1:$K$3848, MATCH(0, INDEX(COUNTIF($L$1:L305, $K$1:$K$3848), 0, 0), 0)), "")</f>
        <v>VARIABLE HOURS OFFICER.</v>
      </c>
      <c r="M306" s="4">
        <f t="shared" si="14"/>
        <v>1</v>
      </c>
      <c r="N306" t="s">
        <v>5703</v>
      </c>
      <c r="O306">
        <v>1</v>
      </c>
    </row>
    <row r="307" spans="1:15" ht="19" x14ac:dyDescent="0.25">
      <c r="A307">
        <v>2793</v>
      </c>
      <c r="B307" t="s">
        <v>68</v>
      </c>
      <c r="C307" s="1">
        <v>43599</v>
      </c>
      <c r="D307">
        <v>5</v>
      </c>
      <c r="E307" t="s">
        <v>14</v>
      </c>
      <c r="F307" t="s">
        <v>769</v>
      </c>
      <c r="G307" t="s">
        <v>1752</v>
      </c>
      <c r="I307" t="s">
        <v>1753</v>
      </c>
      <c r="K307" s="3" t="s">
        <v>769</v>
      </c>
      <c r="L307" s="4" t="str">
        <f>IFERROR(INDEX($K$1:$K$3848, MATCH(0, INDEX(COUNTIF($L$1:L306, $K$1:$K$3848), 0, 0), 0)), "")</f>
        <v>VENDOR MANAGMENT ANALYST</v>
      </c>
      <c r="M307" s="4">
        <f t="shared" si="14"/>
        <v>1</v>
      </c>
      <c r="N307" t="s">
        <v>5129</v>
      </c>
      <c r="O307">
        <v>1</v>
      </c>
    </row>
    <row r="308" spans="1:15" ht="19" x14ac:dyDescent="0.25">
      <c r="A308">
        <v>2859</v>
      </c>
      <c r="B308" t="s">
        <v>68</v>
      </c>
      <c r="C308" s="1">
        <v>43522</v>
      </c>
      <c r="D308">
        <v>10</v>
      </c>
      <c r="E308" t="s">
        <v>14</v>
      </c>
      <c r="F308" t="s">
        <v>769</v>
      </c>
      <c r="G308" t="s">
        <v>1775</v>
      </c>
      <c r="I308" t="s">
        <v>1776</v>
      </c>
      <c r="K308" s="3" t="s">
        <v>769</v>
      </c>
      <c r="L308" s="4" t="str">
        <f>IFERROR(INDEX($K$1:$K$3848, MATCH(0, INDEX(COUNTIF($L$1:L307, $K$1:$K$3848), 0, 0), 0)), "")</f>
        <v>VHO</v>
      </c>
      <c r="M308" s="4">
        <f t="shared" si="14"/>
        <v>1</v>
      </c>
      <c r="N308" t="s">
        <v>1801</v>
      </c>
      <c r="O308">
        <v>1</v>
      </c>
    </row>
    <row r="309" spans="1:15" ht="19" x14ac:dyDescent="0.25">
      <c r="A309">
        <v>3209</v>
      </c>
      <c r="B309" t="s">
        <v>68</v>
      </c>
      <c r="C309" s="1">
        <v>43536</v>
      </c>
      <c r="D309">
        <v>3</v>
      </c>
      <c r="E309" t="s">
        <v>14</v>
      </c>
      <c r="F309" t="s">
        <v>1933</v>
      </c>
      <c r="G309" t="s">
        <v>1934</v>
      </c>
      <c r="I309" t="s">
        <v>1935</v>
      </c>
      <c r="K309" s="3" t="s">
        <v>769</v>
      </c>
      <c r="L309" s="4" t="str">
        <f>IFERROR(INDEX($K$1:$K$3848, MATCH(0, INDEX(COUNTIF($L$1:L308, $K$1:$K$3848), 0, 0), 0)), "")</f>
        <v>VIDEOGRAPHER</v>
      </c>
      <c r="M309" s="4">
        <f t="shared" si="14"/>
        <v>3</v>
      </c>
      <c r="N309" t="s">
        <v>776</v>
      </c>
      <c r="O309">
        <v>3</v>
      </c>
    </row>
    <row r="310" spans="1:15" ht="19" x14ac:dyDescent="0.25">
      <c r="A310">
        <v>6440</v>
      </c>
      <c r="B310" t="s">
        <v>68</v>
      </c>
      <c r="C310" s="1">
        <v>43528</v>
      </c>
      <c r="D310">
        <v>25</v>
      </c>
      <c r="E310" t="s">
        <v>14</v>
      </c>
      <c r="F310" t="s">
        <v>2550</v>
      </c>
      <c r="G310" t="s">
        <v>1339</v>
      </c>
      <c r="I310" t="s">
        <v>2551</v>
      </c>
      <c r="K310" s="3" t="s">
        <v>769</v>
      </c>
      <c r="L310" s="4" t="str">
        <f>IFERROR(INDEX($K$1:$K$3848, MATCH(0, INDEX(COUNTIF($L$1:L309, $K$1:$K$3848), 0, 0), 0)), "")</f>
        <v>VP</v>
      </c>
      <c r="M310" s="4">
        <f t="shared" si="14"/>
        <v>2</v>
      </c>
      <c r="N310" t="s">
        <v>937</v>
      </c>
      <c r="O310">
        <v>2</v>
      </c>
    </row>
    <row r="311" spans="1:15" ht="19" x14ac:dyDescent="0.25">
      <c r="A311">
        <v>6945</v>
      </c>
      <c r="B311" t="s">
        <v>68</v>
      </c>
      <c r="C311" s="1">
        <v>43578</v>
      </c>
      <c r="D311">
        <v>25</v>
      </c>
      <c r="E311" t="s">
        <v>14</v>
      </c>
      <c r="F311" t="s">
        <v>2640</v>
      </c>
      <c r="G311" t="s">
        <v>210</v>
      </c>
      <c r="I311" t="s">
        <v>2641</v>
      </c>
      <c r="K311" s="3" t="s">
        <v>769</v>
      </c>
      <c r="L311" s="4" t="str">
        <f>IFERROR(INDEX($K$1:$K$3848, MATCH(0, INDEX(COUNTIF($L$1:L310, $K$1:$K$3848), 0, 0), 0)), "")</f>
        <v>WORK STUDY</v>
      </c>
      <c r="M311" s="4">
        <f t="shared" si="14"/>
        <v>16</v>
      </c>
      <c r="N311" t="s">
        <v>1560</v>
      </c>
      <c r="O311">
        <v>16</v>
      </c>
    </row>
    <row r="312" spans="1:15" ht="19" x14ac:dyDescent="0.25">
      <c r="A312">
        <v>7098</v>
      </c>
      <c r="B312" t="s">
        <v>68</v>
      </c>
      <c r="C312" s="1">
        <v>43646</v>
      </c>
      <c r="D312">
        <v>10</v>
      </c>
      <c r="E312" t="s">
        <v>14</v>
      </c>
      <c r="F312" t="s">
        <v>2664</v>
      </c>
      <c r="G312" t="s">
        <v>128</v>
      </c>
      <c r="I312" t="s">
        <v>2665</v>
      </c>
      <c r="K312" s="3" t="s">
        <v>769</v>
      </c>
      <c r="L312" s="4" t="str">
        <f>IFERROR(INDEX($K$1:$K$3848, MATCH(0, INDEX(COUNTIF($L$1:L311, $K$1:$K$3848), 0, 0), 0)), "")</f>
        <v>WORK STUDY STUDENT</v>
      </c>
      <c r="M312" s="4">
        <f t="shared" si="14"/>
        <v>1</v>
      </c>
      <c r="N312" t="s">
        <v>2014</v>
      </c>
      <c r="O312">
        <v>1</v>
      </c>
    </row>
    <row r="313" spans="1:15" ht="19" x14ac:dyDescent="0.25">
      <c r="A313">
        <v>11951</v>
      </c>
      <c r="B313" t="s">
        <v>68</v>
      </c>
      <c r="C313" s="1">
        <v>43759</v>
      </c>
      <c r="D313">
        <v>1</v>
      </c>
      <c r="E313" t="s">
        <v>14</v>
      </c>
      <c r="F313" t="s">
        <v>769</v>
      </c>
      <c r="G313" t="s">
        <v>446</v>
      </c>
      <c r="I313" t="s">
        <v>3517</v>
      </c>
      <c r="K313" s="3" t="s">
        <v>769</v>
      </c>
      <c r="L313" s="4" t="str">
        <f>IFERROR(INDEX($K$1:$K$3848, MATCH(0, INDEX(COUNTIF($L$1:L312, $K$1:$K$3848), 0, 0), 0)), "")</f>
        <v>WORK-STUDY</v>
      </c>
      <c r="M313" s="4">
        <f t="shared" si="14"/>
        <v>1</v>
      </c>
      <c r="N313" t="s">
        <v>6528</v>
      </c>
      <c r="O313">
        <v>1</v>
      </c>
    </row>
    <row r="314" spans="1:15" ht="19" x14ac:dyDescent="0.25">
      <c r="A314">
        <v>12017</v>
      </c>
      <c r="B314" t="s">
        <v>68</v>
      </c>
      <c r="C314" s="1">
        <v>43757</v>
      </c>
      <c r="D314">
        <v>2.7</v>
      </c>
      <c r="E314" t="s">
        <v>14</v>
      </c>
      <c r="F314" t="s">
        <v>3536</v>
      </c>
      <c r="G314" t="s">
        <v>3537</v>
      </c>
      <c r="I314" t="s">
        <v>3538</v>
      </c>
      <c r="K314" s="3" t="s">
        <v>769</v>
      </c>
      <c r="L314" s="4" t="str">
        <f>IFERROR(INDEX($K$1:$K$3848, MATCH(0, INDEX(COUNTIF($L$1:L313, $K$1:$K$3848), 0, 0), 0)), "")</f>
        <v>WORKER BEE</v>
      </c>
      <c r="M314" s="4">
        <f t="shared" si="14"/>
        <v>1</v>
      </c>
      <c r="N314" t="s">
        <v>6501</v>
      </c>
      <c r="O314">
        <v>1</v>
      </c>
    </row>
    <row r="315" spans="1:15" ht="19" x14ac:dyDescent="0.25">
      <c r="A315">
        <v>14143</v>
      </c>
      <c r="B315" t="s">
        <v>68</v>
      </c>
      <c r="C315" s="1">
        <v>43830</v>
      </c>
      <c r="D315">
        <v>3</v>
      </c>
      <c r="E315" t="s">
        <v>14</v>
      </c>
      <c r="F315" t="s">
        <v>1360</v>
      </c>
      <c r="G315" t="s">
        <v>3810</v>
      </c>
      <c r="I315" t="s">
        <v>3811</v>
      </c>
      <c r="K315" s="3" t="s">
        <v>769</v>
      </c>
      <c r="L315" s="4" t="str">
        <f>IFERROR(INDEX($K$1:$K$3848, MATCH(0, INDEX(COUNTIF($L$1:L314, $K$1:$K$3848), 0, 0), 0)), "")</f>
        <v>WORKFORCE DEVELOPMENT COORDINATOR</v>
      </c>
      <c r="M315" s="4">
        <f t="shared" si="14"/>
        <v>1</v>
      </c>
      <c r="N315" t="s">
        <v>1385</v>
      </c>
      <c r="O315">
        <v>1</v>
      </c>
    </row>
    <row r="316" spans="1:15" ht="19" x14ac:dyDescent="0.25">
      <c r="A316">
        <v>15909</v>
      </c>
      <c r="B316" t="s">
        <v>68</v>
      </c>
      <c r="C316" s="1">
        <v>43819</v>
      </c>
      <c r="D316">
        <v>25</v>
      </c>
      <c r="E316" t="s">
        <v>14</v>
      </c>
      <c r="F316" t="s">
        <v>3968</v>
      </c>
      <c r="G316" t="s">
        <v>3969</v>
      </c>
      <c r="I316" t="s">
        <v>3970</v>
      </c>
      <c r="K316" s="3" t="s">
        <v>769</v>
      </c>
      <c r="L316" s="4" t="str">
        <f>IFERROR(INDEX($K$1:$K$3848, MATCH(0, INDEX(COUNTIF($L$1:L315, $K$1:$K$3848), 0, 0), 0)), "")</f>
        <v>WRITER</v>
      </c>
      <c r="M316" s="4">
        <f t="shared" si="14"/>
        <v>20</v>
      </c>
      <c r="N316" t="s">
        <v>333</v>
      </c>
      <c r="O316">
        <v>20</v>
      </c>
    </row>
    <row r="317" spans="1:15" ht="19" x14ac:dyDescent="0.25">
      <c r="A317">
        <v>22346</v>
      </c>
      <c r="B317" t="s">
        <v>68</v>
      </c>
      <c r="C317" s="1">
        <v>43837</v>
      </c>
      <c r="D317">
        <v>15</v>
      </c>
      <c r="E317" t="s">
        <v>14</v>
      </c>
      <c r="F317" t="s">
        <v>4442</v>
      </c>
      <c r="G317" t="s">
        <v>1586</v>
      </c>
      <c r="I317" t="s">
        <v>4443</v>
      </c>
      <c r="K317" s="3" t="s">
        <v>769</v>
      </c>
      <c r="L317" s="4" t="str">
        <f>IFERROR(INDEX($K$1:$K$3848, MATCH(0, INDEX(COUNTIF($L$1:L316, $K$1:$K$3848), 0, 0), 0)), "")</f>
        <v/>
      </c>
      <c r="N317" t="s">
        <v>6615</v>
      </c>
    </row>
    <row r="318" spans="1:15" ht="19" x14ac:dyDescent="0.25">
      <c r="A318">
        <v>23465</v>
      </c>
      <c r="B318" t="s">
        <v>68</v>
      </c>
      <c r="C318" s="1">
        <v>43851</v>
      </c>
      <c r="D318">
        <v>27</v>
      </c>
      <c r="E318" t="s">
        <v>14</v>
      </c>
      <c r="F318" t="s">
        <v>769</v>
      </c>
      <c r="G318" t="s">
        <v>4568</v>
      </c>
      <c r="I318" t="s">
        <v>4569</v>
      </c>
      <c r="K318" s="3" t="s">
        <v>769</v>
      </c>
      <c r="L318" s="4" t="str">
        <f>IFERROR(INDEX($K$1:$K$3848, MATCH(0, INDEX(COUNTIF($L$1:L317, $K$1:$K$3848), 0, 0), 0)), "")</f>
        <v/>
      </c>
      <c r="N318" t="s">
        <v>6615</v>
      </c>
    </row>
    <row r="319" spans="1:15" ht="19" x14ac:dyDescent="0.25">
      <c r="A319">
        <v>24301</v>
      </c>
      <c r="B319" t="s">
        <v>68</v>
      </c>
      <c r="C319" s="1">
        <v>43886</v>
      </c>
      <c r="D319">
        <v>28</v>
      </c>
      <c r="E319" t="s">
        <v>14</v>
      </c>
      <c r="F319" t="s">
        <v>4663</v>
      </c>
      <c r="G319" t="s">
        <v>1519</v>
      </c>
      <c r="I319" t="s">
        <v>4664</v>
      </c>
      <c r="K319" s="3" t="s">
        <v>769</v>
      </c>
      <c r="L319" s="4" t="str">
        <f>IFERROR(INDEX($K$1:$K$3848, MATCH(0, INDEX(COUNTIF($L$1:L318, $K$1:$K$3848), 0, 0), 0)), "")</f>
        <v/>
      </c>
      <c r="N319" t="s">
        <v>6615</v>
      </c>
    </row>
    <row r="320" spans="1:15" ht="19" x14ac:dyDescent="0.25">
      <c r="A320">
        <v>29300</v>
      </c>
      <c r="B320" t="s">
        <v>68</v>
      </c>
      <c r="C320" s="1">
        <v>44054</v>
      </c>
      <c r="D320">
        <v>50</v>
      </c>
      <c r="E320" t="s">
        <v>14</v>
      </c>
      <c r="F320" t="s">
        <v>769</v>
      </c>
      <c r="G320" t="s">
        <v>1715</v>
      </c>
      <c r="I320" t="s">
        <v>5154</v>
      </c>
      <c r="K320" s="3" t="s">
        <v>769</v>
      </c>
      <c r="L320" s="4" t="str">
        <f>IFERROR(INDEX($K$1:$K$3848, MATCH(0, INDEX(COUNTIF($L$1:L319, $K$1:$K$3848), 0, 0), 0)), "")</f>
        <v/>
      </c>
      <c r="N320" t="s">
        <v>6615</v>
      </c>
    </row>
    <row r="321" spans="1:14" ht="19" x14ac:dyDescent="0.25">
      <c r="A321">
        <v>34345</v>
      </c>
      <c r="B321" t="s">
        <v>68</v>
      </c>
      <c r="C321" s="1">
        <v>43922</v>
      </c>
      <c r="D321">
        <v>5</v>
      </c>
      <c r="E321" t="s">
        <v>14</v>
      </c>
      <c r="F321" t="s">
        <v>5486</v>
      </c>
      <c r="G321" t="s">
        <v>77</v>
      </c>
      <c r="I321" t="s">
        <v>5487</v>
      </c>
      <c r="K321" s="3" t="s">
        <v>769</v>
      </c>
      <c r="L321" s="4" t="str">
        <f>IFERROR(INDEX($K$1:$K$3848, MATCH(0, INDEX(COUNTIF($L$1:L320, $K$1:$K$3848), 0, 0), 0)), "")</f>
        <v/>
      </c>
      <c r="N321" t="s">
        <v>6615</v>
      </c>
    </row>
    <row r="322" spans="1:14" ht="19" x14ac:dyDescent="0.25">
      <c r="A322">
        <v>41084</v>
      </c>
      <c r="B322" t="s">
        <v>68</v>
      </c>
      <c r="C322" s="1">
        <v>43990</v>
      </c>
      <c r="D322">
        <v>10</v>
      </c>
      <c r="E322" t="s">
        <v>14</v>
      </c>
      <c r="F322" t="s">
        <v>769</v>
      </c>
      <c r="G322" t="s">
        <v>827</v>
      </c>
      <c r="I322" t="s">
        <v>5984</v>
      </c>
      <c r="K322" s="3" t="s">
        <v>769</v>
      </c>
      <c r="L322" s="4" t="str">
        <f>IFERROR(INDEX($K$1:$K$3848, MATCH(0, INDEX(COUNTIF($L$1:L321, $K$1:$K$3848), 0, 0), 0)), "")</f>
        <v/>
      </c>
      <c r="N322" t="s">
        <v>6615</v>
      </c>
    </row>
    <row r="323" spans="1:14" ht="19" x14ac:dyDescent="0.25">
      <c r="A323">
        <v>41725</v>
      </c>
      <c r="B323" t="s">
        <v>68</v>
      </c>
      <c r="C323" s="1">
        <v>44000</v>
      </c>
      <c r="D323">
        <v>25</v>
      </c>
      <c r="E323" t="s">
        <v>14</v>
      </c>
      <c r="F323" t="s">
        <v>769</v>
      </c>
      <c r="G323" t="s">
        <v>5010</v>
      </c>
      <c r="I323" t="s">
        <v>6036</v>
      </c>
      <c r="K323" s="3" t="s">
        <v>769</v>
      </c>
      <c r="L323" s="4" t="str">
        <f>IFERROR(INDEX($K$1:$K$3848, MATCH(0, INDEX(COUNTIF($L$1:L322, $K$1:$K$3848), 0, 0), 0)), "")</f>
        <v/>
      </c>
      <c r="N323" t="s">
        <v>6615</v>
      </c>
    </row>
    <row r="324" spans="1:14" ht="19" x14ac:dyDescent="0.25">
      <c r="A324">
        <v>47556</v>
      </c>
      <c r="B324" t="s">
        <v>68</v>
      </c>
      <c r="C324" s="1">
        <v>44054</v>
      </c>
      <c r="D324">
        <v>1.5</v>
      </c>
      <c r="E324" t="s">
        <v>14</v>
      </c>
      <c r="F324" t="s">
        <v>769</v>
      </c>
      <c r="G324" t="s">
        <v>669</v>
      </c>
      <c r="I324" t="s">
        <v>6323</v>
      </c>
      <c r="K324" s="3" t="s">
        <v>769</v>
      </c>
      <c r="L324" s="4" t="str">
        <f>IFERROR(INDEX($K$1:$K$3848, MATCH(0, INDEX(COUNTIF($L$1:L323, $K$1:$K$3848), 0, 0), 0)), "")</f>
        <v/>
      </c>
      <c r="N324" t="s">
        <v>6615</v>
      </c>
    </row>
    <row r="325" spans="1:14" ht="19" x14ac:dyDescent="0.25">
      <c r="A325">
        <v>48320</v>
      </c>
      <c r="B325" t="s">
        <v>68</v>
      </c>
      <c r="C325" s="1">
        <v>44069</v>
      </c>
      <c r="D325">
        <v>5</v>
      </c>
      <c r="E325" t="s">
        <v>14</v>
      </c>
      <c r="F325" t="s">
        <v>769</v>
      </c>
      <c r="G325" t="s">
        <v>634</v>
      </c>
      <c r="I325" t="s">
        <v>6410</v>
      </c>
      <c r="K325" s="3" t="s">
        <v>769</v>
      </c>
      <c r="L325" s="4" t="str">
        <f>IFERROR(INDEX($K$1:$K$3848, MATCH(0, INDEX(COUNTIF($L$1:L324, $K$1:$K$3848), 0, 0), 0)), "")</f>
        <v/>
      </c>
      <c r="N325" t="s">
        <v>6615</v>
      </c>
    </row>
    <row r="326" spans="1:14" x14ac:dyDescent="0.2">
      <c r="A326">
        <v>48350</v>
      </c>
      <c r="B326" t="s">
        <v>68</v>
      </c>
      <c r="C326" s="1">
        <v>44071</v>
      </c>
      <c r="D326">
        <v>10</v>
      </c>
      <c r="E326" t="s">
        <v>14</v>
      </c>
      <c r="F326" t="s">
        <v>769</v>
      </c>
      <c r="G326" t="s">
        <v>6411</v>
      </c>
      <c r="I326" t="s">
        <v>6412</v>
      </c>
      <c r="K326" s="3" t="s">
        <v>769</v>
      </c>
    </row>
    <row r="327" spans="1:14" x14ac:dyDescent="0.2">
      <c r="A327">
        <v>48983</v>
      </c>
      <c r="B327" t="s">
        <v>68</v>
      </c>
      <c r="C327" s="1">
        <v>44063</v>
      </c>
      <c r="D327">
        <v>25</v>
      </c>
      <c r="E327" t="s">
        <v>14</v>
      </c>
      <c r="F327" t="s">
        <v>6458</v>
      </c>
      <c r="G327" t="s">
        <v>11</v>
      </c>
      <c r="I327" t="s">
        <v>6459</v>
      </c>
      <c r="K327" s="3" t="s">
        <v>769</v>
      </c>
    </row>
    <row r="328" spans="1:14" x14ac:dyDescent="0.2">
      <c r="A328">
        <v>2856</v>
      </c>
      <c r="B328" t="s">
        <v>68</v>
      </c>
      <c r="C328" s="1">
        <v>43524</v>
      </c>
      <c r="D328">
        <v>2</v>
      </c>
      <c r="E328" t="s">
        <v>14</v>
      </c>
      <c r="F328" t="s">
        <v>1770</v>
      </c>
      <c r="G328" t="s">
        <v>162</v>
      </c>
      <c r="I328" t="s">
        <v>1771</v>
      </c>
      <c r="K328" t="s">
        <v>1770</v>
      </c>
    </row>
    <row r="329" spans="1:14" x14ac:dyDescent="0.2">
      <c r="A329">
        <v>25492</v>
      </c>
      <c r="B329" t="s">
        <v>68</v>
      </c>
      <c r="C329" s="1">
        <v>43880</v>
      </c>
      <c r="D329">
        <v>25</v>
      </c>
      <c r="E329" t="s">
        <v>4841</v>
      </c>
      <c r="F329" t="s">
        <v>4842</v>
      </c>
      <c r="G329" t="s">
        <v>662</v>
      </c>
      <c r="I329" t="s">
        <v>4843</v>
      </c>
      <c r="K329" t="s">
        <v>4842</v>
      </c>
    </row>
    <row r="330" spans="1:14" x14ac:dyDescent="0.2">
      <c r="A330">
        <v>27505</v>
      </c>
      <c r="B330" t="s">
        <v>68</v>
      </c>
      <c r="C330" s="1">
        <v>43882</v>
      </c>
      <c r="D330">
        <v>15</v>
      </c>
      <c r="E330" t="s">
        <v>14</v>
      </c>
      <c r="F330" t="s">
        <v>5048</v>
      </c>
      <c r="G330" t="s">
        <v>767</v>
      </c>
      <c r="I330" t="s">
        <v>5049</v>
      </c>
      <c r="K330" t="s">
        <v>5048</v>
      </c>
    </row>
    <row r="331" spans="1:14" x14ac:dyDescent="0.2">
      <c r="A331">
        <v>1027</v>
      </c>
      <c r="B331" t="s">
        <v>68</v>
      </c>
      <c r="C331" s="1">
        <v>43566</v>
      </c>
      <c r="D331">
        <v>3</v>
      </c>
      <c r="E331" t="s">
        <v>14</v>
      </c>
      <c r="F331" t="s">
        <v>751</v>
      </c>
      <c r="G331" t="s">
        <v>501</v>
      </c>
      <c r="I331" t="s">
        <v>752</v>
      </c>
      <c r="K331" t="s">
        <v>751</v>
      </c>
    </row>
    <row r="332" spans="1:14" x14ac:dyDescent="0.2">
      <c r="A332">
        <v>1522</v>
      </c>
      <c r="B332" t="s">
        <v>68</v>
      </c>
      <c r="C332" s="1">
        <v>43543</v>
      </c>
      <c r="D332">
        <v>100</v>
      </c>
      <c r="E332" t="s">
        <v>1053</v>
      </c>
      <c r="F332" t="s">
        <v>1054</v>
      </c>
      <c r="G332" t="s">
        <v>1055</v>
      </c>
      <c r="I332" t="s">
        <v>1056</v>
      </c>
      <c r="K332" t="s">
        <v>1054</v>
      </c>
    </row>
    <row r="333" spans="1:14" x14ac:dyDescent="0.2">
      <c r="A333">
        <v>11494</v>
      </c>
      <c r="B333" t="s">
        <v>68</v>
      </c>
      <c r="C333" s="1">
        <v>43793</v>
      </c>
      <c r="D333">
        <v>15</v>
      </c>
      <c r="E333" t="s">
        <v>14</v>
      </c>
      <c r="F333" t="s">
        <v>1054</v>
      </c>
      <c r="G333" t="s">
        <v>1916</v>
      </c>
      <c r="I333" t="s">
        <v>3437</v>
      </c>
      <c r="K333" t="s">
        <v>1054</v>
      </c>
    </row>
    <row r="334" spans="1:14" x14ac:dyDescent="0.2">
      <c r="A334">
        <v>2863</v>
      </c>
      <c r="B334" t="s">
        <v>68</v>
      </c>
      <c r="C334" s="1">
        <v>43568</v>
      </c>
      <c r="D334">
        <v>2</v>
      </c>
      <c r="E334" t="s">
        <v>14</v>
      </c>
      <c r="F334" t="s">
        <v>1778</v>
      </c>
      <c r="G334" t="s">
        <v>1779</v>
      </c>
      <c r="I334" t="s">
        <v>1780</v>
      </c>
      <c r="K334" t="s">
        <v>1778</v>
      </c>
    </row>
    <row r="335" spans="1:14" x14ac:dyDescent="0.2">
      <c r="A335">
        <v>11407</v>
      </c>
      <c r="B335" t="s">
        <v>68</v>
      </c>
      <c r="C335" s="1">
        <v>43791</v>
      </c>
      <c r="D335">
        <v>10</v>
      </c>
      <c r="E335" t="s">
        <v>14</v>
      </c>
      <c r="F335" t="s">
        <v>1778</v>
      </c>
      <c r="G335" t="s">
        <v>187</v>
      </c>
      <c r="I335" t="s">
        <v>3428</v>
      </c>
      <c r="K335" t="s">
        <v>1778</v>
      </c>
    </row>
    <row r="336" spans="1:14" x14ac:dyDescent="0.2">
      <c r="A336">
        <v>24503</v>
      </c>
      <c r="B336" t="s">
        <v>68</v>
      </c>
      <c r="C336" s="1">
        <v>43883</v>
      </c>
      <c r="D336">
        <v>5</v>
      </c>
      <c r="E336" t="s">
        <v>14</v>
      </c>
      <c r="F336" t="s">
        <v>1778</v>
      </c>
      <c r="G336" t="s">
        <v>578</v>
      </c>
      <c r="I336" t="s">
        <v>4694</v>
      </c>
      <c r="K336" t="s">
        <v>1778</v>
      </c>
    </row>
    <row r="337" spans="1:11" x14ac:dyDescent="0.2">
      <c r="A337">
        <v>48639</v>
      </c>
      <c r="B337" t="s">
        <v>68</v>
      </c>
      <c r="C337" s="1">
        <v>44071</v>
      </c>
      <c r="D337">
        <v>25</v>
      </c>
      <c r="E337" t="s">
        <v>14</v>
      </c>
      <c r="F337" t="s">
        <v>1778</v>
      </c>
      <c r="G337" t="s">
        <v>297</v>
      </c>
      <c r="I337" t="s">
        <v>6438</v>
      </c>
      <c r="K337" t="s">
        <v>1778</v>
      </c>
    </row>
    <row r="338" spans="1:11" x14ac:dyDescent="0.2">
      <c r="A338">
        <v>1309</v>
      </c>
      <c r="B338" t="s">
        <v>68</v>
      </c>
      <c r="C338" s="1">
        <v>43588</v>
      </c>
      <c r="D338">
        <v>50</v>
      </c>
      <c r="E338" t="s">
        <v>14</v>
      </c>
      <c r="F338" t="s">
        <v>903</v>
      </c>
      <c r="G338" t="s">
        <v>210</v>
      </c>
      <c r="I338" t="s">
        <v>904</v>
      </c>
      <c r="K338" t="s">
        <v>903</v>
      </c>
    </row>
    <row r="339" spans="1:11" x14ac:dyDescent="0.2">
      <c r="A339">
        <v>1420</v>
      </c>
      <c r="B339" t="s">
        <v>68</v>
      </c>
      <c r="C339" s="1">
        <v>43646</v>
      </c>
      <c r="D339">
        <v>10</v>
      </c>
      <c r="E339" t="s">
        <v>14</v>
      </c>
      <c r="F339" t="s">
        <v>978</v>
      </c>
      <c r="G339" t="s">
        <v>979</v>
      </c>
      <c r="I339" t="s">
        <v>980</v>
      </c>
      <c r="K339" t="s">
        <v>903</v>
      </c>
    </row>
    <row r="340" spans="1:11" x14ac:dyDescent="0.2">
      <c r="A340">
        <v>1519</v>
      </c>
      <c r="B340" t="s">
        <v>68</v>
      </c>
      <c r="C340" s="1">
        <v>43555</v>
      </c>
      <c r="D340">
        <v>10</v>
      </c>
      <c r="E340" t="s">
        <v>14</v>
      </c>
      <c r="F340" t="s">
        <v>903</v>
      </c>
      <c r="G340" t="s">
        <v>1051</v>
      </c>
      <c r="I340" t="s">
        <v>1052</v>
      </c>
      <c r="K340" t="s">
        <v>903</v>
      </c>
    </row>
    <row r="341" spans="1:11" x14ac:dyDescent="0.2">
      <c r="A341">
        <v>1604</v>
      </c>
      <c r="B341" t="s">
        <v>68</v>
      </c>
      <c r="C341" s="1">
        <v>43555</v>
      </c>
      <c r="D341">
        <v>25</v>
      </c>
      <c r="E341" t="s">
        <v>14</v>
      </c>
      <c r="F341" t="s">
        <v>903</v>
      </c>
      <c r="G341" t="s">
        <v>1103</v>
      </c>
      <c r="I341" t="s">
        <v>1104</v>
      </c>
      <c r="K341" t="s">
        <v>903</v>
      </c>
    </row>
    <row r="342" spans="1:11" x14ac:dyDescent="0.2">
      <c r="A342">
        <v>1642</v>
      </c>
      <c r="B342" t="s">
        <v>68</v>
      </c>
      <c r="C342" s="1">
        <v>43620</v>
      </c>
      <c r="D342">
        <v>3</v>
      </c>
      <c r="E342" t="s">
        <v>14</v>
      </c>
      <c r="F342" t="s">
        <v>1126</v>
      </c>
      <c r="G342" t="s">
        <v>1127</v>
      </c>
      <c r="I342" t="s">
        <v>1128</v>
      </c>
      <c r="K342" t="s">
        <v>903</v>
      </c>
    </row>
    <row r="343" spans="1:11" x14ac:dyDescent="0.2">
      <c r="A343">
        <v>1868</v>
      </c>
      <c r="B343" t="s">
        <v>68</v>
      </c>
      <c r="C343" s="1">
        <v>43587</v>
      </c>
      <c r="D343">
        <v>3</v>
      </c>
      <c r="E343" t="s">
        <v>14</v>
      </c>
      <c r="F343" t="s">
        <v>903</v>
      </c>
      <c r="G343" t="s">
        <v>1268</v>
      </c>
      <c r="I343" t="s">
        <v>1269</v>
      </c>
      <c r="K343" t="s">
        <v>903</v>
      </c>
    </row>
    <row r="344" spans="1:11" x14ac:dyDescent="0.2">
      <c r="A344">
        <v>2167</v>
      </c>
      <c r="B344" t="s">
        <v>68</v>
      </c>
      <c r="C344" s="1">
        <v>43620</v>
      </c>
      <c r="D344">
        <v>5</v>
      </c>
      <c r="E344" t="s">
        <v>14</v>
      </c>
      <c r="F344" t="s">
        <v>903</v>
      </c>
      <c r="G344" t="s">
        <v>1450</v>
      </c>
      <c r="I344" t="s">
        <v>1451</v>
      </c>
      <c r="K344" t="s">
        <v>903</v>
      </c>
    </row>
    <row r="345" spans="1:11" x14ac:dyDescent="0.2">
      <c r="A345">
        <v>2467</v>
      </c>
      <c r="B345" t="s">
        <v>68</v>
      </c>
      <c r="C345" s="1">
        <v>43570</v>
      </c>
      <c r="D345">
        <v>1</v>
      </c>
      <c r="E345" t="s">
        <v>14</v>
      </c>
      <c r="F345" t="s">
        <v>903</v>
      </c>
      <c r="G345" t="s">
        <v>1574</v>
      </c>
      <c r="I345" t="s">
        <v>1619</v>
      </c>
      <c r="K345" t="s">
        <v>903</v>
      </c>
    </row>
    <row r="346" spans="1:11" x14ac:dyDescent="0.2">
      <c r="A346">
        <v>4241</v>
      </c>
      <c r="B346" t="s">
        <v>68</v>
      </c>
      <c r="C346" s="1">
        <v>43543</v>
      </c>
      <c r="D346">
        <v>3</v>
      </c>
      <c r="E346" t="s">
        <v>14</v>
      </c>
      <c r="F346" t="s">
        <v>2181</v>
      </c>
      <c r="G346" t="s">
        <v>1355</v>
      </c>
      <c r="I346" t="s">
        <v>2182</v>
      </c>
      <c r="K346" t="s">
        <v>903</v>
      </c>
    </row>
    <row r="347" spans="1:11" x14ac:dyDescent="0.2">
      <c r="A347">
        <v>5922</v>
      </c>
      <c r="B347" t="s">
        <v>68</v>
      </c>
      <c r="C347" s="1">
        <v>43555</v>
      </c>
      <c r="D347">
        <v>25</v>
      </c>
      <c r="E347" t="s">
        <v>14</v>
      </c>
      <c r="F347" t="s">
        <v>903</v>
      </c>
      <c r="G347" t="s">
        <v>1074</v>
      </c>
      <c r="I347" t="s">
        <v>2487</v>
      </c>
      <c r="K347" t="s">
        <v>903</v>
      </c>
    </row>
    <row r="348" spans="1:11" x14ac:dyDescent="0.2">
      <c r="A348">
        <v>13748</v>
      </c>
      <c r="B348" t="s">
        <v>68</v>
      </c>
      <c r="C348" s="1">
        <v>43752</v>
      </c>
      <c r="D348">
        <v>2.7</v>
      </c>
      <c r="E348" t="s">
        <v>14</v>
      </c>
      <c r="F348" t="s">
        <v>903</v>
      </c>
      <c r="G348" t="s">
        <v>1083</v>
      </c>
      <c r="I348" t="s">
        <v>3771</v>
      </c>
      <c r="K348" t="s">
        <v>903</v>
      </c>
    </row>
    <row r="349" spans="1:11" x14ac:dyDescent="0.2">
      <c r="A349">
        <v>16740</v>
      </c>
      <c r="B349" t="s">
        <v>68</v>
      </c>
      <c r="C349" s="1">
        <v>43769</v>
      </c>
      <c r="D349">
        <v>15</v>
      </c>
      <c r="E349" t="s">
        <v>14</v>
      </c>
      <c r="F349" t="s">
        <v>903</v>
      </c>
      <c r="G349" t="s">
        <v>982</v>
      </c>
      <c r="I349" t="s">
        <v>4033</v>
      </c>
      <c r="K349" t="s">
        <v>903</v>
      </c>
    </row>
    <row r="350" spans="1:11" x14ac:dyDescent="0.2">
      <c r="A350">
        <v>24142</v>
      </c>
      <c r="B350" t="s">
        <v>68</v>
      </c>
      <c r="C350" s="1">
        <v>43865</v>
      </c>
      <c r="D350">
        <v>1.5</v>
      </c>
      <c r="E350" t="s">
        <v>4637</v>
      </c>
      <c r="F350" t="s">
        <v>4638</v>
      </c>
      <c r="G350" t="s">
        <v>85</v>
      </c>
      <c r="I350" t="s">
        <v>4639</v>
      </c>
      <c r="K350" t="s">
        <v>903</v>
      </c>
    </row>
    <row r="351" spans="1:11" x14ac:dyDescent="0.2">
      <c r="A351">
        <v>25772</v>
      </c>
      <c r="B351" t="s">
        <v>68</v>
      </c>
      <c r="C351" s="1">
        <v>43882</v>
      </c>
      <c r="D351">
        <v>28</v>
      </c>
      <c r="E351" t="s">
        <v>14</v>
      </c>
      <c r="F351" t="s">
        <v>903</v>
      </c>
      <c r="G351" t="s">
        <v>798</v>
      </c>
      <c r="I351" t="s">
        <v>4898</v>
      </c>
      <c r="K351" t="s">
        <v>903</v>
      </c>
    </row>
    <row r="352" spans="1:11" x14ac:dyDescent="0.2">
      <c r="A352">
        <v>30991</v>
      </c>
      <c r="B352" t="s">
        <v>68</v>
      </c>
      <c r="C352" s="1">
        <v>43892</v>
      </c>
      <c r="D352">
        <v>50</v>
      </c>
      <c r="E352" t="s">
        <v>14</v>
      </c>
      <c r="F352" t="s">
        <v>5288</v>
      </c>
      <c r="G352" t="s">
        <v>791</v>
      </c>
      <c r="I352" t="s">
        <v>5289</v>
      </c>
      <c r="K352" t="s">
        <v>903</v>
      </c>
    </row>
    <row r="353" spans="1:11" x14ac:dyDescent="0.2">
      <c r="A353">
        <v>31705</v>
      </c>
      <c r="B353" t="s">
        <v>68</v>
      </c>
      <c r="C353" s="1">
        <v>43893</v>
      </c>
      <c r="D353">
        <v>100</v>
      </c>
      <c r="E353" t="s">
        <v>14</v>
      </c>
      <c r="F353" t="s">
        <v>903</v>
      </c>
      <c r="G353" t="s">
        <v>4884</v>
      </c>
      <c r="I353" t="s">
        <v>5341</v>
      </c>
      <c r="K353" t="s">
        <v>903</v>
      </c>
    </row>
    <row r="354" spans="1:11" x14ac:dyDescent="0.2">
      <c r="A354">
        <v>692</v>
      </c>
      <c r="B354" t="s">
        <v>47</v>
      </c>
      <c r="C354" s="1">
        <v>43542</v>
      </c>
      <c r="D354">
        <v>250</v>
      </c>
      <c r="E354" t="s">
        <v>14</v>
      </c>
      <c r="F354" t="s">
        <v>523</v>
      </c>
      <c r="G354" t="s">
        <v>524</v>
      </c>
      <c r="I354" t="s">
        <v>525</v>
      </c>
      <c r="K354" t="s">
        <v>523</v>
      </c>
    </row>
    <row r="355" spans="1:11" x14ac:dyDescent="0.2">
      <c r="A355">
        <v>25095</v>
      </c>
      <c r="B355" t="s">
        <v>68</v>
      </c>
      <c r="C355" s="1">
        <v>43870</v>
      </c>
      <c r="D355">
        <v>50</v>
      </c>
      <c r="E355" t="s">
        <v>14</v>
      </c>
      <c r="F355" t="s">
        <v>4785</v>
      </c>
      <c r="G355" t="s">
        <v>4499</v>
      </c>
      <c r="I355" t="s">
        <v>4786</v>
      </c>
      <c r="K355" t="s">
        <v>4785</v>
      </c>
    </row>
    <row r="356" spans="1:11" x14ac:dyDescent="0.2">
      <c r="A356">
        <v>39294</v>
      </c>
      <c r="B356" t="s">
        <v>3049</v>
      </c>
      <c r="C356" s="1">
        <v>44001</v>
      </c>
      <c r="D356">
        <v>20</v>
      </c>
      <c r="E356" t="s">
        <v>14</v>
      </c>
      <c r="F356" t="s">
        <v>4785</v>
      </c>
      <c r="G356" t="s">
        <v>2375</v>
      </c>
      <c r="I356" t="s">
        <v>5814</v>
      </c>
      <c r="K356" t="s">
        <v>4785</v>
      </c>
    </row>
    <row r="357" spans="1:11" x14ac:dyDescent="0.2">
      <c r="A357">
        <v>46</v>
      </c>
      <c r="B357" t="s">
        <v>71</v>
      </c>
      <c r="C357" s="1">
        <v>43619</v>
      </c>
      <c r="D357">
        <v>250</v>
      </c>
      <c r="E357" t="s">
        <v>14</v>
      </c>
      <c r="F357" t="s">
        <v>75</v>
      </c>
      <c r="G357" t="s">
        <v>73</v>
      </c>
      <c r="I357" t="s">
        <v>76</v>
      </c>
      <c r="K357" t="s">
        <v>75</v>
      </c>
    </row>
    <row r="358" spans="1:11" x14ac:dyDescent="0.2">
      <c r="A358">
        <v>393</v>
      </c>
      <c r="B358" t="s">
        <v>8</v>
      </c>
      <c r="C358" s="1">
        <v>43647</v>
      </c>
      <c r="D358">
        <v>28.18</v>
      </c>
      <c r="E358" t="s">
        <v>165</v>
      </c>
      <c r="F358" t="s">
        <v>340</v>
      </c>
      <c r="G358" t="s">
        <v>341</v>
      </c>
      <c r="I358" t="s">
        <v>342</v>
      </c>
      <c r="K358" t="s">
        <v>75</v>
      </c>
    </row>
    <row r="359" spans="1:11" x14ac:dyDescent="0.2">
      <c r="A359">
        <v>614</v>
      </c>
      <c r="B359" t="s">
        <v>68</v>
      </c>
      <c r="C359" s="1">
        <v>43589</v>
      </c>
      <c r="D359">
        <v>11</v>
      </c>
      <c r="E359" t="s">
        <v>14</v>
      </c>
      <c r="F359" t="s">
        <v>75</v>
      </c>
      <c r="G359" t="s">
        <v>467</v>
      </c>
      <c r="I359" t="s">
        <v>468</v>
      </c>
      <c r="K359" t="s">
        <v>75</v>
      </c>
    </row>
    <row r="360" spans="1:11" x14ac:dyDescent="0.2">
      <c r="A360">
        <v>1485</v>
      </c>
      <c r="B360" t="s">
        <v>68</v>
      </c>
      <c r="C360" s="1">
        <v>43644</v>
      </c>
      <c r="D360">
        <v>5</v>
      </c>
      <c r="E360" t="s">
        <v>14</v>
      </c>
      <c r="F360" t="s">
        <v>75</v>
      </c>
      <c r="G360" t="s">
        <v>1022</v>
      </c>
      <c r="I360" t="s">
        <v>1023</v>
      </c>
      <c r="K360" t="s">
        <v>75</v>
      </c>
    </row>
    <row r="361" spans="1:11" x14ac:dyDescent="0.2">
      <c r="A361">
        <v>2117</v>
      </c>
      <c r="B361" t="s">
        <v>68</v>
      </c>
      <c r="C361" s="1">
        <v>43554</v>
      </c>
      <c r="D361">
        <v>2.5</v>
      </c>
      <c r="E361" t="s">
        <v>256</v>
      </c>
      <c r="F361" t="s">
        <v>75</v>
      </c>
      <c r="G361" t="s">
        <v>277</v>
      </c>
      <c r="I361" t="s">
        <v>1418</v>
      </c>
      <c r="K361" t="s">
        <v>75</v>
      </c>
    </row>
    <row r="362" spans="1:11" x14ac:dyDescent="0.2">
      <c r="A362">
        <v>7324</v>
      </c>
      <c r="B362" t="s">
        <v>8</v>
      </c>
      <c r="C362" s="1">
        <v>43873</v>
      </c>
      <c r="D362">
        <v>118</v>
      </c>
      <c r="E362" t="s">
        <v>14</v>
      </c>
      <c r="F362" t="s">
        <v>75</v>
      </c>
      <c r="G362" t="s">
        <v>1028</v>
      </c>
      <c r="I362" t="s">
        <v>2705</v>
      </c>
      <c r="K362" t="s">
        <v>75</v>
      </c>
    </row>
    <row r="363" spans="1:11" x14ac:dyDescent="0.2">
      <c r="A363">
        <v>10521</v>
      </c>
      <c r="B363" t="s">
        <v>68</v>
      </c>
      <c r="C363" s="1">
        <v>43754</v>
      </c>
      <c r="D363">
        <v>1</v>
      </c>
      <c r="E363" t="s">
        <v>14</v>
      </c>
      <c r="F363" t="s">
        <v>75</v>
      </c>
      <c r="G363" t="s">
        <v>3277</v>
      </c>
      <c r="I363" t="s">
        <v>3278</v>
      </c>
      <c r="K363" t="s">
        <v>75</v>
      </c>
    </row>
    <row r="364" spans="1:11" x14ac:dyDescent="0.2">
      <c r="A364">
        <v>17311</v>
      </c>
      <c r="B364" t="s">
        <v>68</v>
      </c>
      <c r="C364" s="1">
        <v>43810</v>
      </c>
      <c r="D364">
        <v>75</v>
      </c>
      <c r="E364" t="s">
        <v>14</v>
      </c>
      <c r="F364" t="s">
        <v>75</v>
      </c>
      <c r="G364" t="s">
        <v>1586</v>
      </c>
      <c r="I364" t="s">
        <v>4081</v>
      </c>
      <c r="K364" t="s">
        <v>75</v>
      </c>
    </row>
    <row r="365" spans="1:11" x14ac:dyDescent="0.2">
      <c r="A365">
        <v>20400</v>
      </c>
      <c r="B365" t="s">
        <v>68</v>
      </c>
      <c r="C365" s="1">
        <v>43685</v>
      </c>
      <c r="D365">
        <v>10</v>
      </c>
      <c r="E365" t="s">
        <v>14</v>
      </c>
      <c r="F365" t="s">
        <v>75</v>
      </c>
      <c r="G365" t="s">
        <v>4258</v>
      </c>
      <c r="I365" t="s">
        <v>4259</v>
      </c>
      <c r="K365" t="s">
        <v>75</v>
      </c>
    </row>
    <row r="366" spans="1:11" x14ac:dyDescent="0.2">
      <c r="A366">
        <v>22204</v>
      </c>
      <c r="B366" t="s">
        <v>68</v>
      </c>
      <c r="C366" s="1">
        <v>43861</v>
      </c>
      <c r="D366">
        <v>1</v>
      </c>
      <c r="E366" t="s">
        <v>14</v>
      </c>
      <c r="F366" t="s">
        <v>75</v>
      </c>
      <c r="G366" t="s">
        <v>604</v>
      </c>
      <c r="I366" t="s">
        <v>4419</v>
      </c>
      <c r="K366" t="s">
        <v>75</v>
      </c>
    </row>
    <row r="367" spans="1:11" x14ac:dyDescent="0.2">
      <c r="A367">
        <v>24234</v>
      </c>
      <c r="B367" t="s">
        <v>68</v>
      </c>
      <c r="C367" s="1">
        <v>43890</v>
      </c>
      <c r="D367">
        <v>50</v>
      </c>
      <c r="E367" t="s">
        <v>14</v>
      </c>
      <c r="F367" t="s">
        <v>75</v>
      </c>
      <c r="G367" t="s">
        <v>4655</v>
      </c>
      <c r="I367" t="s">
        <v>4656</v>
      </c>
      <c r="K367" t="s">
        <v>75</v>
      </c>
    </row>
    <row r="368" spans="1:11" x14ac:dyDescent="0.2">
      <c r="A368">
        <v>26591</v>
      </c>
      <c r="B368" t="s">
        <v>68</v>
      </c>
      <c r="C368" s="1">
        <v>43865</v>
      </c>
      <c r="D368">
        <v>100</v>
      </c>
      <c r="E368" t="s">
        <v>14</v>
      </c>
      <c r="F368" t="s">
        <v>75</v>
      </c>
      <c r="G368" t="s">
        <v>4970</v>
      </c>
      <c r="I368" t="s">
        <v>4971</v>
      </c>
      <c r="K368" t="s">
        <v>75</v>
      </c>
    </row>
    <row r="369" spans="1:11" x14ac:dyDescent="0.2">
      <c r="A369">
        <v>27451</v>
      </c>
      <c r="B369" t="s">
        <v>68</v>
      </c>
      <c r="C369" s="1">
        <v>43889</v>
      </c>
      <c r="D369">
        <v>50</v>
      </c>
      <c r="E369" t="s">
        <v>14</v>
      </c>
      <c r="F369" t="s">
        <v>75</v>
      </c>
      <c r="G369" t="s">
        <v>578</v>
      </c>
      <c r="I369" t="s">
        <v>5045</v>
      </c>
      <c r="K369" t="s">
        <v>75</v>
      </c>
    </row>
    <row r="370" spans="1:11" x14ac:dyDescent="0.2">
      <c r="A370">
        <v>30182</v>
      </c>
      <c r="B370" t="s">
        <v>2740</v>
      </c>
      <c r="C370" s="1">
        <v>43509</v>
      </c>
      <c r="D370">
        <v>500</v>
      </c>
      <c r="E370" t="s">
        <v>14</v>
      </c>
      <c r="F370" t="s">
        <v>75</v>
      </c>
      <c r="G370" t="s">
        <v>1529</v>
      </c>
      <c r="I370" t="s">
        <v>5215</v>
      </c>
      <c r="K370" t="s">
        <v>75</v>
      </c>
    </row>
    <row r="371" spans="1:11" x14ac:dyDescent="0.2">
      <c r="A371">
        <v>35822</v>
      </c>
      <c r="B371" t="s">
        <v>68</v>
      </c>
      <c r="C371" s="1">
        <v>44063</v>
      </c>
      <c r="D371">
        <v>5</v>
      </c>
      <c r="E371" t="s">
        <v>256</v>
      </c>
      <c r="F371" t="s">
        <v>75</v>
      </c>
      <c r="G371" t="s">
        <v>1481</v>
      </c>
      <c r="I371" t="s">
        <v>5582</v>
      </c>
      <c r="K371" t="s">
        <v>75</v>
      </c>
    </row>
    <row r="372" spans="1:11" x14ac:dyDescent="0.2">
      <c r="A372">
        <v>43451</v>
      </c>
      <c r="B372" t="s">
        <v>68</v>
      </c>
      <c r="C372" s="1">
        <v>44014</v>
      </c>
      <c r="D372">
        <v>125</v>
      </c>
      <c r="E372" t="s">
        <v>14</v>
      </c>
      <c r="F372" t="s">
        <v>75</v>
      </c>
      <c r="G372" t="s">
        <v>756</v>
      </c>
      <c r="I372" t="s">
        <v>6118</v>
      </c>
      <c r="K372" t="s">
        <v>75</v>
      </c>
    </row>
    <row r="373" spans="1:11" x14ac:dyDescent="0.2">
      <c r="A373">
        <v>46243</v>
      </c>
      <c r="B373" t="s">
        <v>2708</v>
      </c>
      <c r="C373" s="1">
        <v>44071</v>
      </c>
      <c r="D373">
        <v>100</v>
      </c>
      <c r="E373" t="s">
        <v>14</v>
      </c>
      <c r="F373" t="s">
        <v>75</v>
      </c>
      <c r="G373" t="s">
        <v>703</v>
      </c>
      <c r="I373" t="s">
        <v>6243</v>
      </c>
      <c r="K373" t="s">
        <v>75</v>
      </c>
    </row>
    <row r="374" spans="1:11" x14ac:dyDescent="0.2">
      <c r="A374">
        <v>47410</v>
      </c>
      <c r="B374" t="s">
        <v>68</v>
      </c>
      <c r="C374" s="1">
        <v>44067</v>
      </c>
      <c r="D374">
        <v>100</v>
      </c>
      <c r="E374" t="s">
        <v>14</v>
      </c>
      <c r="F374" t="s">
        <v>75</v>
      </c>
      <c r="G374" t="s">
        <v>2973</v>
      </c>
      <c r="I374" t="s">
        <v>6321</v>
      </c>
      <c r="K374" t="s">
        <v>75</v>
      </c>
    </row>
    <row r="375" spans="1:11" x14ac:dyDescent="0.2">
      <c r="A375">
        <v>2493</v>
      </c>
      <c r="B375" t="s">
        <v>68</v>
      </c>
      <c r="C375" s="1">
        <v>43644</v>
      </c>
      <c r="D375">
        <v>50</v>
      </c>
      <c r="E375" t="s">
        <v>14</v>
      </c>
      <c r="F375" t="s">
        <v>1631</v>
      </c>
      <c r="G375" t="s">
        <v>413</v>
      </c>
      <c r="I375" t="s">
        <v>873</v>
      </c>
      <c r="K375" t="s">
        <v>6597</v>
      </c>
    </row>
    <row r="376" spans="1:11" x14ac:dyDescent="0.2">
      <c r="A376">
        <v>38802</v>
      </c>
      <c r="B376" t="s">
        <v>5759</v>
      </c>
      <c r="C376" s="1">
        <v>44010</v>
      </c>
      <c r="D376">
        <v>5600</v>
      </c>
      <c r="E376" t="s">
        <v>5760</v>
      </c>
      <c r="F376" t="s">
        <v>5761</v>
      </c>
      <c r="G376" t="s">
        <v>5762</v>
      </c>
      <c r="I376" t="s">
        <v>5763</v>
      </c>
      <c r="K376" s="2" t="s">
        <v>5761</v>
      </c>
    </row>
    <row r="377" spans="1:11" x14ac:dyDescent="0.2">
      <c r="A377">
        <v>14591</v>
      </c>
      <c r="B377" t="s">
        <v>68</v>
      </c>
      <c r="C377" s="1">
        <v>43749</v>
      </c>
      <c r="D377">
        <v>10</v>
      </c>
      <c r="E377" t="s">
        <v>3842</v>
      </c>
      <c r="F377" t="s">
        <v>3843</v>
      </c>
      <c r="G377" t="s">
        <v>147</v>
      </c>
      <c r="I377" t="s">
        <v>3844</v>
      </c>
      <c r="K377" s="2" t="s">
        <v>3843</v>
      </c>
    </row>
    <row r="378" spans="1:11" x14ac:dyDescent="0.2">
      <c r="A378">
        <v>968</v>
      </c>
      <c r="B378" t="s">
        <v>68</v>
      </c>
      <c r="C378" s="1">
        <v>43508</v>
      </c>
      <c r="D378">
        <v>20</v>
      </c>
      <c r="E378" t="s">
        <v>9</v>
      </c>
      <c r="F378" t="s">
        <v>705</v>
      </c>
      <c r="G378" t="s">
        <v>693</v>
      </c>
      <c r="I378" t="s">
        <v>706</v>
      </c>
      <c r="K378" t="s">
        <v>6526</v>
      </c>
    </row>
    <row r="379" spans="1:11" x14ac:dyDescent="0.2">
      <c r="A379">
        <v>24517</v>
      </c>
      <c r="B379" t="s">
        <v>68</v>
      </c>
      <c r="C379" s="1">
        <v>43880</v>
      </c>
      <c r="D379">
        <v>1.5</v>
      </c>
      <c r="E379" t="s">
        <v>14</v>
      </c>
      <c r="F379" t="s">
        <v>705</v>
      </c>
      <c r="G379" t="s">
        <v>634</v>
      </c>
      <c r="I379" t="s">
        <v>4696</v>
      </c>
      <c r="K379" t="s">
        <v>6526</v>
      </c>
    </row>
    <row r="380" spans="1:11" x14ac:dyDescent="0.2">
      <c r="A380">
        <v>2491</v>
      </c>
      <c r="B380" t="s">
        <v>68</v>
      </c>
      <c r="C380" s="1">
        <v>43525</v>
      </c>
      <c r="D380">
        <v>10</v>
      </c>
      <c r="E380" t="s">
        <v>14</v>
      </c>
      <c r="F380" t="s">
        <v>1627</v>
      </c>
      <c r="G380" t="s">
        <v>1628</v>
      </c>
      <c r="I380" t="s">
        <v>1629</v>
      </c>
      <c r="K380" t="s">
        <v>6526</v>
      </c>
    </row>
    <row r="381" spans="1:11" x14ac:dyDescent="0.2">
      <c r="A381">
        <v>9925</v>
      </c>
      <c r="B381" t="s">
        <v>68</v>
      </c>
      <c r="C381" s="1">
        <v>43709</v>
      </c>
      <c r="D381">
        <v>27</v>
      </c>
      <c r="E381" t="s">
        <v>14</v>
      </c>
      <c r="F381" t="s">
        <v>1627</v>
      </c>
      <c r="G381" t="s">
        <v>3131</v>
      </c>
      <c r="I381" t="s">
        <v>3132</v>
      </c>
      <c r="K381" t="s">
        <v>6526</v>
      </c>
    </row>
    <row r="382" spans="1:11" x14ac:dyDescent="0.2">
      <c r="A382">
        <v>25171</v>
      </c>
      <c r="B382" t="s">
        <v>68</v>
      </c>
      <c r="C382" s="1">
        <v>43863</v>
      </c>
      <c r="D382">
        <v>5</v>
      </c>
      <c r="E382" t="s">
        <v>14</v>
      </c>
      <c r="F382" t="s">
        <v>1627</v>
      </c>
      <c r="G382" t="s">
        <v>972</v>
      </c>
      <c r="I382" t="s">
        <v>4800</v>
      </c>
      <c r="K382" t="s">
        <v>6526</v>
      </c>
    </row>
    <row r="383" spans="1:11" x14ac:dyDescent="0.2">
      <c r="A383">
        <v>836</v>
      </c>
      <c r="B383" t="s">
        <v>68</v>
      </c>
      <c r="C383" s="1">
        <v>43517</v>
      </c>
      <c r="D383">
        <v>3</v>
      </c>
      <c r="E383" t="s">
        <v>14</v>
      </c>
      <c r="F383" t="s">
        <v>610</v>
      </c>
      <c r="G383" t="s">
        <v>611</v>
      </c>
      <c r="I383" t="s">
        <v>612</v>
      </c>
      <c r="K383" t="s">
        <v>6526</v>
      </c>
    </row>
    <row r="384" spans="1:11" x14ac:dyDescent="0.2">
      <c r="A384">
        <v>14371</v>
      </c>
      <c r="B384" t="s">
        <v>68</v>
      </c>
      <c r="C384" s="1">
        <v>43686</v>
      </c>
      <c r="D384">
        <v>1</v>
      </c>
      <c r="E384" t="s">
        <v>14</v>
      </c>
      <c r="F384" t="s">
        <v>3823</v>
      </c>
      <c r="G384" t="s">
        <v>373</v>
      </c>
      <c r="I384" t="s">
        <v>3824</v>
      </c>
      <c r="K384" t="s">
        <v>3823</v>
      </c>
    </row>
    <row r="385" spans="1:11" x14ac:dyDescent="0.2">
      <c r="A385">
        <v>30131</v>
      </c>
      <c r="B385" t="s">
        <v>638</v>
      </c>
      <c r="C385" s="1">
        <v>43881</v>
      </c>
      <c r="D385">
        <v>250</v>
      </c>
      <c r="E385" t="s">
        <v>14</v>
      </c>
      <c r="F385" t="s">
        <v>5205</v>
      </c>
      <c r="G385" t="s">
        <v>1273</v>
      </c>
      <c r="H385" t="s">
        <v>247</v>
      </c>
      <c r="I385" t="s">
        <v>3952</v>
      </c>
      <c r="K385" t="s">
        <v>5205</v>
      </c>
    </row>
    <row r="386" spans="1:11" x14ac:dyDescent="0.2">
      <c r="A386">
        <v>48465</v>
      </c>
      <c r="B386" t="s">
        <v>68</v>
      </c>
      <c r="C386" s="1">
        <v>44067</v>
      </c>
      <c r="D386">
        <v>15</v>
      </c>
      <c r="E386" t="s">
        <v>256</v>
      </c>
      <c r="F386" t="s">
        <v>6418</v>
      </c>
      <c r="G386" t="s">
        <v>6419</v>
      </c>
      <c r="I386" t="s">
        <v>6420</v>
      </c>
      <c r="K386" t="s">
        <v>5205</v>
      </c>
    </row>
    <row r="387" spans="1:11" x14ac:dyDescent="0.2">
      <c r="A387">
        <v>25541</v>
      </c>
      <c r="B387" t="s">
        <v>68</v>
      </c>
      <c r="C387" s="1">
        <v>43866</v>
      </c>
      <c r="D387">
        <v>50</v>
      </c>
      <c r="E387" t="s">
        <v>14</v>
      </c>
      <c r="F387" t="s">
        <v>1001</v>
      </c>
      <c r="G387" t="s">
        <v>4851</v>
      </c>
      <c r="I387" t="s">
        <v>4852</v>
      </c>
      <c r="K387" t="s">
        <v>5205</v>
      </c>
    </row>
    <row r="388" spans="1:11" x14ac:dyDescent="0.2">
      <c r="A388">
        <v>2574</v>
      </c>
      <c r="B388" t="s">
        <v>68</v>
      </c>
      <c r="C388" s="1">
        <v>43525</v>
      </c>
      <c r="D388">
        <v>20</v>
      </c>
      <c r="E388" t="s">
        <v>14</v>
      </c>
      <c r="F388" t="s">
        <v>1659</v>
      </c>
      <c r="G388" t="s">
        <v>1660</v>
      </c>
      <c r="I388" t="s">
        <v>999</v>
      </c>
      <c r="K388" t="s">
        <v>5205</v>
      </c>
    </row>
    <row r="389" spans="1:11" x14ac:dyDescent="0.2">
      <c r="A389">
        <v>662</v>
      </c>
      <c r="B389" t="s">
        <v>494</v>
      </c>
      <c r="C389" s="1">
        <v>43495</v>
      </c>
      <c r="D389">
        <v>210</v>
      </c>
      <c r="E389" t="s">
        <v>14</v>
      </c>
      <c r="F389" t="s">
        <v>495</v>
      </c>
      <c r="G389" t="s">
        <v>56</v>
      </c>
      <c r="I389" t="s">
        <v>496</v>
      </c>
      <c r="K389" t="s">
        <v>5205</v>
      </c>
    </row>
    <row r="390" spans="1:11" x14ac:dyDescent="0.2">
      <c r="A390">
        <v>2510</v>
      </c>
      <c r="B390" t="s">
        <v>68</v>
      </c>
      <c r="C390" s="1">
        <v>43497</v>
      </c>
      <c r="D390">
        <v>20</v>
      </c>
      <c r="E390" t="s">
        <v>14</v>
      </c>
      <c r="F390" t="s">
        <v>495</v>
      </c>
      <c r="G390" t="s">
        <v>498</v>
      </c>
      <c r="I390" t="s">
        <v>1636</v>
      </c>
      <c r="K390" t="s">
        <v>5205</v>
      </c>
    </row>
    <row r="391" spans="1:11" x14ac:dyDescent="0.2">
      <c r="A391">
        <v>4121</v>
      </c>
      <c r="B391" t="s">
        <v>68</v>
      </c>
      <c r="C391" s="1">
        <v>43645</v>
      </c>
      <c r="D391">
        <v>25</v>
      </c>
      <c r="E391" t="s">
        <v>14</v>
      </c>
      <c r="F391" t="s">
        <v>495</v>
      </c>
      <c r="G391" t="s">
        <v>792</v>
      </c>
      <c r="I391" t="s">
        <v>2153</v>
      </c>
      <c r="K391" t="s">
        <v>5205</v>
      </c>
    </row>
    <row r="392" spans="1:11" x14ac:dyDescent="0.2">
      <c r="A392">
        <v>5389</v>
      </c>
      <c r="B392" t="s">
        <v>68</v>
      </c>
      <c r="C392" s="1">
        <v>43643</v>
      </c>
      <c r="D392">
        <v>25</v>
      </c>
      <c r="E392" t="s">
        <v>14</v>
      </c>
      <c r="F392" t="s">
        <v>495</v>
      </c>
      <c r="G392" t="s">
        <v>2192</v>
      </c>
      <c r="I392" t="s">
        <v>2385</v>
      </c>
      <c r="K392" t="s">
        <v>5205</v>
      </c>
    </row>
    <row r="393" spans="1:11" x14ac:dyDescent="0.2">
      <c r="A393">
        <v>24826</v>
      </c>
      <c r="B393" t="s">
        <v>68</v>
      </c>
      <c r="C393" s="1">
        <v>43875</v>
      </c>
      <c r="D393">
        <v>2.5</v>
      </c>
      <c r="E393" t="s">
        <v>14</v>
      </c>
      <c r="F393" t="s">
        <v>495</v>
      </c>
      <c r="G393" t="s">
        <v>1586</v>
      </c>
      <c r="I393" t="s">
        <v>4747</v>
      </c>
      <c r="K393" t="s">
        <v>5205</v>
      </c>
    </row>
    <row r="394" spans="1:11" x14ac:dyDescent="0.2">
      <c r="A394">
        <v>25764</v>
      </c>
      <c r="B394" t="s">
        <v>68</v>
      </c>
      <c r="C394" s="1">
        <v>43886</v>
      </c>
      <c r="D394">
        <v>2.7</v>
      </c>
      <c r="E394" t="s">
        <v>14</v>
      </c>
      <c r="F394" t="s">
        <v>4895</v>
      </c>
      <c r="G394" t="s">
        <v>4896</v>
      </c>
      <c r="I394" t="s">
        <v>4897</v>
      </c>
      <c r="K394" t="s">
        <v>5205</v>
      </c>
    </row>
    <row r="395" spans="1:11" x14ac:dyDescent="0.2">
      <c r="A395">
        <v>47093</v>
      </c>
      <c r="B395" t="s">
        <v>68</v>
      </c>
      <c r="C395" s="1">
        <v>44063</v>
      </c>
      <c r="D395">
        <v>5</v>
      </c>
      <c r="E395" t="s">
        <v>14</v>
      </c>
      <c r="F395" t="s">
        <v>6291</v>
      </c>
      <c r="G395" t="s">
        <v>2026</v>
      </c>
      <c r="I395" t="s">
        <v>6292</v>
      </c>
      <c r="K395" t="s">
        <v>5205</v>
      </c>
    </row>
    <row r="396" spans="1:11" x14ac:dyDescent="0.2">
      <c r="A396">
        <v>5442</v>
      </c>
      <c r="B396" t="s">
        <v>68</v>
      </c>
      <c r="C396" s="1">
        <v>43626</v>
      </c>
      <c r="D396">
        <v>1</v>
      </c>
      <c r="E396" t="s">
        <v>14</v>
      </c>
      <c r="F396" t="s">
        <v>2389</v>
      </c>
      <c r="G396" t="s">
        <v>2390</v>
      </c>
      <c r="I396" t="s">
        <v>2391</v>
      </c>
      <c r="K396" t="s">
        <v>5205</v>
      </c>
    </row>
    <row r="397" spans="1:11" x14ac:dyDescent="0.2">
      <c r="A397">
        <v>4472</v>
      </c>
      <c r="B397" t="s">
        <v>68</v>
      </c>
      <c r="C397" s="1">
        <v>43519</v>
      </c>
      <c r="D397">
        <v>5</v>
      </c>
      <c r="E397" t="s">
        <v>14</v>
      </c>
      <c r="F397" t="s">
        <v>2222</v>
      </c>
      <c r="G397" t="s">
        <v>2223</v>
      </c>
      <c r="I397" t="s">
        <v>2224</v>
      </c>
      <c r="K397" t="s">
        <v>6527</v>
      </c>
    </row>
    <row r="398" spans="1:11" x14ac:dyDescent="0.2">
      <c r="A398">
        <v>12683</v>
      </c>
      <c r="B398" t="s">
        <v>68</v>
      </c>
      <c r="C398" s="1">
        <v>43766</v>
      </c>
      <c r="D398">
        <v>3</v>
      </c>
      <c r="E398" t="s">
        <v>256</v>
      </c>
      <c r="F398" t="s">
        <v>2222</v>
      </c>
      <c r="G398" t="s">
        <v>3655</v>
      </c>
      <c r="I398" t="s">
        <v>3656</v>
      </c>
      <c r="K398" t="s">
        <v>6527</v>
      </c>
    </row>
    <row r="399" spans="1:11" x14ac:dyDescent="0.2">
      <c r="A399">
        <v>13906</v>
      </c>
      <c r="B399" t="s">
        <v>68</v>
      </c>
      <c r="C399" s="1">
        <v>43700</v>
      </c>
      <c r="D399">
        <v>5</v>
      </c>
      <c r="E399" t="s">
        <v>14</v>
      </c>
      <c r="F399" t="s">
        <v>2222</v>
      </c>
      <c r="G399" t="s">
        <v>854</v>
      </c>
      <c r="I399" t="s">
        <v>3782</v>
      </c>
      <c r="K399" t="s">
        <v>6527</v>
      </c>
    </row>
    <row r="400" spans="1:11" x14ac:dyDescent="0.2">
      <c r="A400">
        <v>22300</v>
      </c>
      <c r="B400" t="s">
        <v>68</v>
      </c>
      <c r="C400" s="1">
        <v>43852</v>
      </c>
      <c r="D400">
        <v>15</v>
      </c>
      <c r="E400" t="s">
        <v>14</v>
      </c>
      <c r="F400" t="s">
        <v>2222</v>
      </c>
      <c r="G400" t="s">
        <v>910</v>
      </c>
      <c r="I400" t="s">
        <v>4433</v>
      </c>
      <c r="K400" t="s">
        <v>6527</v>
      </c>
    </row>
    <row r="401" spans="1:11" x14ac:dyDescent="0.2">
      <c r="A401">
        <v>23818</v>
      </c>
      <c r="B401" t="s">
        <v>68</v>
      </c>
      <c r="C401" s="1">
        <v>43861</v>
      </c>
      <c r="D401">
        <v>10</v>
      </c>
      <c r="E401" t="s">
        <v>14</v>
      </c>
      <c r="F401" t="s">
        <v>4608</v>
      </c>
      <c r="G401" t="s">
        <v>4609</v>
      </c>
      <c r="I401" t="s">
        <v>4610</v>
      </c>
      <c r="K401" t="s">
        <v>6527</v>
      </c>
    </row>
    <row r="402" spans="1:11" x14ac:dyDescent="0.2">
      <c r="A402">
        <v>6804</v>
      </c>
      <c r="B402" t="s">
        <v>68</v>
      </c>
      <c r="C402" s="1">
        <v>43515</v>
      </c>
      <c r="D402">
        <v>27</v>
      </c>
      <c r="E402" t="s">
        <v>14</v>
      </c>
      <c r="F402" t="s">
        <v>2609</v>
      </c>
      <c r="G402" t="s">
        <v>1620</v>
      </c>
      <c r="I402" t="s">
        <v>2610</v>
      </c>
      <c r="K402" t="s">
        <v>6527</v>
      </c>
    </row>
    <row r="403" spans="1:11" x14ac:dyDescent="0.2">
      <c r="A403">
        <v>24200</v>
      </c>
      <c r="B403" t="s">
        <v>68</v>
      </c>
      <c r="C403" s="1">
        <v>43888</v>
      </c>
      <c r="D403">
        <v>10</v>
      </c>
      <c r="E403" t="s">
        <v>14</v>
      </c>
      <c r="F403" t="s">
        <v>2609</v>
      </c>
      <c r="G403" t="s">
        <v>1414</v>
      </c>
      <c r="I403" t="s">
        <v>4652</v>
      </c>
      <c r="K403" t="s">
        <v>6527</v>
      </c>
    </row>
    <row r="404" spans="1:11" x14ac:dyDescent="0.2">
      <c r="A404">
        <v>38815</v>
      </c>
      <c r="B404" t="s">
        <v>68</v>
      </c>
      <c r="C404" s="1">
        <v>44071</v>
      </c>
      <c r="D404">
        <v>5</v>
      </c>
      <c r="E404" t="s">
        <v>14</v>
      </c>
      <c r="F404" t="s">
        <v>2609</v>
      </c>
      <c r="G404" t="s">
        <v>2424</v>
      </c>
      <c r="I404" t="s">
        <v>5764</v>
      </c>
      <c r="K404" t="s">
        <v>6527</v>
      </c>
    </row>
    <row r="405" spans="1:11" x14ac:dyDescent="0.2">
      <c r="A405">
        <v>1010</v>
      </c>
      <c r="B405" t="s">
        <v>68</v>
      </c>
      <c r="C405" s="1">
        <v>43487</v>
      </c>
      <c r="D405">
        <v>25</v>
      </c>
      <c r="E405" t="s">
        <v>14</v>
      </c>
      <c r="F405" t="s">
        <v>730</v>
      </c>
      <c r="G405" t="s">
        <v>731</v>
      </c>
      <c r="I405" t="s">
        <v>732</v>
      </c>
      <c r="K405" t="s">
        <v>6527</v>
      </c>
    </row>
    <row r="406" spans="1:11" x14ac:dyDescent="0.2">
      <c r="A406">
        <v>40546</v>
      </c>
      <c r="B406" t="s">
        <v>68</v>
      </c>
      <c r="C406" s="1">
        <v>43996</v>
      </c>
      <c r="D406">
        <v>25</v>
      </c>
      <c r="E406" t="s">
        <v>14</v>
      </c>
      <c r="F406" t="s">
        <v>5924</v>
      </c>
      <c r="G406" t="s">
        <v>5925</v>
      </c>
      <c r="I406" t="s">
        <v>5926</v>
      </c>
      <c r="K406" t="s">
        <v>6527</v>
      </c>
    </row>
    <row r="407" spans="1:11" x14ac:dyDescent="0.2">
      <c r="A407">
        <v>28095</v>
      </c>
      <c r="B407" t="s">
        <v>68</v>
      </c>
      <c r="C407" s="1">
        <v>43884</v>
      </c>
      <c r="D407">
        <v>15</v>
      </c>
      <c r="E407" t="s">
        <v>14</v>
      </c>
      <c r="F407" t="s">
        <v>5084</v>
      </c>
      <c r="G407" t="s">
        <v>4740</v>
      </c>
      <c r="I407" t="s">
        <v>5085</v>
      </c>
      <c r="K407" t="s">
        <v>5084</v>
      </c>
    </row>
    <row r="408" spans="1:11" x14ac:dyDescent="0.2">
      <c r="A408">
        <v>9934</v>
      </c>
      <c r="B408" t="s">
        <v>68</v>
      </c>
      <c r="C408" s="1">
        <v>43720</v>
      </c>
      <c r="D408">
        <v>100</v>
      </c>
      <c r="E408" t="s">
        <v>14</v>
      </c>
      <c r="F408" t="s">
        <v>3136</v>
      </c>
      <c r="G408" t="s">
        <v>162</v>
      </c>
      <c r="I408" t="s">
        <v>3137</v>
      </c>
      <c r="K408" t="s">
        <v>5084</v>
      </c>
    </row>
    <row r="409" spans="1:11" x14ac:dyDescent="0.2">
      <c r="A409">
        <v>13984</v>
      </c>
      <c r="B409" t="s">
        <v>68</v>
      </c>
      <c r="C409" s="1">
        <v>43816</v>
      </c>
      <c r="D409">
        <v>100</v>
      </c>
      <c r="E409" t="s">
        <v>14</v>
      </c>
      <c r="F409" t="s">
        <v>3792</v>
      </c>
      <c r="G409" t="s">
        <v>1377</v>
      </c>
      <c r="I409" t="s">
        <v>3793</v>
      </c>
      <c r="K409" t="s">
        <v>3792</v>
      </c>
    </row>
    <row r="410" spans="1:11" x14ac:dyDescent="0.2">
      <c r="A410">
        <v>10189</v>
      </c>
      <c r="B410" t="s">
        <v>68</v>
      </c>
      <c r="C410" s="1">
        <v>43730</v>
      </c>
      <c r="D410">
        <v>25</v>
      </c>
      <c r="E410" t="s">
        <v>14</v>
      </c>
      <c r="F410" t="s">
        <v>3198</v>
      </c>
      <c r="G410" t="s">
        <v>1968</v>
      </c>
      <c r="I410" t="s">
        <v>3199</v>
      </c>
      <c r="K410" t="s">
        <v>3198</v>
      </c>
    </row>
    <row r="411" spans="1:11" x14ac:dyDescent="0.2">
      <c r="A411">
        <v>17966</v>
      </c>
      <c r="B411" t="s">
        <v>68</v>
      </c>
      <c r="C411" s="1">
        <v>43722</v>
      </c>
      <c r="D411">
        <v>10</v>
      </c>
      <c r="E411" t="s">
        <v>14</v>
      </c>
      <c r="F411" t="s">
        <v>4127</v>
      </c>
      <c r="G411" t="s">
        <v>4128</v>
      </c>
      <c r="I411" t="s">
        <v>4129</v>
      </c>
      <c r="K411" t="s">
        <v>6601</v>
      </c>
    </row>
    <row r="412" spans="1:11" x14ac:dyDescent="0.2">
      <c r="A412">
        <v>2630</v>
      </c>
      <c r="B412" t="s">
        <v>68</v>
      </c>
      <c r="C412" s="1">
        <v>43520</v>
      </c>
      <c r="D412">
        <v>25</v>
      </c>
      <c r="E412" t="s">
        <v>14</v>
      </c>
      <c r="F412" t="s">
        <v>1689</v>
      </c>
      <c r="G412" t="s">
        <v>1690</v>
      </c>
      <c r="I412" t="s">
        <v>1691</v>
      </c>
      <c r="K412" t="s">
        <v>6439</v>
      </c>
    </row>
    <row r="413" spans="1:11" x14ac:dyDescent="0.2">
      <c r="A413">
        <v>48700</v>
      </c>
      <c r="B413" t="s">
        <v>68</v>
      </c>
      <c r="C413" s="1">
        <v>44055</v>
      </c>
      <c r="D413">
        <v>15</v>
      </c>
      <c r="E413" t="s">
        <v>14</v>
      </c>
      <c r="F413" t="s">
        <v>6439</v>
      </c>
      <c r="G413" t="s">
        <v>2973</v>
      </c>
      <c r="I413" t="s">
        <v>6440</v>
      </c>
      <c r="K413" t="s">
        <v>6439</v>
      </c>
    </row>
    <row r="414" spans="1:11" x14ac:dyDescent="0.2">
      <c r="A414">
        <v>15276</v>
      </c>
      <c r="B414" t="s">
        <v>68</v>
      </c>
      <c r="C414" s="1">
        <v>43822</v>
      </c>
      <c r="D414">
        <v>10</v>
      </c>
      <c r="E414" t="s">
        <v>14</v>
      </c>
      <c r="F414" t="s">
        <v>3903</v>
      </c>
      <c r="G414" t="s">
        <v>3904</v>
      </c>
      <c r="I414" t="s">
        <v>3905</v>
      </c>
      <c r="K414" t="s">
        <v>6439</v>
      </c>
    </row>
    <row r="415" spans="1:11" x14ac:dyDescent="0.2">
      <c r="A415">
        <v>6426</v>
      </c>
      <c r="B415" t="s">
        <v>68</v>
      </c>
      <c r="C415" s="1">
        <v>43518</v>
      </c>
      <c r="D415">
        <v>3</v>
      </c>
      <c r="E415" t="s">
        <v>14</v>
      </c>
      <c r="F415" t="s">
        <v>2548</v>
      </c>
      <c r="G415" t="s">
        <v>820</v>
      </c>
      <c r="I415" t="s">
        <v>2549</v>
      </c>
      <c r="K415" t="s">
        <v>2548</v>
      </c>
    </row>
    <row r="416" spans="1:11" x14ac:dyDescent="0.2">
      <c r="A416">
        <v>1947</v>
      </c>
      <c r="B416" t="s">
        <v>68</v>
      </c>
      <c r="C416" s="1">
        <v>43615</v>
      </c>
      <c r="D416">
        <v>100</v>
      </c>
      <c r="E416" t="s">
        <v>14</v>
      </c>
      <c r="F416" t="s">
        <v>1311</v>
      </c>
      <c r="G416" t="s">
        <v>1312</v>
      </c>
      <c r="I416" t="s">
        <v>1313</v>
      </c>
      <c r="K416" t="s">
        <v>1311</v>
      </c>
    </row>
    <row r="417" spans="1:11" x14ac:dyDescent="0.2">
      <c r="A417">
        <v>4973</v>
      </c>
      <c r="B417" t="s">
        <v>68</v>
      </c>
      <c r="C417" s="1">
        <v>43626</v>
      </c>
      <c r="D417">
        <v>5</v>
      </c>
      <c r="E417" t="s">
        <v>14</v>
      </c>
      <c r="F417" t="s">
        <v>1311</v>
      </c>
      <c r="G417" t="s">
        <v>515</v>
      </c>
      <c r="I417" t="s">
        <v>2323</v>
      </c>
      <c r="K417" t="s">
        <v>1311</v>
      </c>
    </row>
    <row r="418" spans="1:11" x14ac:dyDescent="0.2">
      <c r="A418">
        <v>12939</v>
      </c>
      <c r="B418" t="s">
        <v>68</v>
      </c>
      <c r="C418" s="1">
        <v>43663</v>
      </c>
      <c r="D418">
        <v>5</v>
      </c>
      <c r="E418" t="s">
        <v>14</v>
      </c>
      <c r="F418" t="s">
        <v>3685</v>
      </c>
      <c r="G418" t="s">
        <v>147</v>
      </c>
      <c r="I418" t="s">
        <v>3686</v>
      </c>
      <c r="K418" t="s">
        <v>1311</v>
      </c>
    </row>
    <row r="419" spans="1:11" x14ac:dyDescent="0.2">
      <c r="A419">
        <v>923</v>
      </c>
      <c r="B419" t="s">
        <v>68</v>
      </c>
      <c r="C419" s="1">
        <v>43538</v>
      </c>
      <c r="D419">
        <v>50</v>
      </c>
      <c r="E419" t="s">
        <v>14</v>
      </c>
      <c r="F419" t="s">
        <v>668</v>
      </c>
      <c r="G419" t="s">
        <v>669</v>
      </c>
      <c r="I419" t="s">
        <v>670</v>
      </c>
      <c r="K419" t="s">
        <v>1311</v>
      </c>
    </row>
    <row r="420" spans="1:11" x14ac:dyDescent="0.2">
      <c r="A420">
        <v>29230</v>
      </c>
      <c r="B420" t="s">
        <v>68</v>
      </c>
      <c r="C420" s="1">
        <v>44049</v>
      </c>
      <c r="D420">
        <v>100</v>
      </c>
      <c r="E420" t="s">
        <v>14</v>
      </c>
      <c r="F420" t="s">
        <v>5145</v>
      </c>
      <c r="G420" t="s">
        <v>56</v>
      </c>
      <c r="I420" t="s">
        <v>5146</v>
      </c>
      <c r="K420" t="s">
        <v>1311</v>
      </c>
    </row>
    <row r="421" spans="1:11" x14ac:dyDescent="0.2">
      <c r="A421">
        <v>28572</v>
      </c>
      <c r="B421" t="s">
        <v>68</v>
      </c>
      <c r="C421" s="1">
        <v>43890</v>
      </c>
      <c r="D421">
        <v>25</v>
      </c>
      <c r="E421" t="s">
        <v>14</v>
      </c>
      <c r="F421" t="s">
        <v>5121</v>
      </c>
      <c r="G421" t="s">
        <v>669</v>
      </c>
      <c r="I421" t="s">
        <v>5122</v>
      </c>
      <c r="K421" t="s">
        <v>5121</v>
      </c>
    </row>
    <row r="422" spans="1:11" x14ac:dyDescent="0.2">
      <c r="A422">
        <v>32138</v>
      </c>
      <c r="B422" t="s">
        <v>68</v>
      </c>
      <c r="C422" s="1">
        <v>43898</v>
      </c>
      <c r="D422">
        <v>100</v>
      </c>
      <c r="E422" t="s">
        <v>14</v>
      </c>
      <c r="F422" t="s">
        <v>5121</v>
      </c>
      <c r="G422" t="s">
        <v>5378</v>
      </c>
      <c r="I422" t="s">
        <v>5379</v>
      </c>
      <c r="K422" t="s">
        <v>5121</v>
      </c>
    </row>
    <row r="423" spans="1:11" x14ac:dyDescent="0.2">
      <c r="A423">
        <v>17192</v>
      </c>
      <c r="B423" t="s">
        <v>68</v>
      </c>
      <c r="C423" s="1">
        <v>43758</v>
      </c>
      <c r="D423">
        <v>10</v>
      </c>
      <c r="E423" t="s">
        <v>14</v>
      </c>
      <c r="F423" t="s">
        <v>4069</v>
      </c>
      <c r="G423" t="s">
        <v>3942</v>
      </c>
      <c r="I423" t="s">
        <v>4070</v>
      </c>
      <c r="K423" t="s">
        <v>5121</v>
      </c>
    </row>
    <row r="424" spans="1:11" x14ac:dyDescent="0.2">
      <c r="A424">
        <v>1121</v>
      </c>
      <c r="B424" t="s">
        <v>68</v>
      </c>
      <c r="C424" s="1">
        <v>43646</v>
      </c>
      <c r="D424">
        <v>5</v>
      </c>
      <c r="E424" t="s">
        <v>14</v>
      </c>
      <c r="F424" t="s">
        <v>14</v>
      </c>
      <c r="G424" t="s">
        <v>571</v>
      </c>
      <c r="I424" t="s">
        <v>807</v>
      </c>
      <c r="K424" t="s">
        <v>14</v>
      </c>
    </row>
    <row r="425" spans="1:11" x14ac:dyDescent="0.2">
      <c r="A425">
        <v>4713</v>
      </c>
      <c r="B425" t="s">
        <v>68</v>
      </c>
      <c r="C425" s="1">
        <v>43629</v>
      </c>
      <c r="D425">
        <v>3</v>
      </c>
      <c r="E425" t="s">
        <v>14</v>
      </c>
      <c r="F425" t="s">
        <v>2274</v>
      </c>
      <c r="G425" t="s">
        <v>2275</v>
      </c>
      <c r="I425" t="s">
        <v>2276</v>
      </c>
      <c r="K425" t="s">
        <v>273</v>
      </c>
    </row>
    <row r="426" spans="1:11" x14ac:dyDescent="0.2">
      <c r="A426">
        <v>283</v>
      </c>
      <c r="B426" t="s">
        <v>8</v>
      </c>
      <c r="C426" s="1">
        <v>43675</v>
      </c>
      <c r="D426">
        <v>25</v>
      </c>
      <c r="E426" t="s">
        <v>14</v>
      </c>
      <c r="F426" t="s">
        <v>273</v>
      </c>
      <c r="G426" t="s">
        <v>274</v>
      </c>
      <c r="I426" t="s">
        <v>275</v>
      </c>
      <c r="K426" t="s">
        <v>273</v>
      </c>
    </row>
    <row r="427" spans="1:11" x14ac:dyDescent="0.2">
      <c r="A427">
        <v>1662</v>
      </c>
      <c r="B427" t="s">
        <v>68</v>
      </c>
      <c r="C427" s="1">
        <v>43645</v>
      </c>
      <c r="D427">
        <v>3</v>
      </c>
      <c r="E427" t="s">
        <v>14</v>
      </c>
      <c r="F427" t="s">
        <v>273</v>
      </c>
      <c r="G427" t="s">
        <v>1142</v>
      </c>
      <c r="I427" t="s">
        <v>1143</v>
      </c>
      <c r="K427" t="s">
        <v>273</v>
      </c>
    </row>
    <row r="428" spans="1:11" x14ac:dyDescent="0.2">
      <c r="A428">
        <v>1965</v>
      </c>
      <c r="B428" t="s">
        <v>68</v>
      </c>
      <c r="C428" s="1">
        <v>43515</v>
      </c>
      <c r="D428">
        <v>27</v>
      </c>
      <c r="E428" t="s">
        <v>14</v>
      </c>
      <c r="F428" t="s">
        <v>273</v>
      </c>
      <c r="G428" t="s">
        <v>1322</v>
      </c>
      <c r="I428" t="s">
        <v>1323</v>
      </c>
      <c r="K428" t="s">
        <v>273</v>
      </c>
    </row>
    <row r="429" spans="1:11" x14ac:dyDescent="0.2">
      <c r="A429">
        <v>10699</v>
      </c>
      <c r="B429" t="s">
        <v>68</v>
      </c>
      <c r="C429" s="1">
        <v>43655</v>
      </c>
      <c r="D429">
        <v>25</v>
      </c>
      <c r="E429" t="s">
        <v>14</v>
      </c>
      <c r="F429" t="s">
        <v>273</v>
      </c>
      <c r="G429" t="s">
        <v>516</v>
      </c>
      <c r="I429" t="s">
        <v>3307</v>
      </c>
      <c r="K429" t="s">
        <v>273</v>
      </c>
    </row>
    <row r="430" spans="1:11" x14ac:dyDescent="0.2">
      <c r="A430">
        <v>14054</v>
      </c>
      <c r="B430" t="s">
        <v>68</v>
      </c>
      <c r="C430" s="1">
        <v>43733</v>
      </c>
      <c r="D430">
        <v>30</v>
      </c>
      <c r="E430" t="s">
        <v>14</v>
      </c>
      <c r="F430" t="s">
        <v>273</v>
      </c>
      <c r="G430" t="s">
        <v>243</v>
      </c>
      <c r="I430" t="s">
        <v>3795</v>
      </c>
      <c r="K430" t="s">
        <v>273</v>
      </c>
    </row>
    <row r="431" spans="1:11" x14ac:dyDescent="0.2">
      <c r="A431">
        <v>17416</v>
      </c>
      <c r="B431" t="s">
        <v>68</v>
      </c>
      <c r="C431" s="1">
        <v>43698</v>
      </c>
      <c r="D431">
        <v>50</v>
      </c>
      <c r="E431" t="s">
        <v>14</v>
      </c>
      <c r="F431" t="s">
        <v>273</v>
      </c>
      <c r="G431" t="s">
        <v>4085</v>
      </c>
      <c r="I431" t="s">
        <v>4086</v>
      </c>
      <c r="K431" t="s">
        <v>273</v>
      </c>
    </row>
    <row r="432" spans="1:11" x14ac:dyDescent="0.2">
      <c r="A432">
        <v>21653</v>
      </c>
      <c r="B432" t="s">
        <v>68</v>
      </c>
      <c r="C432" s="1">
        <v>43856</v>
      </c>
      <c r="D432">
        <v>2</v>
      </c>
      <c r="E432" t="s">
        <v>14</v>
      </c>
      <c r="F432" t="s">
        <v>273</v>
      </c>
      <c r="G432" t="s">
        <v>2729</v>
      </c>
      <c r="I432" t="s">
        <v>4335</v>
      </c>
      <c r="K432" t="s">
        <v>273</v>
      </c>
    </row>
    <row r="433" spans="1:11" x14ac:dyDescent="0.2">
      <c r="A433">
        <v>24675</v>
      </c>
      <c r="B433" t="s">
        <v>68</v>
      </c>
      <c r="C433" s="1">
        <v>43868</v>
      </c>
      <c r="D433">
        <v>5</v>
      </c>
      <c r="E433" t="s">
        <v>14</v>
      </c>
      <c r="F433" t="s">
        <v>273</v>
      </c>
      <c r="G433" t="s">
        <v>243</v>
      </c>
      <c r="I433" t="s">
        <v>4726</v>
      </c>
      <c r="K433" t="s">
        <v>273</v>
      </c>
    </row>
    <row r="434" spans="1:11" x14ac:dyDescent="0.2">
      <c r="A434">
        <v>34534</v>
      </c>
      <c r="B434" t="s">
        <v>68</v>
      </c>
      <c r="C434" s="1">
        <v>43933</v>
      </c>
      <c r="D434">
        <v>30</v>
      </c>
      <c r="E434" t="s">
        <v>14</v>
      </c>
      <c r="F434" t="s">
        <v>273</v>
      </c>
      <c r="G434" t="s">
        <v>5497</v>
      </c>
      <c r="I434" t="s">
        <v>5498</v>
      </c>
      <c r="K434" t="s">
        <v>273</v>
      </c>
    </row>
    <row r="435" spans="1:11" x14ac:dyDescent="0.2">
      <c r="A435">
        <v>34595</v>
      </c>
      <c r="B435" t="s">
        <v>68</v>
      </c>
      <c r="C435" s="1">
        <v>43949</v>
      </c>
      <c r="D435">
        <v>5</v>
      </c>
      <c r="E435" t="s">
        <v>14</v>
      </c>
      <c r="F435" t="s">
        <v>273</v>
      </c>
      <c r="G435" t="s">
        <v>700</v>
      </c>
      <c r="I435" t="s">
        <v>5501</v>
      </c>
      <c r="K435" t="s">
        <v>273</v>
      </c>
    </row>
    <row r="436" spans="1:11" x14ac:dyDescent="0.2">
      <c r="A436">
        <v>36425</v>
      </c>
      <c r="B436" t="s">
        <v>68</v>
      </c>
      <c r="C436" s="1">
        <v>43966</v>
      </c>
      <c r="D436">
        <v>10</v>
      </c>
      <c r="E436" t="s">
        <v>14</v>
      </c>
      <c r="F436" t="s">
        <v>273</v>
      </c>
      <c r="G436" t="s">
        <v>297</v>
      </c>
      <c r="I436" t="s">
        <v>5639</v>
      </c>
      <c r="K436" t="s">
        <v>273</v>
      </c>
    </row>
    <row r="437" spans="1:11" x14ac:dyDescent="0.2">
      <c r="A437">
        <v>38646</v>
      </c>
      <c r="B437" t="s">
        <v>68</v>
      </c>
      <c r="C437" s="1">
        <v>44061</v>
      </c>
      <c r="D437">
        <v>10</v>
      </c>
      <c r="E437" t="s">
        <v>14</v>
      </c>
      <c r="F437" t="s">
        <v>273</v>
      </c>
      <c r="G437" t="s">
        <v>189</v>
      </c>
      <c r="I437" t="s">
        <v>5752</v>
      </c>
      <c r="K437" t="s">
        <v>273</v>
      </c>
    </row>
    <row r="438" spans="1:11" x14ac:dyDescent="0.2">
      <c r="A438">
        <v>40365</v>
      </c>
      <c r="B438" t="s">
        <v>68</v>
      </c>
      <c r="C438" s="1">
        <v>43988</v>
      </c>
      <c r="D438">
        <v>5</v>
      </c>
      <c r="E438" t="s">
        <v>14</v>
      </c>
      <c r="F438" t="s">
        <v>273</v>
      </c>
      <c r="G438" t="s">
        <v>987</v>
      </c>
      <c r="I438" t="s">
        <v>5906</v>
      </c>
      <c r="K438" t="s">
        <v>273</v>
      </c>
    </row>
    <row r="439" spans="1:11" x14ac:dyDescent="0.2">
      <c r="A439">
        <v>46371</v>
      </c>
      <c r="B439" t="s">
        <v>2708</v>
      </c>
      <c r="C439" s="1">
        <v>44062</v>
      </c>
      <c r="D439">
        <v>200</v>
      </c>
      <c r="E439" t="s">
        <v>14</v>
      </c>
      <c r="F439" t="s">
        <v>273</v>
      </c>
      <c r="G439" t="s">
        <v>1455</v>
      </c>
      <c r="I439" t="s">
        <v>6251</v>
      </c>
      <c r="K439" t="s">
        <v>273</v>
      </c>
    </row>
    <row r="440" spans="1:11" x14ac:dyDescent="0.2">
      <c r="A440">
        <v>47382</v>
      </c>
      <c r="B440" t="s">
        <v>68</v>
      </c>
      <c r="C440" s="1">
        <v>44055</v>
      </c>
      <c r="D440">
        <v>50</v>
      </c>
      <c r="E440" t="s">
        <v>9</v>
      </c>
      <c r="F440" t="s">
        <v>273</v>
      </c>
      <c r="G440" t="s">
        <v>5022</v>
      </c>
      <c r="I440" t="s">
        <v>6316</v>
      </c>
      <c r="K440" t="s">
        <v>273</v>
      </c>
    </row>
    <row r="441" spans="1:11" x14ac:dyDescent="0.2">
      <c r="A441">
        <v>48097</v>
      </c>
      <c r="B441" t="s">
        <v>68</v>
      </c>
      <c r="C441" s="1">
        <v>44063</v>
      </c>
      <c r="D441">
        <v>20</v>
      </c>
      <c r="E441" t="s">
        <v>14</v>
      </c>
      <c r="F441" t="s">
        <v>273</v>
      </c>
      <c r="G441" t="s">
        <v>6384</v>
      </c>
      <c r="I441" t="s">
        <v>6385</v>
      </c>
      <c r="K441" t="s">
        <v>273</v>
      </c>
    </row>
    <row r="442" spans="1:11" x14ac:dyDescent="0.2">
      <c r="A442">
        <v>12592</v>
      </c>
      <c r="B442" t="s">
        <v>68</v>
      </c>
      <c r="C442" s="1">
        <v>43678</v>
      </c>
      <c r="D442">
        <v>25</v>
      </c>
      <c r="E442" t="s">
        <v>14</v>
      </c>
      <c r="F442" t="s">
        <v>3637</v>
      </c>
      <c r="G442" t="s">
        <v>3638</v>
      </c>
      <c r="I442" t="s">
        <v>3639</v>
      </c>
      <c r="K442" t="s">
        <v>273</v>
      </c>
    </row>
    <row r="443" spans="1:11" x14ac:dyDescent="0.2">
      <c r="A443">
        <v>11248</v>
      </c>
      <c r="B443" t="s">
        <v>68</v>
      </c>
      <c r="C443" s="1">
        <v>43782</v>
      </c>
      <c r="D443">
        <v>1</v>
      </c>
      <c r="E443" t="s">
        <v>14</v>
      </c>
      <c r="F443" t="s">
        <v>3405</v>
      </c>
      <c r="G443" t="s">
        <v>490</v>
      </c>
      <c r="I443" t="s">
        <v>3406</v>
      </c>
      <c r="K443" t="s">
        <v>273</v>
      </c>
    </row>
    <row r="444" spans="1:11" x14ac:dyDescent="0.2">
      <c r="A444">
        <v>24561</v>
      </c>
      <c r="B444" t="s">
        <v>68</v>
      </c>
      <c r="C444" s="1">
        <v>43884</v>
      </c>
      <c r="D444">
        <v>10</v>
      </c>
      <c r="E444" t="s">
        <v>14</v>
      </c>
      <c r="F444" t="s">
        <v>3405</v>
      </c>
      <c r="G444" t="s">
        <v>798</v>
      </c>
      <c r="I444" t="s">
        <v>4707</v>
      </c>
      <c r="K444" t="s">
        <v>273</v>
      </c>
    </row>
    <row r="445" spans="1:11" x14ac:dyDescent="0.2">
      <c r="A445">
        <v>3142</v>
      </c>
      <c r="B445" t="s">
        <v>68</v>
      </c>
      <c r="C445" s="1">
        <v>43521</v>
      </c>
      <c r="D445">
        <v>50</v>
      </c>
      <c r="E445" t="s">
        <v>14</v>
      </c>
      <c r="F445" t="s">
        <v>1911</v>
      </c>
      <c r="G445" t="s">
        <v>1324</v>
      </c>
      <c r="I445" t="s">
        <v>1912</v>
      </c>
      <c r="K445" t="s">
        <v>273</v>
      </c>
    </row>
    <row r="446" spans="1:11" x14ac:dyDescent="0.2">
      <c r="A446">
        <v>4264</v>
      </c>
      <c r="B446" t="s">
        <v>68</v>
      </c>
      <c r="C446" s="1">
        <v>43613</v>
      </c>
      <c r="D446">
        <v>1</v>
      </c>
      <c r="E446" t="s">
        <v>14</v>
      </c>
      <c r="F446" t="s">
        <v>1911</v>
      </c>
      <c r="G446" t="s">
        <v>811</v>
      </c>
      <c r="I446" t="s">
        <v>2187</v>
      </c>
      <c r="K446" t="s">
        <v>273</v>
      </c>
    </row>
    <row r="447" spans="1:11" x14ac:dyDescent="0.2">
      <c r="A447">
        <v>47627</v>
      </c>
      <c r="B447" t="s">
        <v>68</v>
      </c>
      <c r="C447" s="1">
        <v>44062</v>
      </c>
      <c r="D447">
        <v>100</v>
      </c>
      <c r="E447" t="s">
        <v>14</v>
      </c>
      <c r="F447" t="s">
        <v>1911</v>
      </c>
      <c r="G447" t="s">
        <v>6329</v>
      </c>
      <c r="I447" t="s">
        <v>6330</v>
      </c>
      <c r="K447" t="s">
        <v>273</v>
      </c>
    </row>
    <row r="448" spans="1:11" x14ac:dyDescent="0.2">
      <c r="A448">
        <v>1864</v>
      </c>
      <c r="B448" t="s">
        <v>68</v>
      </c>
      <c r="C448" s="1">
        <v>43553</v>
      </c>
      <c r="D448">
        <v>1</v>
      </c>
      <c r="E448" t="s">
        <v>1263</v>
      </c>
      <c r="F448" t="s">
        <v>1264</v>
      </c>
      <c r="G448" t="s">
        <v>1265</v>
      </c>
      <c r="I448" t="s">
        <v>1266</v>
      </c>
      <c r="K448" t="s">
        <v>273</v>
      </c>
    </row>
    <row r="449" spans="1:14" x14ac:dyDescent="0.2">
      <c r="A449">
        <v>15638</v>
      </c>
      <c r="B449" t="s">
        <v>68</v>
      </c>
      <c r="C449" s="1">
        <v>43830</v>
      </c>
      <c r="D449">
        <v>25</v>
      </c>
      <c r="E449" t="s">
        <v>14</v>
      </c>
      <c r="F449" t="s">
        <v>1264</v>
      </c>
      <c r="G449" t="s">
        <v>845</v>
      </c>
      <c r="I449" t="s">
        <v>3946</v>
      </c>
      <c r="K449" t="s">
        <v>273</v>
      </c>
    </row>
    <row r="450" spans="1:14" x14ac:dyDescent="0.2">
      <c r="A450">
        <v>17019</v>
      </c>
      <c r="B450" t="s">
        <v>68</v>
      </c>
      <c r="C450" s="1">
        <v>43662</v>
      </c>
      <c r="D450">
        <v>100</v>
      </c>
      <c r="E450" t="s">
        <v>14</v>
      </c>
      <c r="F450" t="s">
        <v>1264</v>
      </c>
      <c r="G450" t="s">
        <v>789</v>
      </c>
      <c r="I450" t="s">
        <v>4059</v>
      </c>
      <c r="K450" t="s">
        <v>273</v>
      </c>
    </row>
    <row r="451" spans="1:14" x14ac:dyDescent="0.2">
      <c r="A451">
        <v>3081</v>
      </c>
      <c r="B451" t="s">
        <v>68</v>
      </c>
      <c r="C451" s="1">
        <v>43556</v>
      </c>
      <c r="D451">
        <v>25</v>
      </c>
      <c r="E451" t="s">
        <v>14</v>
      </c>
      <c r="F451" t="s">
        <v>1886</v>
      </c>
      <c r="G451" t="s">
        <v>1838</v>
      </c>
      <c r="I451" t="s">
        <v>1887</v>
      </c>
      <c r="K451" t="s">
        <v>273</v>
      </c>
    </row>
    <row r="452" spans="1:14" x14ac:dyDescent="0.2">
      <c r="A452">
        <v>25321</v>
      </c>
      <c r="B452" t="s">
        <v>68</v>
      </c>
      <c r="C452" s="1">
        <v>43881</v>
      </c>
      <c r="D452">
        <v>1</v>
      </c>
      <c r="E452" t="s">
        <v>14</v>
      </c>
      <c r="F452" t="s">
        <v>1886</v>
      </c>
      <c r="G452" t="s">
        <v>1519</v>
      </c>
      <c r="I452" t="s">
        <v>4815</v>
      </c>
      <c r="K452" t="s">
        <v>273</v>
      </c>
    </row>
    <row r="453" spans="1:14" x14ac:dyDescent="0.2">
      <c r="A453">
        <v>31507</v>
      </c>
      <c r="B453" t="s">
        <v>68</v>
      </c>
      <c r="C453" s="1">
        <v>43893</v>
      </c>
      <c r="D453">
        <v>10</v>
      </c>
      <c r="E453" t="s">
        <v>14</v>
      </c>
      <c r="F453" t="s">
        <v>1886</v>
      </c>
      <c r="G453" t="s">
        <v>5325</v>
      </c>
      <c r="I453" t="s">
        <v>674</v>
      </c>
      <c r="K453" t="s">
        <v>273</v>
      </c>
    </row>
    <row r="454" spans="1:14" x14ac:dyDescent="0.2">
      <c r="A454">
        <v>2039</v>
      </c>
      <c r="B454" t="s">
        <v>68</v>
      </c>
      <c r="C454" s="1">
        <v>43536</v>
      </c>
      <c r="D454">
        <v>3</v>
      </c>
      <c r="E454" t="s">
        <v>14</v>
      </c>
      <c r="F454" t="s">
        <v>1368</v>
      </c>
      <c r="G454" t="s">
        <v>1369</v>
      </c>
      <c r="I454" t="s">
        <v>1370</v>
      </c>
      <c r="K454" t="s">
        <v>273</v>
      </c>
    </row>
    <row r="455" spans="1:14" x14ac:dyDescent="0.2">
      <c r="A455">
        <v>12725</v>
      </c>
      <c r="B455" t="s">
        <v>68</v>
      </c>
      <c r="C455" s="1">
        <v>43721</v>
      </c>
      <c r="D455">
        <v>10</v>
      </c>
      <c r="E455" t="s">
        <v>14</v>
      </c>
      <c r="F455" t="s">
        <v>3664</v>
      </c>
      <c r="G455" t="s">
        <v>671</v>
      </c>
      <c r="I455" t="s">
        <v>3665</v>
      </c>
      <c r="K455" t="s">
        <v>3664</v>
      </c>
    </row>
    <row r="456" spans="1:14" x14ac:dyDescent="0.2">
      <c r="A456">
        <v>25670</v>
      </c>
      <c r="B456" t="s">
        <v>68</v>
      </c>
      <c r="C456" s="1">
        <v>43881</v>
      </c>
      <c r="D456">
        <v>25</v>
      </c>
      <c r="E456" t="s">
        <v>14</v>
      </c>
      <c r="F456" t="s">
        <v>3664</v>
      </c>
      <c r="G456" t="s">
        <v>4879</v>
      </c>
      <c r="I456" t="s">
        <v>4880</v>
      </c>
      <c r="K456" t="s">
        <v>3664</v>
      </c>
    </row>
    <row r="457" spans="1:14" x14ac:dyDescent="0.2">
      <c r="A457">
        <v>1889</v>
      </c>
      <c r="B457" t="s">
        <v>68</v>
      </c>
      <c r="C457" s="1">
        <v>43602</v>
      </c>
      <c r="D457">
        <v>14</v>
      </c>
      <c r="E457" t="s">
        <v>14</v>
      </c>
      <c r="F457" t="s">
        <v>1287</v>
      </c>
      <c r="G457" t="s">
        <v>243</v>
      </c>
      <c r="I457" t="s">
        <v>1288</v>
      </c>
      <c r="K457" t="s">
        <v>1287</v>
      </c>
    </row>
    <row r="458" spans="1:14" x14ac:dyDescent="0.2">
      <c r="A458">
        <v>19410</v>
      </c>
      <c r="B458" t="s">
        <v>68</v>
      </c>
      <c r="C458" s="1">
        <v>43754</v>
      </c>
      <c r="D458">
        <v>50</v>
      </c>
      <c r="E458" t="s">
        <v>14</v>
      </c>
      <c r="F458" t="s">
        <v>1287</v>
      </c>
      <c r="G458" t="s">
        <v>1142</v>
      </c>
      <c r="I458" t="s">
        <v>4201</v>
      </c>
      <c r="K458" t="s">
        <v>1287</v>
      </c>
    </row>
    <row r="459" spans="1:14" x14ac:dyDescent="0.2">
      <c r="A459">
        <v>1258</v>
      </c>
      <c r="B459" t="s">
        <v>68</v>
      </c>
      <c r="C459" s="1">
        <v>43607</v>
      </c>
      <c r="D459">
        <v>5</v>
      </c>
      <c r="E459" t="s">
        <v>9</v>
      </c>
      <c r="F459" t="s">
        <v>876</v>
      </c>
      <c r="G459" t="s">
        <v>877</v>
      </c>
      <c r="I459" t="s">
        <v>878</v>
      </c>
      <c r="K459" t="s">
        <v>6529</v>
      </c>
    </row>
    <row r="460" spans="1:14" x14ac:dyDescent="0.2">
      <c r="A460">
        <v>2215</v>
      </c>
      <c r="B460" t="s">
        <v>68</v>
      </c>
      <c r="C460" s="1">
        <v>43517</v>
      </c>
      <c r="D460">
        <v>5</v>
      </c>
      <c r="E460" t="s">
        <v>14</v>
      </c>
      <c r="F460" t="s">
        <v>1488</v>
      </c>
      <c r="G460" t="s">
        <v>1489</v>
      </c>
      <c r="I460" t="s">
        <v>1490</v>
      </c>
      <c r="K460" t="s">
        <v>6529</v>
      </c>
    </row>
    <row r="461" spans="1:14" x14ac:dyDescent="0.2">
      <c r="A461">
        <v>29414</v>
      </c>
      <c r="B461" t="s">
        <v>68</v>
      </c>
      <c r="C461" s="1">
        <v>44045</v>
      </c>
      <c r="D461">
        <v>25</v>
      </c>
      <c r="E461" t="s">
        <v>14</v>
      </c>
      <c r="F461" t="s">
        <v>1488</v>
      </c>
      <c r="G461" t="s">
        <v>210</v>
      </c>
      <c r="I461" t="s">
        <v>5174</v>
      </c>
      <c r="K461" t="s">
        <v>6529</v>
      </c>
    </row>
    <row r="462" spans="1:14" x14ac:dyDescent="0.2">
      <c r="A462">
        <v>48434</v>
      </c>
      <c r="B462" t="s">
        <v>68</v>
      </c>
      <c r="C462" s="1">
        <v>44055</v>
      </c>
      <c r="D462">
        <v>15</v>
      </c>
      <c r="E462" t="s">
        <v>14</v>
      </c>
      <c r="F462" t="s">
        <v>6414</v>
      </c>
      <c r="G462" t="s">
        <v>987</v>
      </c>
      <c r="I462" t="s">
        <v>6415</v>
      </c>
      <c r="K462" t="s">
        <v>6529</v>
      </c>
    </row>
    <row r="463" spans="1:14" x14ac:dyDescent="0.2">
      <c r="A463">
        <v>2909</v>
      </c>
      <c r="B463" t="s">
        <v>68</v>
      </c>
      <c r="C463" s="1">
        <v>43494</v>
      </c>
      <c r="D463">
        <v>10</v>
      </c>
      <c r="E463" t="s">
        <v>14</v>
      </c>
      <c r="F463" t="s">
        <v>1806</v>
      </c>
      <c r="G463" t="s">
        <v>1807</v>
      </c>
      <c r="I463" t="s">
        <v>1808</v>
      </c>
      <c r="K463" t="s">
        <v>6529</v>
      </c>
    </row>
    <row r="464" spans="1:14" x14ac:dyDescent="0.2">
      <c r="B464" t="s">
        <v>0</v>
      </c>
      <c r="C464" t="s">
        <v>1</v>
      </c>
      <c r="D464" t="s">
        <v>2</v>
      </c>
      <c r="E464" t="s">
        <v>3</v>
      </c>
      <c r="F464" t="s">
        <v>4</v>
      </c>
      <c r="G464" t="s">
        <v>5</v>
      </c>
      <c r="H464" t="s">
        <v>6</v>
      </c>
      <c r="I464" t="s">
        <v>7</v>
      </c>
      <c r="K464" t="s">
        <v>4</v>
      </c>
      <c r="L464" t="s">
        <v>6514</v>
      </c>
      <c r="N464" t="s">
        <v>6514</v>
      </c>
    </row>
    <row r="465" spans="1:11" x14ac:dyDescent="0.2">
      <c r="A465">
        <v>1199</v>
      </c>
      <c r="B465" t="s">
        <v>68</v>
      </c>
      <c r="C465" s="1">
        <v>43575</v>
      </c>
      <c r="D465">
        <v>10</v>
      </c>
      <c r="E465" t="s">
        <v>14</v>
      </c>
      <c r="F465" t="s">
        <v>844</v>
      </c>
      <c r="G465" t="s">
        <v>845</v>
      </c>
      <c r="I465" t="s">
        <v>846</v>
      </c>
      <c r="K465" t="s">
        <v>844</v>
      </c>
    </row>
    <row r="466" spans="1:11" x14ac:dyDescent="0.2">
      <c r="A466">
        <v>1671</v>
      </c>
      <c r="B466" t="s">
        <v>68</v>
      </c>
      <c r="C466" s="1">
        <v>43539</v>
      </c>
      <c r="D466">
        <v>10</v>
      </c>
      <c r="E466" t="s">
        <v>1145</v>
      </c>
      <c r="F466" t="s">
        <v>844</v>
      </c>
      <c r="G466" t="s">
        <v>634</v>
      </c>
      <c r="I466" t="s">
        <v>1146</v>
      </c>
      <c r="K466" t="s">
        <v>844</v>
      </c>
    </row>
    <row r="467" spans="1:11" x14ac:dyDescent="0.2">
      <c r="A467">
        <v>2523</v>
      </c>
      <c r="B467" t="s">
        <v>68</v>
      </c>
      <c r="C467" s="1">
        <v>43516</v>
      </c>
      <c r="D467">
        <v>27</v>
      </c>
      <c r="E467" t="s">
        <v>14</v>
      </c>
      <c r="F467" t="s">
        <v>844</v>
      </c>
      <c r="G467" t="s">
        <v>1641</v>
      </c>
      <c r="I467" t="s">
        <v>1642</v>
      </c>
      <c r="K467" t="s">
        <v>844</v>
      </c>
    </row>
    <row r="468" spans="1:11" x14ac:dyDescent="0.2">
      <c r="A468">
        <v>3741</v>
      </c>
      <c r="B468" t="s">
        <v>68</v>
      </c>
      <c r="C468" s="1">
        <v>43518</v>
      </c>
      <c r="D468">
        <v>27</v>
      </c>
      <c r="E468" t="s">
        <v>14</v>
      </c>
      <c r="F468" t="s">
        <v>844</v>
      </c>
      <c r="G468" t="s">
        <v>2064</v>
      </c>
      <c r="I468" t="s">
        <v>2064</v>
      </c>
      <c r="K468" t="s">
        <v>844</v>
      </c>
    </row>
    <row r="469" spans="1:11" x14ac:dyDescent="0.2">
      <c r="A469">
        <v>4137</v>
      </c>
      <c r="B469" t="s">
        <v>68</v>
      </c>
      <c r="C469" s="1">
        <v>43645</v>
      </c>
      <c r="D469">
        <v>5</v>
      </c>
      <c r="E469" t="s">
        <v>14</v>
      </c>
      <c r="F469" t="s">
        <v>844</v>
      </c>
      <c r="G469" t="s">
        <v>1526</v>
      </c>
      <c r="I469" t="s">
        <v>2159</v>
      </c>
      <c r="K469" t="s">
        <v>844</v>
      </c>
    </row>
    <row r="470" spans="1:11" x14ac:dyDescent="0.2">
      <c r="A470">
        <v>9790</v>
      </c>
      <c r="B470" t="s">
        <v>68</v>
      </c>
      <c r="C470" s="1">
        <v>43827</v>
      </c>
      <c r="D470">
        <v>10</v>
      </c>
      <c r="E470" t="s">
        <v>14</v>
      </c>
      <c r="F470" t="s">
        <v>844</v>
      </c>
      <c r="G470" t="s">
        <v>3100</v>
      </c>
      <c r="I470" t="s">
        <v>3101</v>
      </c>
      <c r="K470" t="s">
        <v>844</v>
      </c>
    </row>
    <row r="471" spans="1:11" x14ac:dyDescent="0.2">
      <c r="A471">
        <v>11167</v>
      </c>
      <c r="B471" t="s">
        <v>68</v>
      </c>
      <c r="C471" s="1">
        <v>43684</v>
      </c>
      <c r="D471">
        <v>20</v>
      </c>
      <c r="E471" t="s">
        <v>14</v>
      </c>
      <c r="F471" t="s">
        <v>844</v>
      </c>
      <c r="G471" t="s">
        <v>73</v>
      </c>
      <c r="I471" t="s">
        <v>3396</v>
      </c>
      <c r="K471" t="s">
        <v>844</v>
      </c>
    </row>
    <row r="472" spans="1:11" x14ac:dyDescent="0.2">
      <c r="A472">
        <v>18661</v>
      </c>
      <c r="B472" t="s">
        <v>68</v>
      </c>
      <c r="C472" s="1">
        <v>43676</v>
      </c>
      <c r="D472">
        <v>50</v>
      </c>
      <c r="E472" t="s">
        <v>4159</v>
      </c>
      <c r="F472" t="s">
        <v>844</v>
      </c>
      <c r="G472" t="s">
        <v>4160</v>
      </c>
      <c r="I472" t="s">
        <v>4161</v>
      </c>
      <c r="K472" t="s">
        <v>844</v>
      </c>
    </row>
    <row r="473" spans="1:11" x14ac:dyDescent="0.2">
      <c r="A473">
        <v>23718</v>
      </c>
      <c r="B473" t="s">
        <v>68</v>
      </c>
      <c r="C473" s="1">
        <v>43847</v>
      </c>
      <c r="D473">
        <v>20</v>
      </c>
      <c r="E473" t="s">
        <v>14</v>
      </c>
      <c r="F473" t="s">
        <v>844</v>
      </c>
      <c r="G473" t="s">
        <v>640</v>
      </c>
      <c r="I473" t="s">
        <v>4595</v>
      </c>
      <c r="K473" t="s">
        <v>844</v>
      </c>
    </row>
    <row r="474" spans="1:11" x14ac:dyDescent="0.2">
      <c r="A474">
        <v>24525</v>
      </c>
      <c r="B474" t="s">
        <v>68</v>
      </c>
      <c r="C474" s="1">
        <v>43870</v>
      </c>
      <c r="D474">
        <v>20</v>
      </c>
      <c r="E474" t="s">
        <v>14</v>
      </c>
      <c r="F474" t="s">
        <v>844</v>
      </c>
      <c r="G474" t="s">
        <v>4700</v>
      </c>
      <c r="I474" t="s">
        <v>1107</v>
      </c>
      <c r="K474" t="s">
        <v>844</v>
      </c>
    </row>
    <row r="475" spans="1:11" x14ac:dyDescent="0.2">
      <c r="A475">
        <v>36358</v>
      </c>
      <c r="B475" t="s">
        <v>2834</v>
      </c>
      <c r="C475" s="1">
        <v>43992</v>
      </c>
      <c r="D475">
        <v>50</v>
      </c>
      <c r="E475" t="s">
        <v>14</v>
      </c>
      <c r="F475" t="s">
        <v>844</v>
      </c>
      <c r="G475" t="s">
        <v>5632</v>
      </c>
      <c r="I475" t="s">
        <v>5633</v>
      </c>
      <c r="K475" t="s">
        <v>844</v>
      </c>
    </row>
    <row r="476" spans="1:11" x14ac:dyDescent="0.2">
      <c r="A476">
        <v>36419</v>
      </c>
      <c r="B476" t="s">
        <v>68</v>
      </c>
      <c r="C476" s="1">
        <v>43958</v>
      </c>
      <c r="D476">
        <v>5</v>
      </c>
      <c r="E476" t="s">
        <v>14</v>
      </c>
      <c r="F476" t="s">
        <v>844</v>
      </c>
      <c r="G476" t="s">
        <v>5637</v>
      </c>
      <c r="I476" t="s">
        <v>5638</v>
      </c>
      <c r="K476" t="s">
        <v>844</v>
      </c>
    </row>
    <row r="477" spans="1:11" x14ac:dyDescent="0.2">
      <c r="A477">
        <v>40771</v>
      </c>
      <c r="B477" t="s">
        <v>68</v>
      </c>
      <c r="C477" s="1">
        <v>43983</v>
      </c>
      <c r="D477">
        <v>2</v>
      </c>
      <c r="E477" t="s">
        <v>9</v>
      </c>
      <c r="F477" t="s">
        <v>844</v>
      </c>
      <c r="G477" t="s">
        <v>5954</v>
      </c>
      <c r="I477" t="s">
        <v>5955</v>
      </c>
      <c r="K477" t="s">
        <v>844</v>
      </c>
    </row>
    <row r="478" spans="1:11" x14ac:dyDescent="0.2">
      <c r="A478">
        <v>45505</v>
      </c>
      <c r="B478" t="s">
        <v>68</v>
      </c>
      <c r="C478" s="1">
        <v>44072</v>
      </c>
      <c r="D478">
        <v>25</v>
      </c>
      <c r="E478" t="s">
        <v>14</v>
      </c>
      <c r="F478" t="s">
        <v>844</v>
      </c>
      <c r="G478" t="s">
        <v>4160</v>
      </c>
      <c r="I478" t="s">
        <v>6200</v>
      </c>
      <c r="K478" t="s">
        <v>844</v>
      </c>
    </row>
    <row r="479" spans="1:11" x14ac:dyDescent="0.2">
      <c r="A479">
        <v>35420</v>
      </c>
      <c r="B479" t="s">
        <v>68</v>
      </c>
      <c r="C479" s="1">
        <v>44056</v>
      </c>
      <c r="D479">
        <v>1.5</v>
      </c>
      <c r="E479" t="s">
        <v>14</v>
      </c>
      <c r="F479" t="s">
        <v>5537</v>
      </c>
      <c r="G479" t="s">
        <v>5538</v>
      </c>
      <c r="I479" t="s">
        <v>5539</v>
      </c>
      <c r="K479" t="s">
        <v>6598</v>
      </c>
    </row>
    <row r="480" spans="1:11" x14ac:dyDescent="0.2">
      <c r="A480">
        <v>4141</v>
      </c>
      <c r="B480" t="s">
        <v>68</v>
      </c>
      <c r="C480" s="1">
        <v>43619</v>
      </c>
      <c r="D480">
        <v>10</v>
      </c>
      <c r="E480" t="s">
        <v>14</v>
      </c>
      <c r="F480" t="s">
        <v>2162</v>
      </c>
      <c r="G480" t="s">
        <v>2163</v>
      </c>
      <c r="I480" t="s">
        <v>2164</v>
      </c>
      <c r="K480" t="s">
        <v>6565</v>
      </c>
    </row>
    <row r="481" spans="1:11" x14ac:dyDescent="0.2">
      <c r="A481">
        <v>39022</v>
      </c>
      <c r="B481" t="s">
        <v>68</v>
      </c>
      <c r="C481" s="1">
        <v>44063</v>
      </c>
      <c r="D481">
        <v>100</v>
      </c>
      <c r="E481" t="s">
        <v>14</v>
      </c>
      <c r="F481" t="s">
        <v>5786</v>
      </c>
      <c r="G481" t="s">
        <v>4375</v>
      </c>
      <c r="I481" t="s">
        <v>5787</v>
      </c>
      <c r="K481" t="s">
        <v>6596</v>
      </c>
    </row>
    <row r="482" spans="1:11" x14ac:dyDescent="0.2">
      <c r="A482">
        <v>7218</v>
      </c>
      <c r="B482" t="s">
        <v>2692</v>
      </c>
      <c r="C482" s="1">
        <v>43599</v>
      </c>
      <c r="D482">
        <v>1000</v>
      </c>
      <c r="E482" t="s">
        <v>14</v>
      </c>
      <c r="F482" t="s">
        <v>2695</v>
      </c>
      <c r="G482" t="s">
        <v>897</v>
      </c>
      <c r="H482" t="s">
        <v>2696</v>
      </c>
      <c r="I482" t="s">
        <v>687</v>
      </c>
      <c r="K482" t="s">
        <v>2695</v>
      </c>
    </row>
    <row r="483" spans="1:11" x14ac:dyDescent="0.2">
      <c r="A483">
        <v>47651</v>
      </c>
      <c r="B483" t="s">
        <v>68</v>
      </c>
      <c r="C483" s="1">
        <v>44070</v>
      </c>
      <c r="D483">
        <v>1.5</v>
      </c>
      <c r="E483" t="s">
        <v>14</v>
      </c>
      <c r="F483" t="s">
        <v>6333</v>
      </c>
      <c r="G483" t="s">
        <v>142</v>
      </c>
      <c r="I483" t="s">
        <v>6334</v>
      </c>
      <c r="K483" t="s">
        <v>6333</v>
      </c>
    </row>
    <row r="484" spans="1:11" x14ac:dyDescent="0.2">
      <c r="A484">
        <v>30466</v>
      </c>
      <c r="B484" t="s">
        <v>68</v>
      </c>
      <c r="C484" s="1">
        <v>43894</v>
      </c>
      <c r="D484">
        <v>10</v>
      </c>
      <c r="E484" t="s">
        <v>14</v>
      </c>
      <c r="F484" t="s">
        <v>5250</v>
      </c>
      <c r="G484" t="s">
        <v>758</v>
      </c>
      <c r="I484" t="s">
        <v>5251</v>
      </c>
      <c r="K484" t="s">
        <v>5250</v>
      </c>
    </row>
    <row r="485" spans="1:11" x14ac:dyDescent="0.2">
      <c r="A485">
        <v>583</v>
      </c>
      <c r="B485" t="s">
        <v>68</v>
      </c>
      <c r="C485" s="1">
        <v>43538</v>
      </c>
      <c r="D485">
        <v>10</v>
      </c>
      <c r="E485" t="s">
        <v>14</v>
      </c>
      <c r="F485" t="s">
        <v>442</v>
      </c>
      <c r="G485" t="s">
        <v>443</v>
      </c>
      <c r="I485" t="s">
        <v>444</v>
      </c>
      <c r="K485" t="s">
        <v>6525</v>
      </c>
    </row>
    <row r="486" spans="1:11" x14ac:dyDescent="0.2">
      <c r="A486">
        <v>146</v>
      </c>
      <c r="B486" t="s">
        <v>8</v>
      </c>
      <c r="C486" s="1">
        <v>43655</v>
      </c>
      <c r="D486">
        <v>25</v>
      </c>
      <c r="E486" t="s">
        <v>180</v>
      </c>
      <c r="F486" t="s">
        <v>181</v>
      </c>
      <c r="G486" t="s">
        <v>182</v>
      </c>
      <c r="I486" t="s">
        <v>183</v>
      </c>
      <c r="K486" t="s">
        <v>6525</v>
      </c>
    </row>
    <row r="487" spans="1:11" x14ac:dyDescent="0.2">
      <c r="A487">
        <v>1018</v>
      </c>
      <c r="B487" t="s">
        <v>68</v>
      </c>
      <c r="C487" s="1">
        <v>43595</v>
      </c>
      <c r="D487">
        <v>5</v>
      </c>
      <c r="E487" t="s">
        <v>14</v>
      </c>
      <c r="F487" t="s">
        <v>738</v>
      </c>
      <c r="G487" t="s">
        <v>739</v>
      </c>
      <c r="I487" t="s">
        <v>740</v>
      </c>
      <c r="K487" t="s">
        <v>6545</v>
      </c>
    </row>
    <row r="488" spans="1:11" x14ac:dyDescent="0.2">
      <c r="A488">
        <v>31140</v>
      </c>
      <c r="B488" t="s">
        <v>68</v>
      </c>
      <c r="C488" s="1">
        <v>43908</v>
      </c>
      <c r="D488">
        <v>10</v>
      </c>
      <c r="E488" t="s">
        <v>14</v>
      </c>
      <c r="F488" t="s">
        <v>5297</v>
      </c>
      <c r="G488" t="s">
        <v>3330</v>
      </c>
      <c r="I488" t="s">
        <v>5298</v>
      </c>
      <c r="K488" t="s">
        <v>6553</v>
      </c>
    </row>
    <row r="489" spans="1:11" x14ac:dyDescent="0.2">
      <c r="A489">
        <v>22544</v>
      </c>
      <c r="B489" t="s">
        <v>68</v>
      </c>
      <c r="C489" s="1">
        <v>43833</v>
      </c>
      <c r="D489">
        <v>5</v>
      </c>
      <c r="E489" t="s">
        <v>14</v>
      </c>
      <c r="F489" t="s">
        <v>4472</v>
      </c>
      <c r="G489" t="s">
        <v>4473</v>
      </c>
      <c r="I489" t="s">
        <v>4474</v>
      </c>
      <c r="K489" t="s">
        <v>6558</v>
      </c>
    </row>
    <row r="490" spans="1:11" x14ac:dyDescent="0.2">
      <c r="A490">
        <v>11725</v>
      </c>
      <c r="B490" t="s">
        <v>68</v>
      </c>
      <c r="C490" s="1">
        <v>43767</v>
      </c>
      <c r="D490">
        <v>5</v>
      </c>
      <c r="E490" t="s">
        <v>14</v>
      </c>
      <c r="F490" t="s">
        <v>3484</v>
      </c>
      <c r="G490" t="s">
        <v>3485</v>
      </c>
      <c r="I490" t="s">
        <v>3486</v>
      </c>
      <c r="K490" t="s">
        <v>6560</v>
      </c>
    </row>
    <row r="491" spans="1:11" x14ac:dyDescent="0.2">
      <c r="A491">
        <v>10681</v>
      </c>
      <c r="B491" t="s">
        <v>68</v>
      </c>
      <c r="C491" s="1">
        <v>43826</v>
      </c>
      <c r="D491">
        <v>25</v>
      </c>
      <c r="E491" t="s">
        <v>14</v>
      </c>
      <c r="F491" t="s">
        <v>3301</v>
      </c>
      <c r="G491" t="s">
        <v>3110</v>
      </c>
      <c r="I491" t="s">
        <v>3302</v>
      </c>
      <c r="K491" t="s">
        <v>6561</v>
      </c>
    </row>
    <row r="492" spans="1:11" x14ac:dyDescent="0.2">
      <c r="A492">
        <v>620</v>
      </c>
      <c r="B492" t="s">
        <v>68</v>
      </c>
      <c r="C492" s="1">
        <v>43617</v>
      </c>
      <c r="D492">
        <v>3</v>
      </c>
      <c r="E492" t="s">
        <v>14</v>
      </c>
      <c r="F492" t="s">
        <v>471</v>
      </c>
      <c r="G492" t="s">
        <v>122</v>
      </c>
      <c r="I492" t="s">
        <v>472</v>
      </c>
      <c r="K492" t="s">
        <v>6583</v>
      </c>
    </row>
    <row r="493" spans="1:11" x14ac:dyDescent="0.2">
      <c r="A493">
        <v>6173</v>
      </c>
      <c r="B493" t="s">
        <v>68</v>
      </c>
      <c r="C493" s="1">
        <v>43535</v>
      </c>
      <c r="D493">
        <v>1</v>
      </c>
      <c r="E493" t="s">
        <v>14</v>
      </c>
      <c r="F493" t="s">
        <v>471</v>
      </c>
      <c r="G493" t="s">
        <v>151</v>
      </c>
      <c r="I493" t="s">
        <v>2512</v>
      </c>
      <c r="K493" t="s">
        <v>6583</v>
      </c>
    </row>
    <row r="494" spans="1:11" x14ac:dyDescent="0.2">
      <c r="A494">
        <v>39325</v>
      </c>
      <c r="B494" t="s">
        <v>3049</v>
      </c>
      <c r="C494" s="1">
        <v>43995</v>
      </c>
      <c r="D494">
        <v>42</v>
      </c>
      <c r="E494" t="s">
        <v>14</v>
      </c>
      <c r="F494" t="s">
        <v>471</v>
      </c>
      <c r="G494" t="s">
        <v>3020</v>
      </c>
      <c r="I494" t="s">
        <v>5815</v>
      </c>
      <c r="K494" t="s">
        <v>6583</v>
      </c>
    </row>
    <row r="495" spans="1:11" x14ac:dyDescent="0.2">
      <c r="A495">
        <v>2090</v>
      </c>
      <c r="B495" t="s">
        <v>68</v>
      </c>
      <c r="C495" s="1">
        <v>43623</v>
      </c>
      <c r="D495">
        <v>10</v>
      </c>
      <c r="E495" t="s">
        <v>14</v>
      </c>
      <c r="F495" t="s">
        <v>1395</v>
      </c>
      <c r="G495" t="s">
        <v>1396</v>
      </c>
      <c r="I495" t="s">
        <v>1397</v>
      </c>
      <c r="K495" s="3" t="s">
        <v>6520</v>
      </c>
    </row>
    <row r="496" spans="1:11" x14ac:dyDescent="0.2">
      <c r="A496">
        <v>2520</v>
      </c>
      <c r="B496" t="s">
        <v>68</v>
      </c>
      <c r="C496" s="1">
        <v>43510</v>
      </c>
      <c r="D496">
        <v>1</v>
      </c>
      <c r="E496" t="s">
        <v>14</v>
      </c>
      <c r="F496" t="s">
        <v>1637</v>
      </c>
      <c r="G496" t="s">
        <v>1638</v>
      </c>
      <c r="I496" t="s">
        <v>1639</v>
      </c>
      <c r="K496" s="3" t="s">
        <v>6520</v>
      </c>
    </row>
    <row r="497" spans="1:11" x14ac:dyDescent="0.2">
      <c r="A497">
        <v>2655</v>
      </c>
      <c r="B497" t="s">
        <v>68</v>
      </c>
      <c r="C497" s="1">
        <v>43555</v>
      </c>
      <c r="D497">
        <v>10</v>
      </c>
      <c r="E497" t="s">
        <v>14</v>
      </c>
      <c r="F497" t="s">
        <v>1701</v>
      </c>
      <c r="G497" t="s">
        <v>1702</v>
      </c>
      <c r="I497" t="s">
        <v>1703</v>
      </c>
      <c r="K497" s="3" t="s">
        <v>6520</v>
      </c>
    </row>
    <row r="498" spans="1:11" x14ac:dyDescent="0.2">
      <c r="A498">
        <v>2906</v>
      </c>
      <c r="B498" t="s">
        <v>68</v>
      </c>
      <c r="C498" s="1">
        <v>43609</v>
      </c>
      <c r="D498">
        <v>30</v>
      </c>
      <c r="E498" t="s">
        <v>14</v>
      </c>
      <c r="F498" t="s">
        <v>1799</v>
      </c>
      <c r="G498" t="s">
        <v>142</v>
      </c>
      <c r="I498" t="s">
        <v>1800</v>
      </c>
      <c r="K498" s="3" t="s">
        <v>6520</v>
      </c>
    </row>
    <row r="499" spans="1:11" x14ac:dyDescent="0.2">
      <c r="A499">
        <v>5287</v>
      </c>
      <c r="B499" t="s">
        <v>68</v>
      </c>
      <c r="C499" s="1">
        <v>43516</v>
      </c>
      <c r="D499">
        <v>3</v>
      </c>
      <c r="E499" t="s">
        <v>14</v>
      </c>
      <c r="F499" t="s">
        <v>1395</v>
      </c>
      <c r="G499" t="s">
        <v>56</v>
      </c>
      <c r="I499" t="s">
        <v>2370</v>
      </c>
      <c r="K499" s="3" t="s">
        <v>6520</v>
      </c>
    </row>
    <row r="500" spans="1:11" x14ac:dyDescent="0.2">
      <c r="A500">
        <v>5518</v>
      </c>
      <c r="B500" t="s">
        <v>68</v>
      </c>
      <c r="C500" s="1">
        <v>43520</v>
      </c>
      <c r="D500">
        <v>2</v>
      </c>
      <c r="E500" t="s">
        <v>14</v>
      </c>
      <c r="F500" t="s">
        <v>2401</v>
      </c>
      <c r="G500" t="s">
        <v>2402</v>
      </c>
      <c r="I500" t="s">
        <v>2403</v>
      </c>
      <c r="K500" s="3" t="s">
        <v>6520</v>
      </c>
    </row>
    <row r="501" spans="1:11" x14ac:dyDescent="0.2">
      <c r="A501">
        <v>5859</v>
      </c>
      <c r="B501" t="s">
        <v>68</v>
      </c>
      <c r="C501" s="1">
        <v>43532</v>
      </c>
      <c r="D501">
        <v>25</v>
      </c>
      <c r="E501" t="s">
        <v>14</v>
      </c>
      <c r="F501" t="s">
        <v>1395</v>
      </c>
      <c r="G501" t="s">
        <v>1265</v>
      </c>
      <c r="I501" t="s">
        <v>2474</v>
      </c>
      <c r="K501" s="3" t="s">
        <v>6520</v>
      </c>
    </row>
    <row r="502" spans="1:11" x14ac:dyDescent="0.2">
      <c r="A502">
        <v>6784</v>
      </c>
      <c r="B502" t="s">
        <v>68</v>
      </c>
      <c r="C502" s="1">
        <v>43556</v>
      </c>
      <c r="D502">
        <v>1</v>
      </c>
      <c r="E502" t="s">
        <v>9</v>
      </c>
      <c r="F502" t="s">
        <v>2598</v>
      </c>
      <c r="G502" t="s">
        <v>2599</v>
      </c>
      <c r="I502" t="s">
        <v>2600</v>
      </c>
      <c r="K502" s="3" t="s">
        <v>6520</v>
      </c>
    </row>
    <row r="503" spans="1:11" x14ac:dyDescent="0.2">
      <c r="A503">
        <v>8082</v>
      </c>
      <c r="B503" t="s">
        <v>8</v>
      </c>
      <c r="C503" s="1">
        <v>43882</v>
      </c>
      <c r="D503">
        <v>100</v>
      </c>
      <c r="E503" t="s">
        <v>14</v>
      </c>
      <c r="F503" t="s">
        <v>2866</v>
      </c>
      <c r="G503" t="s">
        <v>513</v>
      </c>
      <c r="I503" t="s">
        <v>2867</v>
      </c>
      <c r="K503" s="3" t="s">
        <v>6520</v>
      </c>
    </row>
    <row r="504" spans="1:11" x14ac:dyDescent="0.2">
      <c r="A504">
        <v>10316</v>
      </c>
      <c r="B504" t="s">
        <v>68</v>
      </c>
      <c r="C504" s="1">
        <v>43749</v>
      </c>
      <c r="D504">
        <v>1</v>
      </c>
      <c r="E504" t="s">
        <v>256</v>
      </c>
      <c r="F504" t="s">
        <v>1395</v>
      </c>
      <c r="G504" t="s">
        <v>820</v>
      </c>
      <c r="I504" t="s">
        <v>3238</v>
      </c>
      <c r="K504" s="3" t="s">
        <v>6520</v>
      </c>
    </row>
    <row r="505" spans="1:11" x14ac:dyDescent="0.2">
      <c r="A505">
        <v>11654</v>
      </c>
      <c r="B505" t="s">
        <v>68</v>
      </c>
      <c r="C505" s="1">
        <v>43738</v>
      </c>
      <c r="D505">
        <v>25</v>
      </c>
      <c r="E505" t="s">
        <v>14</v>
      </c>
      <c r="F505" t="s">
        <v>3468</v>
      </c>
      <c r="G505" t="s">
        <v>128</v>
      </c>
      <c r="I505" t="s">
        <v>3469</v>
      </c>
      <c r="K505" s="3" t="s">
        <v>6520</v>
      </c>
    </row>
    <row r="506" spans="1:11" x14ac:dyDescent="0.2">
      <c r="A506">
        <v>11779</v>
      </c>
      <c r="B506" t="s">
        <v>68</v>
      </c>
      <c r="C506" s="1">
        <v>43769</v>
      </c>
      <c r="D506">
        <v>3</v>
      </c>
      <c r="E506" t="s">
        <v>14</v>
      </c>
      <c r="F506" t="s">
        <v>1395</v>
      </c>
      <c r="G506" t="s">
        <v>3494</v>
      </c>
      <c r="I506" t="s">
        <v>3495</v>
      </c>
      <c r="K506" s="3" t="s">
        <v>6520</v>
      </c>
    </row>
    <row r="507" spans="1:11" x14ac:dyDescent="0.2">
      <c r="A507">
        <v>13029</v>
      </c>
      <c r="B507" t="s">
        <v>68</v>
      </c>
      <c r="C507" s="1">
        <v>43829</v>
      </c>
      <c r="D507">
        <v>5</v>
      </c>
      <c r="E507" t="s">
        <v>14</v>
      </c>
      <c r="F507" t="s">
        <v>1799</v>
      </c>
      <c r="G507" t="s">
        <v>484</v>
      </c>
      <c r="I507" t="s">
        <v>3694</v>
      </c>
      <c r="K507" s="3" t="s">
        <v>6520</v>
      </c>
    </row>
    <row r="508" spans="1:11" x14ac:dyDescent="0.2">
      <c r="A508">
        <v>14764</v>
      </c>
      <c r="B508" t="s">
        <v>68</v>
      </c>
      <c r="C508" s="1">
        <v>43688</v>
      </c>
      <c r="D508">
        <v>25</v>
      </c>
      <c r="E508" t="s">
        <v>14</v>
      </c>
      <c r="F508" t="s">
        <v>1799</v>
      </c>
      <c r="G508" t="s">
        <v>2177</v>
      </c>
      <c r="I508" t="s">
        <v>3863</v>
      </c>
      <c r="K508" s="3" t="s">
        <v>6520</v>
      </c>
    </row>
    <row r="509" spans="1:11" x14ac:dyDescent="0.2">
      <c r="A509">
        <v>15556</v>
      </c>
      <c r="B509" t="s">
        <v>68</v>
      </c>
      <c r="C509" s="1">
        <v>43648</v>
      </c>
      <c r="D509">
        <v>25</v>
      </c>
      <c r="E509" t="s">
        <v>14</v>
      </c>
      <c r="F509" t="s">
        <v>1395</v>
      </c>
      <c r="G509" t="s">
        <v>3939</v>
      </c>
      <c r="I509" t="s">
        <v>3940</v>
      </c>
      <c r="K509" s="3" t="s">
        <v>6520</v>
      </c>
    </row>
    <row r="510" spans="1:11" x14ac:dyDescent="0.2">
      <c r="A510">
        <v>19895</v>
      </c>
      <c r="B510" t="s">
        <v>68</v>
      </c>
      <c r="C510" s="1">
        <v>43830</v>
      </c>
      <c r="D510">
        <v>2.7</v>
      </c>
      <c r="E510" t="s">
        <v>14</v>
      </c>
      <c r="F510" t="s">
        <v>1395</v>
      </c>
      <c r="G510" t="s">
        <v>634</v>
      </c>
      <c r="I510" t="s">
        <v>4233</v>
      </c>
      <c r="K510" s="3" t="s">
        <v>6520</v>
      </c>
    </row>
    <row r="511" spans="1:11" x14ac:dyDescent="0.2">
      <c r="A511">
        <v>22046</v>
      </c>
      <c r="B511" t="s">
        <v>68</v>
      </c>
      <c r="C511" s="1">
        <v>43851</v>
      </c>
      <c r="D511">
        <v>5</v>
      </c>
      <c r="E511" t="s">
        <v>14</v>
      </c>
      <c r="F511" t="s">
        <v>4407</v>
      </c>
      <c r="G511" t="s">
        <v>162</v>
      </c>
      <c r="I511" t="s">
        <v>4408</v>
      </c>
      <c r="K511" s="3" t="s">
        <v>6520</v>
      </c>
    </row>
    <row r="512" spans="1:11" x14ac:dyDescent="0.2">
      <c r="A512">
        <v>24149</v>
      </c>
      <c r="B512" t="s">
        <v>68</v>
      </c>
      <c r="C512" s="1">
        <v>43883</v>
      </c>
      <c r="D512">
        <v>10</v>
      </c>
      <c r="E512" t="s">
        <v>14</v>
      </c>
      <c r="F512" t="s">
        <v>1395</v>
      </c>
      <c r="G512" t="s">
        <v>558</v>
      </c>
      <c r="I512" t="s">
        <v>4643</v>
      </c>
      <c r="K512" s="3" t="s">
        <v>6520</v>
      </c>
    </row>
    <row r="513" spans="1:11" x14ac:dyDescent="0.2">
      <c r="A513">
        <v>24361</v>
      </c>
      <c r="B513" t="s">
        <v>68</v>
      </c>
      <c r="C513" s="1">
        <v>43890</v>
      </c>
      <c r="D513">
        <v>50</v>
      </c>
      <c r="E513" t="s">
        <v>14</v>
      </c>
      <c r="F513" t="s">
        <v>1701</v>
      </c>
      <c r="G513" t="s">
        <v>4676</v>
      </c>
      <c r="I513" t="s">
        <v>4677</v>
      </c>
      <c r="K513" s="3" t="s">
        <v>6520</v>
      </c>
    </row>
    <row r="514" spans="1:11" x14ac:dyDescent="0.2">
      <c r="A514">
        <v>25049</v>
      </c>
      <c r="B514" t="s">
        <v>68</v>
      </c>
      <c r="C514" s="1">
        <v>43881</v>
      </c>
      <c r="D514">
        <v>35</v>
      </c>
      <c r="E514" t="s">
        <v>2165</v>
      </c>
      <c r="F514" t="s">
        <v>2598</v>
      </c>
      <c r="G514" t="s">
        <v>3004</v>
      </c>
      <c r="I514" t="s">
        <v>4780</v>
      </c>
      <c r="K514" s="3" t="s">
        <v>6520</v>
      </c>
    </row>
    <row r="515" spans="1:11" x14ac:dyDescent="0.2">
      <c r="A515">
        <v>26624</v>
      </c>
      <c r="B515" t="s">
        <v>68</v>
      </c>
      <c r="C515" s="1">
        <v>43877</v>
      </c>
      <c r="D515">
        <v>3</v>
      </c>
      <c r="E515" t="s">
        <v>9</v>
      </c>
      <c r="F515" t="s">
        <v>1395</v>
      </c>
      <c r="G515" t="s">
        <v>585</v>
      </c>
      <c r="I515" t="s">
        <v>4973</v>
      </c>
      <c r="K515" s="3" t="s">
        <v>6520</v>
      </c>
    </row>
    <row r="516" spans="1:11" x14ac:dyDescent="0.2">
      <c r="A516">
        <v>26777</v>
      </c>
      <c r="B516" t="s">
        <v>68</v>
      </c>
      <c r="C516" s="1">
        <v>43889</v>
      </c>
      <c r="D516">
        <v>15</v>
      </c>
      <c r="E516" t="s">
        <v>2165</v>
      </c>
      <c r="F516" t="s">
        <v>1799</v>
      </c>
      <c r="G516" t="s">
        <v>417</v>
      </c>
      <c r="I516" t="s">
        <v>4990</v>
      </c>
      <c r="K516" s="3" t="s">
        <v>6520</v>
      </c>
    </row>
    <row r="517" spans="1:11" x14ac:dyDescent="0.2">
      <c r="A517">
        <v>28121</v>
      </c>
      <c r="B517" t="s">
        <v>68</v>
      </c>
      <c r="C517" s="1">
        <v>43886</v>
      </c>
      <c r="D517">
        <v>5</v>
      </c>
      <c r="E517" t="s">
        <v>14</v>
      </c>
      <c r="F517" t="s">
        <v>1799</v>
      </c>
      <c r="G517" t="s">
        <v>2455</v>
      </c>
      <c r="I517" t="s">
        <v>5086</v>
      </c>
      <c r="K517" s="3" t="s">
        <v>6520</v>
      </c>
    </row>
    <row r="518" spans="1:11" x14ac:dyDescent="0.2">
      <c r="A518">
        <v>31706</v>
      </c>
      <c r="B518" t="s">
        <v>68</v>
      </c>
      <c r="C518" s="1">
        <v>43902</v>
      </c>
      <c r="D518">
        <v>2.7</v>
      </c>
      <c r="E518" t="s">
        <v>1437</v>
      </c>
      <c r="F518" t="s">
        <v>5342</v>
      </c>
      <c r="G518" t="s">
        <v>5343</v>
      </c>
      <c r="I518" t="s">
        <v>5344</v>
      </c>
      <c r="K518" s="3" t="s">
        <v>6520</v>
      </c>
    </row>
    <row r="519" spans="1:11" x14ac:dyDescent="0.2">
      <c r="A519">
        <v>42561</v>
      </c>
      <c r="B519" t="s">
        <v>68</v>
      </c>
      <c r="C519" s="1">
        <v>43992</v>
      </c>
      <c r="D519">
        <v>25</v>
      </c>
      <c r="E519" t="s">
        <v>14</v>
      </c>
      <c r="F519" t="s">
        <v>1395</v>
      </c>
      <c r="G519" t="s">
        <v>718</v>
      </c>
      <c r="I519" t="s">
        <v>6076</v>
      </c>
      <c r="K519" s="3" t="s">
        <v>6520</v>
      </c>
    </row>
    <row r="520" spans="1:11" x14ac:dyDescent="0.2">
      <c r="A520">
        <v>45074</v>
      </c>
      <c r="B520" t="s">
        <v>68</v>
      </c>
      <c r="C520" s="1">
        <v>44016</v>
      </c>
      <c r="D520">
        <v>100</v>
      </c>
      <c r="E520" t="s">
        <v>14</v>
      </c>
      <c r="F520" t="s">
        <v>6176</v>
      </c>
      <c r="G520" t="s">
        <v>2035</v>
      </c>
      <c r="I520" t="s">
        <v>6177</v>
      </c>
      <c r="K520" s="3" t="s">
        <v>6520</v>
      </c>
    </row>
    <row r="521" spans="1:11" x14ac:dyDescent="0.2">
      <c r="A521">
        <v>582</v>
      </c>
      <c r="B521" t="s">
        <v>68</v>
      </c>
      <c r="C521" s="1">
        <v>43646</v>
      </c>
      <c r="D521">
        <v>100</v>
      </c>
      <c r="E521" t="s">
        <v>14</v>
      </c>
      <c r="F521" t="s">
        <v>440</v>
      </c>
      <c r="G521" t="s">
        <v>162</v>
      </c>
      <c r="I521" t="s">
        <v>441</v>
      </c>
      <c r="K521" t="s">
        <v>1182</v>
      </c>
    </row>
    <row r="522" spans="1:11" x14ac:dyDescent="0.2">
      <c r="A522">
        <v>8887</v>
      </c>
      <c r="B522" t="s">
        <v>537</v>
      </c>
      <c r="C522" s="1">
        <v>43566</v>
      </c>
      <c r="D522">
        <v>250</v>
      </c>
      <c r="E522" t="s">
        <v>14</v>
      </c>
      <c r="F522" t="s">
        <v>1182</v>
      </c>
      <c r="G522" t="s">
        <v>115</v>
      </c>
      <c r="I522" t="s">
        <v>2944</v>
      </c>
      <c r="K522" t="s">
        <v>1182</v>
      </c>
    </row>
    <row r="523" spans="1:11" x14ac:dyDescent="0.2">
      <c r="A523">
        <v>21181</v>
      </c>
      <c r="B523" t="s">
        <v>2708</v>
      </c>
      <c r="C523" s="1">
        <v>44028</v>
      </c>
      <c r="D523">
        <v>150</v>
      </c>
      <c r="E523" t="s">
        <v>14</v>
      </c>
      <c r="F523" t="s">
        <v>1182</v>
      </c>
      <c r="G523" t="s">
        <v>1544</v>
      </c>
      <c r="I523" t="s">
        <v>2849</v>
      </c>
      <c r="K523" t="s">
        <v>1182</v>
      </c>
    </row>
    <row r="524" spans="1:11" x14ac:dyDescent="0.2">
      <c r="A524">
        <v>25671</v>
      </c>
      <c r="B524" t="s">
        <v>68</v>
      </c>
      <c r="C524" s="1">
        <v>43881</v>
      </c>
      <c r="D524">
        <v>25</v>
      </c>
      <c r="E524" t="s">
        <v>4666</v>
      </c>
      <c r="F524" t="s">
        <v>1182</v>
      </c>
      <c r="G524" t="s">
        <v>836</v>
      </c>
      <c r="I524" t="s">
        <v>4881</v>
      </c>
      <c r="K524" t="s">
        <v>1182</v>
      </c>
    </row>
    <row r="525" spans="1:11" x14ac:dyDescent="0.2">
      <c r="A525">
        <v>29244</v>
      </c>
      <c r="B525" t="s">
        <v>5147</v>
      </c>
      <c r="C525" s="1">
        <v>43900</v>
      </c>
      <c r="D525">
        <v>5000</v>
      </c>
      <c r="E525" t="s">
        <v>14</v>
      </c>
      <c r="F525" t="s">
        <v>5148</v>
      </c>
      <c r="G525" t="s">
        <v>5149</v>
      </c>
      <c r="I525" t="s">
        <v>5150</v>
      </c>
      <c r="K525" t="s">
        <v>1182</v>
      </c>
    </row>
    <row r="526" spans="1:11" x14ac:dyDescent="0.2">
      <c r="A526">
        <v>46149</v>
      </c>
      <c r="B526" t="s">
        <v>2708</v>
      </c>
      <c r="C526" s="1">
        <v>44073</v>
      </c>
      <c r="D526">
        <v>50</v>
      </c>
      <c r="E526" t="s">
        <v>14</v>
      </c>
      <c r="F526" t="s">
        <v>1182</v>
      </c>
      <c r="G526" t="s">
        <v>1544</v>
      </c>
      <c r="H526" t="s">
        <v>327</v>
      </c>
      <c r="I526" t="s">
        <v>2849</v>
      </c>
      <c r="K526" t="s">
        <v>1182</v>
      </c>
    </row>
    <row r="527" spans="1:11" x14ac:dyDescent="0.2">
      <c r="A527">
        <v>34905</v>
      </c>
      <c r="B527" t="s">
        <v>68</v>
      </c>
      <c r="C527" s="1">
        <v>43946</v>
      </c>
      <c r="D527">
        <v>25</v>
      </c>
      <c r="E527" t="s">
        <v>14</v>
      </c>
      <c r="F527" t="s">
        <v>5514</v>
      </c>
      <c r="G527" t="s">
        <v>205</v>
      </c>
      <c r="I527" t="s">
        <v>5515</v>
      </c>
      <c r="K527" t="s">
        <v>1182</v>
      </c>
    </row>
    <row r="528" spans="1:11" x14ac:dyDescent="0.2">
      <c r="A528">
        <v>21364</v>
      </c>
      <c r="B528" t="s">
        <v>4290</v>
      </c>
      <c r="C528" s="1">
        <v>43838</v>
      </c>
      <c r="D528">
        <v>800</v>
      </c>
      <c r="E528" t="s">
        <v>14</v>
      </c>
      <c r="F528" t="s">
        <v>4291</v>
      </c>
      <c r="G528" t="s">
        <v>20</v>
      </c>
      <c r="I528" t="s">
        <v>4292</v>
      </c>
      <c r="K528" s="2" t="s">
        <v>4291</v>
      </c>
    </row>
    <row r="529" spans="1:11" x14ac:dyDescent="0.2">
      <c r="A529">
        <v>441</v>
      </c>
      <c r="B529" t="s">
        <v>312</v>
      </c>
      <c r="C529" s="1">
        <v>43541</v>
      </c>
      <c r="D529">
        <v>35</v>
      </c>
      <c r="E529" t="s">
        <v>14</v>
      </c>
      <c r="F529" t="s">
        <v>372</v>
      </c>
      <c r="G529" t="s">
        <v>373</v>
      </c>
      <c r="I529" t="s">
        <v>374</v>
      </c>
      <c r="K529" t="s">
        <v>6599</v>
      </c>
    </row>
    <row r="530" spans="1:11" x14ac:dyDescent="0.2">
      <c r="A530">
        <v>20284</v>
      </c>
      <c r="B530" t="s">
        <v>68</v>
      </c>
      <c r="C530" s="1">
        <v>43829</v>
      </c>
      <c r="D530">
        <v>100</v>
      </c>
      <c r="E530" t="s">
        <v>14</v>
      </c>
      <c r="F530" t="s">
        <v>4247</v>
      </c>
      <c r="G530" t="s">
        <v>979</v>
      </c>
      <c r="I530" t="s">
        <v>4248</v>
      </c>
      <c r="K530" s="2" t="s">
        <v>4247</v>
      </c>
    </row>
    <row r="531" spans="1:11" x14ac:dyDescent="0.2">
      <c r="A531">
        <v>48219</v>
      </c>
      <c r="B531" t="s">
        <v>68</v>
      </c>
      <c r="C531" s="1">
        <v>44067</v>
      </c>
      <c r="D531">
        <v>15</v>
      </c>
      <c r="E531" t="s">
        <v>14</v>
      </c>
      <c r="F531" t="s">
        <v>6398</v>
      </c>
      <c r="G531" t="s">
        <v>1620</v>
      </c>
      <c r="I531" t="s">
        <v>6399</v>
      </c>
      <c r="K531" t="s">
        <v>6398</v>
      </c>
    </row>
    <row r="532" spans="1:11" x14ac:dyDescent="0.2">
      <c r="A532">
        <v>1650</v>
      </c>
      <c r="B532" t="s">
        <v>68</v>
      </c>
      <c r="C532" s="1">
        <v>43580</v>
      </c>
      <c r="D532">
        <v>2.5</v>
      </c>
      <c r="E532" t="s">
        <v>14</v>
      </c>
      <c r="F532" t="s">
        <v>1130</v>
      </c>
      <c r="G532" t="s">
        <v>1131</v>
      </c>
      <c r="I532" t="s">
        <v>1132</v>
      </c>
      <c r="K532" t="s">
        <v>1130</v>
      </c>
    </row>
    <row r="533" spans="1:11" x14ac:dyDescent="0.2">
      <c r="A533">
        <v>21801</v>
      </c>
      <c r="B533" t="s">
        <v>68</v>
      </c>
      <c r="C533" s="1">
        <v>43833</v>
      </c>
      <c r="D533">
        <v>27</v>
      </c>
      <c r="E533" t="s">
        <v>14</v>
      </c>
      <c r="F533" t="s">
        <v>1130</v>
      </c>
      <c r="G533" t="s">
        <v>4367</v>
      </c>
      <c r="I533" t="s">
        <v>4368</v>
      </c>
      <c r="K533" t="s">
        <v>1130</v>
      </c>
    </row>
    <row r="534" spans="1:11" x14ac:dyDescent="0.2">
      <c r="A534">
        <v>2482</v>
      </c>
      <c r="B534" t="s">
        <v>68</v>
      </c>
      <c r="C534" s="1">
        <v>43646</v>
      </c>
      <c r="D534">
        <v>10</v>
      </c>
      <c r="E534" t="s">
        <v>14</v>
      </c>
      <c r="F534" t="s">
        <v>1622</v>
      </c>
      <c r="G534" t="s">
        <v>1391</v>
      </c>
      <c r="I534" t="s">
        <v>1623</v>
      </c>
      <c r="K534" t="s">
        <v>1622</v>
      </c>
    </row>
    <row r="535" spans="1:11" x14ac:dyDescent="0.2">
      <c r="A535">
        <v>5876</v>
      </c>
      <c r="B535" t="s">
        <v>68</v>
      </c>
      <c r="C535" s="1">
        <v>43544</v>
      </c>
      <c r="D535">
        <v>50</v>
      </c>
      <c r="E535" t="s">
        <v>14</v>
      </c>
      <c r="F535" t="s">
        <v>1622</v>
      </c>
      <c r="G535" t="s">
        <v>578</v>
      </c>
      <c r="I535" t="s">
        <v>2475</v>
      </c>
      <c r="K535" t="s">
        <v>1622</v>
      </c>
    </row>
    <row r="536" spans="1:11" x14ac:dyDescent="0.2">
      <c r="A536">
        <v>9627</v>
      </c>
      <c r="B536" t="s">
        <v>3036</v>
      </c>
      <c r="C536" s="1">
        <v>43571</v>
      </c>
      <c r="D536">
        <v>2800</v>
      </c>
      <c r="E536" t="s">
        <v>14</v>
      </c>
      <c r="F536" t="s">
        <v>1622</v>
      </c>
      <c r="G536" t="s">
        <v>1039</v>
      </c>
      <c r="I536" t="s">
        <v>3037</v>
      </c>
      <c r="K536" t="s">
        <v>1622</v>
      </c>
    </row>
    <row r="537" spans="1:11" x14ac:dyDescent="0.2">
      <c r="A537">
        <v>10932</v>
      </c>
      <c r="B537" t="s">
        <v>68</v>
      </c>
      <c r="C537" s="1">
        <v>43830</v>
      </c>
      <c r="D537">
        <v>10</v>
      </c>
      <c r="E537" t="s">
        <v>14</v>
      </c>
      <c r="F537" t="s">
        <v>1622</v>
      </c>
      <c r="G537" t="s">
        <v>182</v>
      </c>
      <c r="I537" t="s">
        <v>3361</v>
      </c>
      <c r="K537" t="s">
        <v>1622</v>
      </c>
    </row>
    <row r="538" spans="1:11" x14ac:dyDescent="0.2">
      <c r="A538">
        <v>30271</v>
      </c>
      <c r="B538" t="s">
        <v>68</v>
      </c>
      <c r="C538" s="1">
        <v>43923</v>
      </c>
      <c r="D538">
        <v>1</v>
      </c>
      <c r="E538" t="s">
        <v>14</v>
      </c>
      <c r="F538" t="s">
        <v>1622</v>
      </c>
      <c r="G538" t="s">
        <v>969</v>
      </c>
      <c r="I538" t="s">
        <v>5229</v>
      </c>
      <c r="K538" t="s">
        <v>1622</v>
      </c>
    </row>
    <row r="539" spans="1:11" x14ac:dyDescent="0.2">
      <c r="A539">
        <v>35853</v>
      </c>
      <c r="B539" t="s">
        <v>68</v>
      </c>
      <c r="C539" s="1">
        <v>44062</v>
      </c>
      <c r="D539">
        <v>95.4</v>
      </c>
      <c r="E539" t="s">
        <v>14</v>
      </c>
      <c r="F539" t="s">
        <v>1622</v>
      </c>
      <c r="G539" t="s">
        <v>5589</v>
      </c>
      <c r="I539" t="s">
        <v>5590</v>
      </c>
      <c r="K539" t="s">
        <v>1622</v>
      </c>
    </row>
    <row r="540" spans="1:11" x14ac:dyDescent="0.2">
      <c r="A540">
        <v>38954</v>
      </c>
      <c r="B540" t="s">
        <v>68</v>
      </c>
      <c r="C540" s="1">
        <v>44074</v>
      </c>
      <c r="D540">
        <v>25</v>
      </c>
      <c r="E540" t="s">
        <v>14</v>
      </c>
      <c r="F540" t="s">
        <v>1622</v>
      </c>
      <c r="G540" t="s">
        <v>4218</v>
      </c>
      <c r="I540" t="s">
        <v>5779</v>
      </c>
      <c r="K540" t="s">
        <v>1622</v>
      </c>
    </row>
    <row r="541" spans="1:11" x14ac:dyDescent="0.2">
      <c r="A541">
        <v>41211</v>
      </c>
      <c r="B541" t="s">
        <v>68</v>
      </c>
      <c r="C541" s="1">
        <v>44011</v>
      </c>
      <c r="D541">
        <v>35</v>
      </c>
      <c r="E541" t="s">
        <v>14</v>
      </c>
      <c r="F541" t="s">
        <v>1622</v>
      </c>
      <c r="G541" t="s">
        <v>2035</v>
      </c>
      <c r="I541" t="s">
        <v>5996</v>
      </c>
      <c r="K541" t="s">
        <v>1622</v>
      </c>
    </row>
    <row r="542" spans="1:11" x14ac:dyDescent="0.2">
      <c r="A542">
        <v>11357</v>
      </c>
      <c r="B542" t="s">
        <v>68</v>
      </c>
      <c r="C542" s="1">
        <v>43723</v>
      </c>
      <c r="D542">
        <v>10</v>
      </c>
      <c r="E542" t="s">
        <v>14</v>
      </c>
      <c r="F542" t="s">
        <v>3415</v>
      </c>
      <c r="G542" t="s">
        <v>3416</v>
      </c>
      <c r="I542" t="s">
        <v>3417</v>
      </c>
      <c r="K542" t="s">
        <v>1622</v>
      </c>
    </row>
    <row r="543" spans="1:11" x14ac:dyDescent="0.2">
      <c r="A543">
        <v>45143</v>
      </c>
      <c r="B543" t="s">
        <v>68</v>
      </c>
      <c r="C543" s="1">
        <v>44019</v>
      </c>
      <c r="D543">
        <v>15</v>
      </c>
      <c r="E543" t="s">
        <v>14</v>
      </c>
      <c r="F543" t="s">
        <v>3415</v>
      </c>
      <c r="G543" t="s">
        <v>6182</v>
      </c>
      <c r="I543" t="s">
        <v>6183</v>
      </c>
      <c r="K543" t="s">
        <v>1622</v>
      </c>
    </row>
    <row r="544" spans="1:11" x14ac:dyDescent="0.2">
      <c r="A544">
        <v>48190</v>
      </c>
      <c r="B544" t="s">
        <v>68</v>
      </c>
      <c r="C544" s="1">
        <v>44073</v>
      </c>
      <c r="D544">
        <v>10</v>
      </c>
      <c r="E544" t="s">
        <v>14</v>
      </c>
      <c r="F544" t="s">
        <v>3415</v>
      </c>
      <c r="G544" t="s">
        <v>6392</v>
      </c>
      <c r="I544" t="s">
        <v>6393</v>
      </c>
      <c r="K544" t="s">
        <v>1622</v>
      </c>
    </row>
    <row r="545" spans="1:11" x14ac:dyDescent="0.2">
      <c r="A545">
        <v>1562</v>
      </c>
      <c r="B545" t="s">
        <v>68</v>
      </c>
      <c r="C545" s="1">
        <v>43557</v>
      </c>
      <c r="D545">
        <v>5</v>
      </c>
      <c r="E545" t="s">
        <v>14</v>
      </c>
      <c r="F545" t="s">
        <v>1082</v>
      </c>
      <c r="G545" t="s">
        <v>1083</v>
      </c>
      <c r="I545" t="s">
        <v>1084</v>
      </c>
      <c r="K545" t="s">
        <v>1622</v>
      </c>
    </row>
    <row r="546" spans="1:11" x14ac:dyDescent="0.2">
      <c r="A546">
        <v>2891</v>
      </c>
      <c r="B546" t="s">
        <v>68</v>
      </c>
      <c r="C546" s="1">
        <v>43570</v>
      </c>
      <c r="D546">
        <v>20</v>
      </c>
      <c r="E546" t="s">
        <v>14</v>
      </c>
      <c r="F546" t="s">
        <v>1792</v>
      </c>
      <c r="G546" t="s">
        <v>239</v>
      </c>
      <c r="I546" t="s">
        <v>1793</v>
      </c>
      <c r="K546" t="s">
        <v>1622</v>
      </c>
    </row>
    <row r="547" spans="1:11" x14ac:dyDescent="0.2">
      <c r="A547">
        <v>32369</v>
      </c>
      <c r="B547" t="s">
        <v>68</v>
      </c>
      <c r="C547" s="1">
        <v>43914</v>
      </c>
      <c r="D547">
        <v>1</v>
      </c>
      <c r="E547" t="s">
        <v>14</v>
      </c>
      <c r="F547" t="s">
        <v>5393</v>
      </c>
      <c r="G547" t="s">
        <v>2151</v>
      </c>
      <c r="I547" t="s">
        <v>5394</v>
      </c>
      <c r="K547" t="s">
        <v>6530</v>
      </c>
    </row>
    <row r="548" spans="1:11" x14ac:dyDescent="0.2">
      <c r="A548">
        <v>7417</v>
      </c>
      <c r="B548" t="s">
        <v>8</v>
      </c>
      <c r="C548" s="1">
        <v>43865</v>
      </c>
      <c r="D548">
        <v>50</v>
      </c>
      <c r="E548" t="s">
        <v>14</v>
      </c>
      <c r="F548" t="s">
        <v>2737</v>
      </c>
      <c r="G548" t="s">
        <v>2738</v>
      </c>
      <c r="I548" t="s">
        <v>2739</v>
      </c>
      <c r="K548" t="s">
        <v>6530</v>
      </c>
    </row>
    <row r="549" spans="1:11" x14ac:dyDescent="0.2">
      <c r="A549">
        <v>1530</v>
      </c>
      <c r="B549" t="s">
        <v>68</v>
      </c>
      <c r="C549" s="1">
        <v>43589</v>
      </c>
      <c r="D549">
        <v>5</v>
      </c>
      <c r="E549" t="s">
        <v>14</v>
      </c>
      <c r="F549" t="s">
        <v>1061</v>
      </c>
      <c r="G549" t="s">
        <v>1062</v>
      </c>
      <c r="I549" t="s">
        <v>1063</v>
      </c>
      <c r="K549" t="s">
        <v>6530</v>
      </c>
    </row>
    <row r="550" spans="1:11" x14ac:dyDescent="0.2">
      <c r="A550">
        <v>23178</v>
      </c>
      <c r="B550" t="s">
        <v>68</v>
      </c>
      <c r="C550" s="1">
        <v>43846</v>
      </c>
      <c r="D550">
        <v>100</v>
      </c>
      <c r="E550" t="s">
        <v>14</v>
      </c>
      <c r="F550" t="s">
        <v>4549</v>
      </c>
      <c r="G550" t="s">
        <v>4550</v>
      </c>
      <c r="I550" t="s">
        <v>4551</v>
      </c>
      <c r="K550" t="s">
        <v>6530</v>
      </c>
    </row>
    <row r="551" spans="1:11" x14ac:dyDescent="0.2">
      <c r="A551">
        <v>4909</v>
      </c>
      <c r="B551" t="s">
        <v>68</v>
      </c>
      <c r="C551" s="1">
        <v>43645</v>
      </c>
      <c r="D551">
        <v>3</v>
      </c>
      <c r="E551" t="s">
        <v>180</v>
      </c>
      <c r="F551" t="s">
        <v>2310</v>
      </c>
      <c r="G551" t="s">
        <v>798</v>
      </c>
      <c r="I551" t="s">
        <v>2311</v>
      </c>
      <c r="K551" t="s">
        <v>6530</v>
      </c>
    </row>
    <row r="552" spans="1:11" x14ac:dyDescent="0.2">
      <c r="A552">
        <v>12781</v>
      </c>
      <c r="B552" t="s">
        <v>68</v>
      </c>
      <c r="C552" s="1">
        <v>43725</v>
      </c>
      <c r="D552">
        <v>5</v>
      </c>
      <c r="E552" t="s">
        <v>14</v>
      </c>
      <c r="F552" t="s">
        <v>3670</v>
      </c>
      <c r="G552" t="s">
        <v>2570</v>
      </c>
      <c r="I552" t="s">
        <v>3671</v>
      </c>
      <c r="K552" t="s">
        <v>6530</v>
      </c>
    </row>
    <row r="553" spans="1:11" x14ac:dyDescent="0.2">
      <c r="A553">
        <v>35555</v>
      </c>
      <c r="B553" t="s">
        <v>68</v>
      </c>
      <c r="C553" s="1">
        <v>44056</v>
      </c>
      <c r="D553">
        <v>50</v>
      </c>
      <c r="E553" t="s">
        <v>14</v>
      </c>
      <c r="F553" t="s">
        <v>5561</v>
      </c>
      <c r="G553" t="s">
        <v>128</v>
      </c>
      <c r="I553" t="s">
        <v>5562</v>
      </c>
      <c r="K553" t="s">
        <v>6530</v>
      </c>
    </row>
    <row r="554" spans="1:11" x14ac:dyDescent="0.2">
      <c r="A554">
        <v>30739</v>
      </c>
      <c r="B554" t="s">
        <v>68</v>
      </c>
      <c r="C554" s="1">
        <v>43913</v>
      </c>
      <c r="D554">
        <v>50</v>
      </c>
      <c r="E554" t="s">
        <v>14</v>
      </c>
      <c r="F554" t="s">
        <v>5269</v>
      </c>
      <c r="G554" t="s">
        <v>251</v>
      </c>
      <c r="I554" t="s">
        <v>5270</v>
      </c>
      <c r="K554" t="s">
        <v>1202</v>
      </c>
    </row>
    <row r="555" spans="1:11" x14ac:dyDescent="0.2">
      <c r="A555">
        <v>12625</v>
      </c>
      <c r="B555" t="s">
        <v>68</v>
      </c>
      <c r="C555" s="1">
        <v>43807</v>
      </c>
      <c r="D555">
        <v>27</v>
      </c>
      <c r="E555" t="s">
        <v>14</v>
      </c>
      <c r="F555" t="s">
        <v>3646</v>
      </c>
      <c r="G555" t="s">
        <v>1964</v>
      </c>
      <c r="I555" t="s">
        <v>3647</v>
      </c>
      <c r="K555" t="s">
        <v>1202</v>
      </c>
    </row>
    <row r="556" spans="1:11" x14ac:dyDescent="0.2">
      <c r="A556">
        <v>26106</v>
      </c>
      <c r="B556" t="s">
        <v>68</v>
      </c>
      <c r="C556" s="1">
        <v>43873</v>
      </c>
      <c r="D556">
        <v>51</v>
      </c>
      <c r="E556" t="s">
        <v>14</v>
      </c>
      <c r="F556" t="s">
        <v>4932</v>
      </c>
      <c r="G556" t="s">
        <v>664</v>
      </c>
      <c r="I556" t="s">
        <v>4933</v>
      </c>
      <c r="K556" t="s">
        <v>1202</v>
      </c>
    </row>
    <row r="557" spans="1:11" x14ac:dyDescent="0.2">
      <c r="A557">
        <v>1007</v>
      </c>
      <c r="B557" t="s">
        <v>68</v>
      </c>
      <c r="C557" s="1">
        <v>43477</v>
      </c>
      <c r="D557">
        <v>5</v>
      </c>
      <c r="E557" t="s">
        <v>256</v>
      </c>
      <c r="F557" t="s">
        <v>728</v>
      </c>
      <c r="G557" t="s">
        <v>297</v>
      </c>
      <c r="I557" t="s">
        <v>729</v>
      </c>
      <c r="K557" s="3" t="s">
        <v>1202</v>
      </c>
    </row>
    <row r="558" spans="1:11" x14ac:dyDescent="0.2">
      <c r="A558">
        <v>1261</v>
      </c>
      <c r="B558" t="s">
        <v>68</v>
      </c>
      <c r="C558" s="1">
        <v>43580</v>
      </c>
      <c r="D558">
        <v>1</v>
      </c>
      <c r="E558" t="s">
        <v>14</v>
      </c>
      <c r="F558" t="s">
        <v>879</v>
      </c>
      <c r="G558" t="s">
        <v>210</v>
      </c>
      <c r="I558" t="s">
        <v>880</v>
      </c>
      <c r="K558" s="3" t="s">
        <v>1202</v>
      </c>
    </row>
    <row r="559" spans="1:11" x14ac:dyDescent="0.2">
      <c r="A559">
        <v>1268</v>
      </c>
      <c r="B559" t="s">
        <v>68</v>
      </c>
      <c r="C559" s="1">
        <v>43479</v>
      </c>
      <c r="D559">
        <v>15</v>
      </c>
      <c r="E559" t="s">
        <v>14</v>
      </c>
      <c r="F559" t="s">
        <v>883</v>
      </c>
      <c r="G559" t="s">
        <v>884</v>
      </c>
      <c r="I559" t="s">
        <v>885</v>
      </c>
      <c r="K559" s="3" t="s">
        <v>1202</v>
      </c>
    </row>
    <row r="560" spans="1:11" x14ac:dyDescent="0.2">
      <c r="A560">
        <v>1682</v>
      </c>
      <c r="B560" t="s">
        <v>68</v>
      </c>
      <c r="C560" s="1">
        <v>43543</v>
      </c>
      <c r="D560">
        <v>10</v>
      </c>
      <c r="E560" t="s">
        <v>14</v>
      </c>
      <c r="F560" t="s">
        <v>1155</v>
      </c>
      <c r="G560" t="s">
        <v>1156</v>
      </c>
      <c r="I560" t="s">
        <v>1157</v>
      </c>
      <c r="K560" s="3" t="s">
        <v>1202</v>
      </c>
    </row>
    <row r="561" spans="1:11" x14ac:dyDescent="0.2">
      <c r="A561">
        <v>1772</v>
      </c>
      <c r="B561" t="s">
        <v>68</v>
      </c>
      <c r="C561" s="1">
        <v>43520</v>
      </c>
      <c r="D561">
        <v>10</v>
      </c>
      <c r="E561" t="s">
        <v>14</v>
      </c>
      <c r="F561" t="s">
        <v>1202</v>
      </c>
      <c r="G561" t="s">
        <v>1203</v>
      </c>
      <c r="I561" t="s">
        <v>1204</v>
      </c>
      <c r="K561" s="3" t="s">
        <v>1202</v>
      </c>
    </row>
    <row r="562" spans="1:11" x14ac:dyDescent="0.2">
      <c r="A562">
        <v>1777</v>
      </c>
      <c r="B562" t="s">
        <v>68</v>
      </c>
      <c r="C562" s="1">
        <v>43583</v>
      </c>
      <c r="D562">
        <v>25</v>
      </c>
      <c r="E562" t="s">
        <v>14</v>
      </c>
      <c r="F562" t="s">
        <v>1202</v>
      </c>
      <c r="G562" t="s">
        <v>1205</v>
      </c>
      <c r="I562" t="s">
        <v>1206</v>
      </c>
      <c r="K562" s="3" t="s">
        <v>1202</v>
      </c>
    </row>
    <row r="563" spans="1:11" x14ac:dyDescent="0.2">
      <c r="A563">
        <v>1931</v>
      </c>
      <c r="B563" t="s">
        <v>68</v>
      </c>
      <c r="C563" s="1">
        <v>43601</v>
      </c>
      <c r="D563">
        <v>10</v>
      </c>
      <c r="E563" t="s">
        <v>14</v>
      </c>
      <c r="F563" t="s">
        <v>1304</v>
      </c>
      <c r="G563" t="s">
        <v>1305</v>
      </c>
      <c r="I563" t="s">
        <v>1306</v>
      </c>
      <c r="K563" s="3" t="s">
        <v>1202</v>
      </c>
    </row>
    <row r="564" spans="1:11" x14ac:dyDescent="0.2">
      <c r="A564">
        <v>2160</v>
      </c>
      <c r="B564" t="s">
        <v>68</v>
      </c>
      <c r="C564" s="1">
        <v>43603</v>
      </c>
      <c r="D564">
        <v>2</v>
      </c>
      <c r="E564" t="s">
        <v>14</v>
      </c>
      <c r="F564" t="s">
        <v>1202</v>
      </c>
      <c r="G564" t="s">
        <v>669</v>
      </c>
      <c r="I564" t="s">
        <v>1441</v>
      </c>
      <c r="K564" s="3" t="s">
        <v>1202</v>
      </c>
    </row>
    <row r="565" spans="1:11" x14ac:dyDescent="0.2">
      <c r="A565">
        <v>2169</v>
      </c>
      <c r="B565" t="s">
        <v>68</v>
      </c>
      <c r="C565" s="1">
        <v>43616</v>
      </c>
      <c r="D565">
        <v>1</v>
      </c>
      <c r="E565" t="s">
        <v>14</v>
      </c>
      <c r="F565" t="s">
        <v>1202</v>
      </c>
      <c r="G565" t="s">
        <v>1452</v>
      </c>
      <c r="I565" t="s">
        <v>1453</v>
      </c>
      <c r="K565" s="3" t="s">
        <v>1202</v>
      </c>
    </row>
    <row r="566" spans="1:11" x14ac:dyDescent="0.2">
      <c r="A566">
        <v>2290</v>
      </c>
      <c r="B566" t="s">
        <v>68</v>
      </c>
      <c r="C566" s="1">
        <v>43513</v>
      </c>
      <c r="D566">
        <v>10</v>
      </c>
      <c r="E566" t="s">
        <v>14</v>
      </c>
      <c r="F566" t="s">
        <v>1202</v>
      </c>
      <c r="G566" t="s">
        <v>1526</v>
      </c>
      <c r="I566" t="s">
        <v>1527</v>
      </c>
      <c r="K566" s="3" t="s">
        <v>1202</v>
      </c>
    </row>
    <row r="567" spans="1:11" x14ac:dyDescent="0.2">
      <c r="A567">
        <v>2419</v>
      </c>
      <c r="B567" t="s">
        <v>68</v>
      </c>
      <c r="C567" s="1">
        <v>43582</v>
      </c>
      <c r="D567">
        <v>5</v>
      </c>
      <c r="E567" t="s">
        <v>14</v>
      </c>
      <c r="F567" t="s">
        <v>883</v>
      </c>
      <c r="G567" t="s">
        <v>822</v>
      </c>
      <c r="I567" t="s">
        <v>1590</v>
      </c>
      <c r="K567" s="3" t="s">
        <v>1202</v>
      </c>
    </row>
    <row r="568" spans="1:11" x14ac:dyDescent="0.2">
      <c r="A568">
        <v>6232</v>
      </c>
      <c r="B568" t="s">
        <v>68</v>
      </c>
      <c r="C568" s="1">
        <v>43580</v>
      </c>
      <c r="D568">
        <v>1</v>
      </c>
      <c r="E568" t="s">
        <v>14</v>
      </c>
      <c r="F568" t="s">
        <v>1202</v>
      </c>
      <c r="G568" t="s">
        <v>558</v>
      </c>
      <c r="I568" t="s">
        <v>2522</v>
      </c>
      <c r="K568" s="3" t="s">
        <v>1202</v>
      </c>
    </row>
    <row r="569" spans="1:11" x14ac:dyDescent="0.2">
      <c r="A569">
        <v>6795</v>
      </c>
      <c r="B569" t="s">
        <v>68</v>
      </c>
      <c r="C569" s="1">
        <v>43552</v>
      </c>
      <c r="D569">
        <v>100</v>
      </c>
      <c r="E569" t="s">
        <v>14</v>
      </c>
      <c r="F569" t="s">
        <v>2603</v>
      </c>
      <c r="G569" t="s">
        <v>2604</v>
      </c>
      <c r="I569" t="s">
        <v>2605</v>
      </c>
      <c r="K569" s="3" t="s">
        <v>1202</v>
      </c>
    </row>
    <row r="570" spans="1:11" x14ac:dyDescent="0.2">
      <c r="A570">
        <v>8017</v>
      </c>
      <c r="B570" t="s">
        <v>68</v>
      </c>
      <c r="C570" s="1">
        <v>44023</v>
      </c>
      <c r="D570">
        <v>10</v>
      </c>
      <c r="E570" t="s">
        <v>14</v>
      </c>
      <c r="F570" t="s">
        <v>1202</v>
      </c>
      <c r="G570" t="s">
        <v>492</v>
      </c>
      <c r="I570" t="s">
        <v>2861</v>
      </c>
      <c r="K570" s="3" t="s">
        <v>1202</v>
      </c>
    </row>
    <row r="571" spans="1:11" x14ac:dyDescent="0.2">
      <c r="A571">
        <v>9313</v>
      </c>
      <c r="B571" t="s">
        <v>2989</v>
      </c>
      <c r="C571" s="1">
        <v>43788</v>
      </c>
      <c r="D571">
        <v>300</v>
      </c>
      <c r="E571" t="s">
        <v>256</v>
      </c>
      <c r="F571" t="s">
        <v>2990</v>
      </c>
      <c r="G571" t="s">
        <v>676</v>
      </c>
      <c r="I571" t="s">
        <v>2991</v>
      </c>
      <c r="K571" s="3" t="s">
        <v>1202</v>
      </c>
    </row>
    <row r="572" spans="1:11" x14ac:dyDescent="0.2">
      <c r="A572">
        <v>10174</v>
      </c>
      <c r="B572" t="s">
        <v>68</v>
      </c>
      <c r="C572" s="1">
        <v>43774</v>
      </c>
      <c r="D572">
        <v>5</v>
      </c>
      <c r="E572" t="s">
        <v>14</v>
      </c>
      <c r="F572" t="s">
        <v>1202</v>
      </c>
      <c r="G572" t="s">
        <v>476</v>
      </c>
      <c r="I572" t="s">
        <v>3192</v>
      </c>
      <c r="K572" s="3" t="s">
        <v>1202</v>
      </c>
    </row>
    <row r="573" spans="1:11" x14ac:dyDescent="0.2">
      <c r="A573">
        <v>10591</v>
      </c>
      <c r="B573" t="s">
        <v>68</v>
      </c>
      <c r="C573" s="1">
        <v>43724</v>
      </c>
      <c r="D573">
        <v>10</v>
      </c>
      <c r="E573" t="s">
        <v>14</v>
      </c>
      <c r="F573" t="s">
        <v>3293</v>
      </c>
      <c r="G573" t="s">
        <v>585</v>
      </c>
      <c r="I573" t="s">
        <v>3294</v>
      </c>
      <c r="K573" s="3" t="s">
        <v>1202</v>
      </c>
    </row>
    <row r="574" spans="1:11" x14ac:dyDescent="0.2">
      <c r="A574">
        <v>11050</v>
      </c>
      <c r="B574" t="s">
        <v>68</v>
      </c>
      <c r="C574" s="1">
        <v>43726</v>
      </c>
      <c r="D574">
        <v>25</v>
      </c>
      <c r="E574" t="s">
        <v>3381</v>
      </c>
      <c r="F574" t="s">
        <v>1202</v>
      </c>
      <c r="G574" t="s">
        <v>408</v>
      </c>
      <c r="I574" t="s">
        <v>3382</v>
      </c>
      <c r="K574" s="3" t="s">
        <v>1202</v>
      </c>
    </row>
    <row r="575" spans="1:11" x14ac:dyDescent="0.2">
      <c r="A575">
        <v>11359</v>
      </c>
      <c r="B575" t="s">
        <v>68</v>
      </c>
      <c r="C575" s="1">
        <v>43784</v>
      </c>
      <c r="D575">
        <v>5</v>
      </c>
      <c r="E575" t="s">
        <v>1840</v>
      </c>
      <c r="F575" t="s">
        <v>883</v>
      </c>
      <c r="G575" t="s">
        <v>3418</v>
      </c>
      <c r="I575" t="s">
        <v>3419</v>
      </c>
      <c r="K575" s="3" t="s">
        <v>1202</v>
      </c>
    </row>
    <row r="576" spans="1:11" x14ac:dyDescent="0.2">
      <c r="A576">
        <v>11640</v>
      </c>
      <c r="B576" t="s">
        <v>68</v>
      </c>
      <c r="C576" s="1">
        <v>43816</v>
      </c>
      <c r="D576">
        <v>27</v>
      </c>
      <c r="E576" t="s">
        <v>14</v>
      </c>
      <c r="F576" t="s">
        <v>1202</v>
      </c>
      <c r="G576" t="s">
        <v>3463</v>
      </c>
      <c r="I576" t="s">
        <v>3464</v>
      </c>
      <c r="K576" s="3" t="s">
        <v>1202</v>
      </c>
    </row>
    <row r="577" spans="1:11" x14ac:dyDescent="0.2">
      <c r="A577">
        <v>11712</v>
      </c>
      <c r="B577" t="s">
        <v>68</v>
      </c>
      <c r="C577" s="1">
        <v>43771</v>
      </c>
      <c r="D577">
        <v>2.5</v>
      </c>
      <c r="E577" t="s">
        <v>14</v>
      </c>
      <c r="F577" t="s">
        <v>1202</v>
      </c>
      <c r="G577" t="s">
        <v>1991</v>
      </c>
      <c r="I577" t="s">
        <v>56</v>
      </c>
      <c r="K577" s="3" t="s">
        <v>1202</v>
      </c>
    </row>
    <row r="578" spans="1:11" x14ac:dyDescent="0.2">
      <c r="A578">
        <v>12273</v>
      </c>
      <c r="B578" t="s">
        <v>68</v>
      </c>
      <c r="C578" s="1">
        <v>43754</v>
      </c>
      <c r="D578">
        <v>1</v>
      </c>
      <c r="E578" t="s">
        <v>14</v>
      </c>
      <c r="F578" t="s">
        <v>879</v>
      </c>
      <c r="G578" t="s">
        <v>210</v>
      </c>
      <c r="I578" t="s">
        <v>3595</v>
      </c>
      <c r="K578" s="3" t="s">
        <v>1202</v>
      </c>
    </row>
    <row r="579" spans="1:11" x14ac:dyDescent="0.2">
      <c r="A579">
        <v>12603</v>
      </c>
      <c r="B579" t="s">
        <v>68</v>
      </c>
      <c r="C579" s="1">
        <v>43656</v>
      </c>
      <c r="D579">
        <v>50</v>
      </c>
      <c r="E579" t="s">
        <v>14</v>
      </c>
      <c r="F579" t="s">
        <v>1202</v>
      </c>
      <c r="G579" t="s">
        <v>664</v>
      </c>
      <c r="I579" t="s">
        <v>3643</v>
      </c>
      <c r="K579" s="3" t="s">
        <v>1202</v>
      </c>
    </row>
    <row r="580" spans="1:11" x14ac:dyDescent="0.2">
      <c r="A580">
        <v>15067</v>
      </c>
      <c r="B580" t="s">
        <v>68</v>
      </c>
      <c r="C580" s="1">
        <v>43813</v>
      </c>
      <c r="D580">
        <v>3</v>
      </c>
      <c r="E580" t="s">
        <v>14</v>
      </c>
      <c r="F580" t="s">
        <v>1202</v>
      </c>
      <c r="G580" t="s">
        <v>3886</v>
      </c>
      <c r="I580" t="s">
        <v>3887</v>
      </c>
      <c r="K580" s="3" t="s">
        <v>1202</v>
      </c>
    </row>
    <row r="581" spans="1:11" x14ac:dyDescent="0.2">
      <c r="A581">
        <v>17577</v>
      </c>
      <c r="B581" t="s">
        <v>68</v>
      </c>
      <c r="C581" s="1">
        <v>43663</v>
      </c>
      <c r="D581">
        <v>10</v>
      </c>
      <c r="E581" t="s">
        <v>14</v>
      </c>
      <c r="F581" t="s">
        <v>1202</v>
      </c>
      <c r="G581" t="s">
        <v>4094</v>
      </c>
      <c r="I581" t="s">
        <v>4095</v>
      </c>
      <c r="K581" s="3" t="s">
        <v>1202</v>
      </c>
    </row>
    <row r="582" spans="1:11" x14ac:dyDescent="0.2">
      <c r="A582">
        <v>21809</v>
      </c>
      <c r="B582" t="s">
        <v>68</v>
      </c>
      <c r="C582" s="1">
        <v>43847</v>
      </c>
      <c r="D582">
        <v>25</v>
      </c>
      <c r="E582" t="s">
        <v>14</v>
      </c>
      <c r="F582" t="s">
        <v>1202</v>
      </c>
      <c r="G582" t="s">
        <v>1369</v>
      </c>
      <c r="I582" t="s">
        <v>4369</v>
      </c>
      <c r="K582" s="3" t="s">
        <v>1202</v>
      </c>
    </row>
    <row r="583" spans="1:11" x14ac:dyDescent="0.2">
      <c r="A583">
        <v>22413</v>
      </c>
      <c r="B583" t="s">
        <v>68</v>
      </c>
      <c r="C583" s="1">
        <v>43860</v>
      </c>
      <c r="D583">
        <v>27</v>
      </c>
      <c r="E583" t="s">
        <v>14</v>
      </c>
      <c r="F583" t="s">
        <v>4453</v>
      </c>
      <c r="G583" t="s">
        <v>1991</v>
      </c>
      <c r="I583" t="s">
        <v>4454</v>
      </c>
      <c r="K583" s="3" t="s">
        <v>1202</v>
      </c>
    </row>
    <row r="584" spans="1:11" x14ac:dyDescent="0.2">
      <c r="A584">
        <v>23907</v>
      </c>
      <c r="B584" t="s">
        <v>68</v>
      </c>
      <c r="C584" s="1">
        <v>43836</v>
      </c>
      <c r="D584">
        <v>3</v>
      </c>
      <c r="E584" t="s">
        <v>14</v>
      </c>
      <c r="F584" t="s">
        <v>4615</v>
      </c>
      <c r="G584" t="s">
        <v>20</v>
      </c>
      <c r="I584" t="s">
        <v>1016</v>
      </c>
      <c r="K584" s="3" t="s">
        <v>1202</v>
      </c>
    </row>
    <row r="585" spans="1:11" x14ac:dyDescent="0.2">
      <c r="A585">
        <v>24319</v>
      </c>
      <c r="B585" t="s">
        <v>68</v>
      </c>
      <c r="C585" s="1">
        <v>43881</v>
      </c>
      <c r="D585">
        <v>3</v>
      </c>
      <c r="E585" t="s">
        <v>4666</v>
      </c>
      <c r="F585" t="s">
        <v>4667</v>
      </c>
      <c r="G585" t="s">
        <v>2213</v>
      </c>
      <c r="I585" t="s">
        <v>4668</v>
      </c>
      <c r="K585" s="3" t="s">
        <v>1202</v>
      </c>
    </row>
    <row r="586" spans="1:11" x14ac:dyDescent="0.2">
      <c r="A586">
        <v>25478</v>
      </c>
      <c r="B586" t="s">
        <v>68</v>
      </c>
      <c r="C586" s="1">
        <v>43873</v>
      </c>
      <c r="D586">
        <v>25</v>
      </c>
      <c r="E586" t="s">
        <v>14</v>
      </c>
      <c r="F586" t="s">
        <v>4453</v>
      </c>
      <c r="G586" t="s">
        <v>274</v>
      </c>
      <c r="I586" t="s">
        <v>4840</v>
      </c>
      <c r="K586" s="3" t="s">
        <v>1202</v>
      </c>
    </row>
    <row r="587" spans="1:11" x14ac:dyDescent="0.2">
      <c r="A587">
        <v>25704</v>
      </c>
      <c r="B587" t="s">
        <v>68</v>
      </c>
      <c r="C587" s="1">
        <v>43872</v>
      </c>
      <c r="D587">
        <v>10</v>
      </c>
      <c r="E587" t="s">
        <v>14</v>
      </c>
      <c r="F587" t="s">
        <v>4888</v>
      </c>
      <c r="G587" t="s">
        <v>4889</v>
      </c>
      <c r="I587" t="s">
        <v>4890</v>
      </c>
      <c r="K587" s="3" t="s">
        <v>1202</v>
      </c>
    </row>
    <row r="588" spans="1:11" x14ac:dyDescent="0.2">
      <c r="A588">
        <v>25906</v>
      </c>
      <c r="B588" t="s">
        <v>68</v>
      </c>
      <c r="C588" s="1">
        <v>43865</v>
      </c>
      <c r="D588">
        <v>25</v>
      </c>
      <c r="E588" t="s">
        <v>14</v>
      </c>
      <c r="F588" t="s">
        <v>1202</v>
      </c>
      <c r="G588" t="s">
        <v>4909</v>
      </c>
      <c r="I588" t="s">
        <v>4910</v>
      </c>
      <c r="K588" s="3" t="s">
        <v>1202</v>
      </c>
    </row>
    <row r="589" spans="1:11" x14ac:dyDescent="0.2">
      <c r="A589">
        <v>26867</v>
      </c>
      <c r="B589" t="s">
        <v>68</v>
      </c>
      <c r="C589" s="1">
        <v>43869</v>
      </c>
      <c r="D589">
        <v>2.7</v>
      </c>
      <c r="E589" t="s">
        <v>14</v>
      </c>
      <c r="F589" t="s">
        <v>1202</v>
      </c>
      <c r="G589" t="s">
        <v>4999</v>
      </c>
      <c r="I589" t="s">
        <v>1950</v>
      </c>
      <c r="K589" s="3" t="s">
        <v>1202</v>
      </c>
    </row>
    <row r="590" spans="1:11" x14ac:dyDescent="0.2">
      <c r="A590">
        <v>30151</v>
      </c>
      <c r="B590" t="s">
        <v>5212</v>
      </c>
      <c r="C590" s="1">
        <v>43845</v>
      </c>
      <c r="D590">
        <v>500</v>
      </c>
      <c r="E590" t="s">
        <v>14</v>
      </c>
      <c r="F590" t="s">
        <v>1202</v>
      </c>
      <c r="G590" t="s">
        <v>756</v>
      </c>
      <c r="H590" t="s">
        <v>2856</v>
      </c>
      <c r="I590" t="s">
        <v>2779</v>
      </c>
      <c r="K590" s="3" t="s">
        <v>1202</v>
      </c>
    </row>
    <row r="591" spans="1:11" x14ac:dyDescent="0.2">
      <c r="A591">
        <v>33727</v>
      </c>
      <c r="B591" t="s">
        <v>68</v>
      </c>
      <c r="C591" s="1">
        <v>43937</v>
      </c>
      <c r="D591">
        <v>25</v>
      </c>
      <c r="E591" t="s">
        <v>14</v>
      </c>
      <c r="F591" t="s">
        <v>4888</v>
      </c>
      <c r="G591" t="s">
        <v>1205</v>
      </c>
      <c r="I591" t="s">
        <v>5459</v>
      </c>
      <c r="K591" s="3" t="s">
        <v>1202</v>
      </c>
    </row>
    <row r="592" spans="1:11" x14ac:dyDescent="0.2">
      <c r="A592">
        <v>34671</v>
      </c>
      <c r="B592" t="s">
        <v>68</v>
      </c>
      <c r="C592" s="1">
        <v>43948</v>
      </c>
      <c r="D592">
        <v>25</v>
      </c>
      <c r="E592" t="s">
        <v>14</v>
      </c>
      <c r="F592" t="s">
        <v>1202</v>
      </c>
      <c r="G592" t="s">
        <v>5504</v>
      </c>
      <c r="I592" t="s">
        <v>5505</v>
      </c>
      <c r="K592" s="3" t="s">
        <v>1202</v>
      </c>
    </row>
    <row r="593" spans="1:11" x14ac:dyDescent="0.2">
      <c r="A593">
        <v>36036</v>
      </c>
      <c r="B593" t="s">
        <v>2708</v>
      </c>
      <c r="C593" s="1">
        <v>43957</v>
      </c>
      <c r="D593">
        <v>250</v>
      </c>
      <c r="E593" t="s">
        <v>14</v>
      </c>
      <c r="F593" t="s">
        <v>1202</v>
      </c>
      <c r="G593" t="s">
        <v>1519</v>
      </c>
      <c r="I593" t="s">
        <v>5606</v>
      </c>
      <c r="K593" s="3" t="s">
        <v>1202</v>
      </c>
    </row>
    <row r="594" spans="1:11" x14ac:dyDescent="0.2">
      <c r="A594">
        <v>36623</v>
      </c>
      <c r="B594" t="s">
        <v>68</v>
      </c>
      <c r="C594" s="1">
        <v>43982</v>
      </c>
      <c r="D594">
        <v>50</v>
      </c>
      <c r="E594" t="s">
        <v>9</v>
      </c>
      <c r="F594" t="s">
        <v>5653</v>
      </c>
      <c r="G594" t="s">
        <v>2375</v>
      </c>
      <c r="I594" t="s">
        <v>5654</v>
      </c>
      <c r="K594" s="3" t="s">
        <v>1202</v>
      </c>
    </row>
    <row r="595" spans="1:11" x14ac:dyDescent="0.2">
      <c r="A595">
        <v>37207</v>
      </c>
      <c r="B595" t="s">
        <v>68</v>
      </c>
      <c r="C595" s="1">
        <v>43981</v>
      </c>
      <c r="D595">
        <v>10</v>
      </c>
      <c r="E595" t="s">
        <v>14</v>
      </c>
      <c r="F595" t="s">
        <v>5690</v>
      </c>
      <c r="G595" t="s">
        <v>5691</v>
      </c>
      <c r="I595" t="s">
        <v>5692</v>
      </c>
      <c r="K595" s="3" t="s">
        <v>1202</v>
      </c>
    </row>
    <row r="596" spans="1:11" x14ac:dyDescent="0.2">
      <c r="A596">
        <v>37566</v>
      </c>
      <c r="B596" t="s">
        <v>68</v>
      </c>
      <c r="C596" s="1">
        <v>43971</v>
      </c>
      <c r="D596">
        <v>100</v>
      </c>
      <c r="E596" t="s">
        <v>14</v>
      </c>
      <c r="F596" t="s">
        <v>5708</v>
      </c>
      <c r="G596" t="s">
        <v>1162</v>
      </c>
      <c r="I596" t="s">
        <v>5709</v>
      </c>
      <c r="K596" s="3" t="s">
        <v>1202</v>
      </c>
    </row>
    <row r="597" spans="1:11" x14ac:dyDescent="0.2">
      <c r="A597">
        <v>38038</v>
      </c>
      <c r="B597" t="s">
        <v>68</v>
      </c>
      <c r="C597" s="1">
        <v>43955</v>
      </c>
      <c r="D597">
        <v>100</v>
      </c>
      <c r="E597" t="s">
        <v>14</v>
      </c>
      <c r="F597" t="s">
        <v>1202</v>
      </c>
      <c r="G597" t="s">
        <v>1794</v>
      </c>
      <c r="I597" t="s">
        <v>5726</v>
      </c>
      <c r="K597" s="3" t="s">
        <v>1202</v>
      </c>
    </row>
    <row r="598" spans="1:11" x14ac:dyDescent="0.2">
      <c r="A598">
        <v>39768</v>
      </c>
      <c r="B598" t="s">
        <v>68</v>
      </c>
      <c r="C598" s="1">
        <v>44074</v>
      </c>
      <c r="D598">
        <v>5</v>
      </c>
      <c r="E598" t="s">
        <v>14</v>
      </c>
      <c r="F598" t="s">
        <v>5842</v>
      </c>
      <c r="G598" t="s">
        <v>1766</v>
      </c>
      <c r="I598" t="s">
        <v>5843</v>
      </c>
      <c r="K598" s="3" t="s">
        <v>1202</v>
      </c>
    </row>
    <row r="599" spans="1:11" x14ac:dyDescent="0.2">
      <c r="A599">
        <v>40034</v>
      </c>
      <c r="B599" t="s">
        <v>68</v>
      </c>
      <c r="C599" s="1">
        <v>44057</v>
      </c>
      <c r="D599">
        <v>2.5</v>
      </c>
      <c r="E599" t="s">
        <v>14</v>
      </c>
      <c r="F599" t="s">
        <v>883</v>
      </c>
      <c r="G599" t="s">
        <v>544</v>
      </c>
      <c r="I599" t="s">
        <v>5861</v>
      </c>
      <c r="K599" s="3" t="s">
        <v>1202</v>
      </c>
    </row>
    <row r="600" spans="1:11" x14ac:dyDescent="0.2">
      <c r="A600">
        <v>40045</v>
      </c>
      <c r="B600" t="s">
        <v>68</v>
      </c>
      <c r="C600" s="1">
        <v>44073</v>
      </c>
      <c r="D600">
        <v>15</v>
      </c>
      <c r="E600" t="s">
        <v>9</v>
      </c>
      <c r="F600" t="s">
        <v>1202</v>
      </c>
      <c r="G600" t="s">
        <v>5863</v>
      </c>
      <c r="I600" t="s">
        <v>5864</v>
      </c>
      <c r="K600" s="3" t="s">
        <v>1202</v>
      </c>
    </row>
    <row r="601" spans="1:11" x14ac:dyDescent="0.2">
      <c r="A601">
        <v>40357</v>
      </c>
      <c r="B601" t="s">
        <v>68</v>
      </c>
      <c r="C601" s="1">
        <v>44007</v>
      </c>
      <c r="D601">
        <v>5</v>
      </c>
      <c r="E601" t="s">
        <v>14</v>
      </c>
      <c r="F601" t="s">
        <v>883</v>
      </c>
      <c r="G601" t="s">
        <v>5904</v>
      </c>
      <c r="I601" t="s">
        <v>5905</v>
      </c>
      <c r="K601" s="3" t="s">
        <v>1202</v>
      </c>
    </row>
    <row r="602" spans="1:11" x14ac:dyDescent="0.2">
      <c r="A602">
        <v>41655</v>
      </c>
      <c r="B602" t="s">
        <v>68</v>
      </c>
      <c r="C602" s="1">
        <v>44000</v>
      </c>
      <c r="D602">
        <v>25</v>
      </c>
      <c r="E602" t="s">
        <v>14</v>
      </c>
      <c r="F602" t="s">
        <v>6028</v>
      </c>
      <c r="G602" t="s">
        <v>107</v>
      </c>
      <c r="I602" t="s">
        <v>6029</v>
      </c>
      <c r="K602" s="3" t="s">
        <v>1202</v>
      </c>
    </row>
    <row r="603" spans="1:11" x14ac:dyDescent="0.2">
      <c r="A603">
        <v>42537</v>
      </c>
      <c r="B603" t="s">
        <v>68</v>
      </c>
      <c r="C603" s="1">
        <v>44004</v>
      </c>
      <c r="D603">
        <v>50</v>
      </c>
      <c r="E603" t="s">
        <v>14</v>
      </c>
      <c r="F603" t="s">
        <v>4888</v>
      </c>
      <c r="G603" t="s">
        <v>2469</v>
      </c>
      <c r="I603" t="s">
        <v>6075</v>
      </c>
      <c r="K603" s="3" t="s">
        <v>1202</v>
      </c>
    </row>
    <row r="604" spans="1:11" x14ac:dyDescent="0.2">
      <c r="A604">
        <v>44332</v>
      </c>
      <c r="B604" t="s">
        <v>68</v>
      </c>
      <c r="C604" s="1">
        <v>44038</v>
      </c>
      <c r="D604">
        <v>50</v>
      </c>
      <c r="E604" t="s">
        <v>14</v>
      </c>
      <c r="F604" t="s">
        <v>1202</v>
      </c>
      <c r="G604" t="s">
        <v>216</v>
      </c>
      <c r="I604" t="s">
        <v>6152</v>
      </c>
      <c r="K604" s="3" t="s">
        <v>1202</v>
      </c>
    </row>
    <row r="605" spans="1:11" x14ac:dyDescent="0.2">
      <c r="A605">
        <v>44649</v>
      </c>
      <c r="B605" t="s">
        <v>68</v>
      </c>
      <c r="C605" s="1">
        <v>44035</v>
      </c>
      <c r="D605">
        <v>25</v>
      </c>
      <c r="E605" t="s">
        <v>14</v>
      </c>
      <c r="F605" t="s">
        <v>1202</v>
      </c>
      <c r="G605" t="s">
        <v>640</v>
      </c>
      <c r="I605" t="s">
        <v>6164</v>
      </c>
      <c r="K605" s="3" t="s">
        <v>1202</v>
      </c>
    </row>
    <row r="606" spans="1:11" x14ac:dyDescent="0.2">
      <c r="A606">
        <v>46413</v>
      </c>
      <c r="B606" t="s">
        <v>2708</v>
      </c>
      <c r="C606" s="1">
        <v>44074</v>
      </c>
      <c r="D606">
        <v>500</v>
      </c>
      <c r="E606" t="s">
        <v>14</v>
      </c>
      <c r="F606" t="s">
        <v>1202</v>
      </c>
      <c r="G606" t="s">
        <v>247</v>
      </c>
      <c r="I606" t="s">
        <v>6254</v>
      </c>
      <c r="K606" s="3" t="s">
        <v>1202</v>
      </c>
    </row>
    <row r="607" spans="1:11" x14ac:dyDescent="0.2">
      <c r="A607">
        <v>47357</v>
      </c>
      <c r="B607" t="s">
        <v>68</v>
      </c>
      <c r="C607" s="1">
        <v>44054</v>
      </c>
      <c r="D607">
        <v>100</v>
      </c>
      <c r="E607" t="s">
        <v>14</v>
      </c>
      <c r="F607" t="s">
        <v>3293</v>
      </c>
      <c r="G607" t="s">
        <v>6312</v>
      </c>
      <c r="I607" t="s">
        <v>6313</v>
      </c>
      <c r="K607" s="3" t="s">
        <v>1202</v>
      </c>
    </row>
    <row r="608" spans="1:11" x14ac:dyDescent="0.2">
      <c r="A608">
        <v>47376</v>
      </c>
      <c r="B608" t="s">
        <v>68</v>
      </c>
      <c r="C608" s="1">
        <v>44074</v>
      </c>
      <c r="D608">
        <v>15</v>
      </c>
      <c r="E608" t="s">
        <v>14</v>
      </c>
      <c r="F608" t="s">
        <v>6314</v>
      </c>
      <c r="G608" t="s">
        <v>974</v>
      </c>
      <c r="I608" t="s">
        <v>6315</v>
      </c>
      <c r="K608" s="3" t="s">
        <v>1202</v>
      </c>
    </row>
    <row r="609" spans="1:11" x14ac:dyDescent="0.2">
      <c r="A609">
        <v>47830</v>
      </c>
      <c r="B609" t="s">
        <v>68</v>
      </c>
      <c r="C609" s="1">
        <v>44047</v>
      </c>
      <c r="D609">
        <v>2.5</v>
      </c>
      <c r="E609" t="s">
        <v>14</v>
      </c>
      <c r="F609" t="s">
        <v>6314</v>
      </c>
      <c r="G609" t="s">
        <v>676</v>
      </c>
      <c r="I609" t="s">
        <v>6357</v>
      </c>
      <c r="K609" s="3" t="s">
        <v>1202</v>
      </c>
    </row>
    <row r="610" spans="1:11" x14ac:dyDescent="0.2">
      <c r="A610">
        <v>48128</v>
      </c>
      <c r="B610" t="s">
        <v>68</v>
      </c>
      <c r="C610" s="1">
        <v>44062</v>
      </c>
      <c r="D610">
        <v>25</v>
      </c>
      <c r="E610" t="s">
        <v>14</v>
      </c>
      <c r="F610" t="s">
        <v>6386</v>
      </c>
      <c r="G610" t="s">
        <v>1586</v>
      </c>
      <c r="I610" t="s">
        <v>6387</v>
      </c>
      <c r="K610" s="3" t="s">
        <v>1202</v>
      </c>
    </row>
    <row r="611" spans="1:11" x14ac:dyDescent="0.2">
      <c r="A611">
        <v>49335</v>
      </c>
      <c r="B611" t="s">
        <v>68</v>
      </c>
      <c r="C611" s="1">
        <v>44055</v>
      </c>
      <c r="D611">
        <v>100</v>
      </c>
      <c r="E611" t="s">
        <v>14</v>
      </c>
      <c r="F611" t="s">
        <v>1202</v>
      </c>
      <c r="G611" t="s">
        <v>197</v>
      </c>
      <c r="I611" t="s">
        <v>6500</v>
      </c>
      <c r="K611" s="3" t="s">
        <v>1202</v>
      </c>
    </row>
    <row r="612" spans="1:11" x14ac:dyDescent="0.2">
      <c r="A612">
        <v>8874</v>
      </c>
      <c r="B612" t="s">
        <v>537</v>
      </c>
      <c r="C612" s="1">
        <v>43559</v>
      </c>
      <c r="D612">
        <v>250</v>
      </c>
      <c r="E612" t="s">
        <v>1047</v>
      </c>
      <c r="F612" t="s">
        <v>2941</v>
      </c>
      <c r="G612" t="s">
        <v>1136</v>
      </c>
      <c r="I612" t="s">
        <v>2942</v>
      </c>
      <c r="K612" t="s">
        <v>1202</v>
      </c>
    </row>
    <row r="613" spans="1:11" x14ac:dyDescent="0.2">
      <c r="A613">
        <v>29262</v>
      </c>
      <c r="B613" t="s">
        <v>68</v>
      </c>
      <c r="C613" s="1">
        <v>44060</v>
      </c>
      <c r="D613">
        <v>5</v>
      </c>
      <c r="E613" t="s">
        <v>14</v>
      </c>
      <c r="F613" t="s">
        <v>5151</v>
      </c>
      <c r="G613" t="s">
        <v>1692</v>
      </c>
      <c r="I613" t="s">
        <v>5152</v>
      </c>
      <c r="K613" t="s">
        <v>1202</v>
      </c>
    </row>
    <row r="614" spans="1:11" x14ac:dyDescent="0.2">
      <c r="A614">
        <v>49221</v>
      </c>
      <c r="B614" t="s">
        <v>68</v>
      </c>
      <c r="C614" s="1">
        <v>44056</v>
      </c>
      <c r="D614">
        <v>40</v>
      </c>
      <c r="E614" t="s">
        <v>14</v>
      </c>
      <c r="F614" t="s">
        <v>6487</v>
      </c>
      <c r="G614" t="s">
        <v>189</v>
      </c>
      <c r="I614" t="s">
        <v>6488</v>
      </c>
      <c r="K614" t="s">
        <v>1202</v>
      </c>
    </row>
    <row r="615" spans="1:11" x14ac:dyDescent="0.2">
      <c r="A615">
        <v>5911</v>
      </c>
      <c r="B615" t="s">
        <v>68</v>
      </c>
      <c r="C615" s="1">
        <v>43644</v>
      </c>
      <c r="D615">
        <v>50</v>
      </c>
      <c r="E615" t="s">
        <v>14</v>
      </c>
      <c r="F615" t="s">
        <v>2482</v>
      </c>
      <c r="G615" t="s">
        <v>1127</v>
      </c>
      <c r="I615" t="s">
        <v>2483</v>
      </c>
      <c r="K615" t="s">
        <v>1202</v>
      </c>
    </row>
    <row r="616" spans="1:11" x14ac:dyDescent="0.2">
      <c r="A616">
        <v>37338</v>
      </c>
      <c r="B616" t="s">
        <v>68</v>
      </c>
      <c r="C616" s="1">
        <v>43968</v>
      </c>
      <c r="D616">
        <v>100</v>
      </c>
      <c r="E616" t="s">
        <v>14</v>
      </c>
      <c r="F616" t="s">
        <v>5698</v>
      </c>
      <c r="G616" t="s">
        <v>408</v>
      </c>
      <c r="I616" t="s">
        <v>5699</v>
      </c>
      <c r="K616" t="s">
        <v>1202</v>
      </c>
    </row>
    <row r="617" spans="1:11" x14ac:dyDescent="0.2">
      <c r="A617">
        <v>223</v>
      </c>
      <c r="B617" t="s">
        <v>221</v>
      </c>
      <c r="C617" s="1">
        <v>43601</v>
      </c>
      <c r="D617">
        <v>250</v>
      </c>
      <c r="E617" t="s">
        <v>14</v>
      </c>
      <c r="F617" t="s">
        <v>222</v>
      </c>
      <c r="G617" t="s">
        <v>137</v>
      </c>
      <c r="I617" t="s">
        <v>223</v>
      </c>
      <c r="K617" t="s">
        <v>1202</v>
      </c>
    </row>
    <row r="618" spans="1:11" x14ac:dyDescent="0.2">
      <c r="A618">
        <v>6849</v>
      </c>
      <c r="B618" t="s">
        <v>68</v>
      </c>
      <c r="C618" s="1">
        <v>43646</v>
      </c>
      <c r="D618">
        <v>5</v>
      </c>
      <c r="E618" t="s">
        <v>14</v>
      </c>
      <c r="F618" t="s">
        <v>2619</v>
      </c>
      <c r="G618" t="s">
        <v>2620</v>
      </c>
      <c r="I618" t="s">
        <v>2621</v>
      </c>
      <c r="K618" t="s">
        <v>6584</v>
      </c>
    </row>
    <row r="619" spans="1:11" x14ac:dyDescent="0.2">
      <c r="A619">
        <v>15845</v>
      </c>
      <c r="B619" t="s">
        <v>68</v>
      </c>
      <c r="C619" s="1">
        <v>43737</v>
      </c>
      <c r="D619">
        <v>20.2</v>
      </c>
      <c r="E619" t="s">
        <v>14</v>
      </c>
      <c r="F619" t="s">
        <v>3963</v>
      </c>
      <c r="G619" t="s">
        <v>1930</v>
      </c>
      <c r="I619" t="s">
        <v>3964</v>
      </c>
      <c r="K619" t="s">
        <v>6600</v>
      </c>
    </row>
    <row r="620" spans="1:11" x14ac:dyDescent="0.2">
      <c r="A620">
        <v>770</v>
      </c>
      <c r="B620" t="s">
        <v>68</v>
      </c>
      <c r="C620" s="1">
        <v>43562</v>
      </c>
      <c r="D620">
        <v>25</v>
      </c>
      <c r="E620" t="s">
        <v>14</v>
      </c>
      <c r="F620" t="s">
        <v>565</v>
      </c>
      <c r="G620" t="s">
        <v>566</v>
      </c>
      <c r="I620" t="s">
        <v>567</v>
      </c>
      <c r="K620" t="s">
        <v>565</v>
      </c>
    </row>
    <row r="621" spans="1:11" x14ac:dyDescent="0.2">
      <c r="A621">
        <v>3105</v>
      </c>
      <c r="B621" t="s">
        <v>68</v>
      </c>
      <c r="C621" s="1">
        <v>43528</v>
      </c>
      <c r="D621">
        <v>27</v>
      </c>
      <c r="E621" t="s">
        <v>9</v>
      </c>
      <c r="F621" t="s">
        <v>565</v>
      </c>
      <c r="G621" t="s">
        <v>1766</v>
      </c>
      <c r="I621" t="s">
        <v>1894</v>
      </c>
      <c r="K621" t="s">
        <v>565</v>
      </c>
    </row>
    <row r="622" spans="1:11" x14ac:dyDescent="0.2">
      <c r="A622">
        <v>3784</v>
      </c>
      <c r="B622" t="s">
        <v>68</v>
      </c>
      <c r="C622" s="1">
        <v>43550</v>
      </c>
      <c r="D622">
        <v>1</v>
      </c>
      <c r="E622" t="s">
        <v>9</v>
      </c>
      <c r="F622" t="s">
        <v>565</v>
      </c>
      <c r="G622" t="s">
        <v>2077</v>
      </c>
      <c r="I622" t="s">
        <v>2078</v>
      </c>
      <c r="K622" t="s">
        <v>565</v>
      </c>
    </row>
    <row r="623" spans="1:11" x14ac:dyDescent="0.2">
      <c r="A623">
        <v>4851</v>
      </c>
      <c r="B623" t="s">
        <v>68</v>
      </c>
      <c r="C623" s="1">
        <v>43591</v>
      </c>
      <c r="D623">
        <v>35</v>
      </c>
      <c r="E623" t="s">
        <v>14</v>
      </c>
      <c r="F623" t="s">
        <v>565</v>
      </c>
      <c r="G623" t="s">
        <v>2304</v>
      </c>
      <c r="I623" t="s">
        <v>2305</v>
      </c>
      <c r="K623" t="s">
        <v>565</v>
      </c>
    </row>
    <row r="624" spans="1:11" x14ac:dyDescent="0.2">
      <c r="A624">
        <v>5352</v>
      </c>
      <c r="B624" t="s">
        <v>68</v>
      </c>
      <c r="C624" s="1">
        <v>43562</v>
      </c>
      <c r="D624">
        <v>25</v>
      </c>
      <c r="E624" t="s">
        <v>14</v>
      </c>
      <c r="F624" t="s">
        <v>565</v>
      </c>
      <c r="G624" t="s">
        <v>2380</v>
      </c>
      <c r="I624" t="s">
        <v>2381</v>
      </c>
      <c r="K624" t="s">
        <v>565</v>
      </c>
    </row>
    <row r="625" spans="1:11" x14ac:dyDescent="0.2">
      <c r="A625">
        <v>7698</v>
      </c>
      <c r="B625" t="s">
        <v>2790</v>
      </c>
      <c r="C625" s="1">
        <v>43685</v>
      </c>
      <c r="D625">
        <v>500</v>
      </c>
      <c r="E625" t="s">
        <v>14</v>
      </c>
      <c r="F625" t="s">
        <v>565</v>
      </c>
      <c r="G625" t="s">
        <v>630</v>
      </c>
      <c r="I625" t="s">
        <v>2791</v>
      </c>
      <c r="K625" t="s">
        <v>565</v>
      </c>
    </row>
    <row r="626" spans="1:11" x14ac:dyDescent="0.2">
      <c r="A626">
        <v>7900</v>
      </c>
      <c r="B626" t="s">
        <v>236</v>
      </c>
      <c r="C626" s="1">
        <v>43728</v>
      </c>
      <c r="D626">
        <v>500</v>
      </c>
      <c r="E626" t="s">
        <v>14</v>
      </c>
      <c r="F626" t="s">
        <v>565</v>
      </c>
      <c r="G626" t="s">
        <v>2841</v>
      </c>
      <c r="I626" t="s">
        <v>2842</v>
      </c>
      <c r="K626" t="s">
        <v>565</v>
      </c>
    </row>
    <row r="627" spans="1:11" x14ac:dyDescent="0.2">
      <c r="A627">
        <v>10499</v>
      </c>
      <c r="B627" t="s">
        <v>68</v>
      </c>
      <c r="C627" s="1">
        <v>43830</v>
      </c>
      <c r="D627">
        <v>15</v>
      </c>
      <c r="E627" t="s">
        <v>14</v>
      </c>
      <c r="F627" t="s">
        <v>565</v>
      </c>
      <c r="G627" t="s">
        <v>3274</v>
      </c>
      <c r="I627" t="s">
        <v>3275</v>
      </c>
      <c r="K627" t="s">
        <v>565</v>
      </c>
    </row>
    <row r="628" spans="1:11" x14ac:dyDescent="0.2">
      <c r="A628">
        <v>11624</v>
      </c>
      <c r="B628" t="s">
        <v>68</v>
      </c>
      <c r="C628" s="1">
        <v>43736</v>
      </c>
      <c r="D628">
        <v>5</v>
      </c>
      <c r="E628" t="s">
        <v>14</v>
      </c>
      <c r="F628" t="s">
        <v>565</v>
      </c>
      <c r="G628" t="s">
        <v>1854</v>
      </c>
      <c r="I628" t="s">
        <v>3452</v>
      </c>
      <c r="K628" t="s">
        <v>565</v>
      </c>
    </row>
    <row r="629" spans="1:11" x14ac:dyDescent="0.2">
      <c r="A629">
        <v>13220</v>
      </c>
      <c r="B629" t="s">
        <v>68</v>
      </c>
      <c r="C629" s="1">
        <v>43813</v>
      </c>
      <c r="D629">
        <v>25</v>
      </c>
      <c r="E629" t="s">
        <v>14</v>
      </c>
      <c r="F629" t="s">
        <v>565</v>
      </c>
      <c r="G629" t="s">
        <v>3710</v>
      </c>
      <c r="I629" t="s">
        <v>3711</v>
      </c>
      <c r="K629" t="s">
        <v>565</v>
      </c>
    </row>
    <row r="630" spans="1:11" x14ac:dyDescent="0.2">
      <c r="A630">
        <v>21248</v>
      </c>
      <c r="B630" t="s">
        <v>4283</v>
      </c>
      <c r="C630" s="1">
        <v>43691</v>
      </c>
      <c r="D630">
        <v>1000</v>
      </c>
      <c r="E630" t="s">
        <v>14</v>
      </c>
      <c r="F630" t="s">
        <v>565</v>
      </c>
      <c r="G630" t="s">
        <v>4284</v>
      </c>
      <c r="I630" t="s">
        <v>4285</v>
      </c>
      <c r="K630" t="s">
        <v>565</v>
      </c>
    </row>
    <row r="631" spans="1:11" x14ac:dyDescent="0.2">
      <c r="A631">
        <v>22786</v>
      </c>
      <c r="B631" t="s">
        <v>68</v>
      </c>
      <c r="C631" s="1">
        <v>43858</v>
      </c>
      <c r="D631">
        <v>27</v>
      </c>
      <c r="E631" t="s">
        <v>9</v>
      </c>
      <c r="F631" t="s">
        <v>565</v>
      </c>
      <c r="G631" t="s">
        <v>288</v>
      </c>
      <c r="I631" t="s">
        <v>4505</v>
      </c>
      <c r="K631" t="s">
        <v>565</v>
      </c>
    </row>
    <row r="632" spans="1:11" x14ac:dyDescent="0.2">
      <c r="A632">
        <v>24793</v>
      </c>
      <c r="B632" t="s">
        <v>68</v>
      </c>
      <c r="C632" s="1">
        <v>43880</v>
      </c>
      <c r="D632">
        <v>5</v>
      </c>
      <c r="E632" t="s">
        <v>14</v>
      </c>
      <c r="F632" t="s">
        <v>565</v>
      </c>
      <c r="G632" t="s">
        <v>1842</v>
      </c>
      <c r="I632" t="s">
        <v>4742</v>
      </c>
      <c r="K632" t="s">
        <v>565</v>
      </c>
    </row>
    <row r="633" spans="1:11" x14ac:dyDescent="0.2">
      <c r="A633">
        <v>26694</v>
      </c>
      <c r="B633" t="s">
        <v>68</v>
      </c>
      <c r="C633" s="1">
        <v>43871</v>
      </c>
      <c r="D633">
        <v>27</v>
      </c>
      <c r="E633" t="s">
        <v>14</v>
      </c>
      <c r="F633" t="s">
        <v>565</v>
      </c>
      <c r="G633" t="s">
        <v>22</v>
      </c>
      <c r="I633" t="s">
        <v>4982</v>
      </c>
      <c r="K633" t="s">
        <v>565</v>
      </c>
    </row>
    <row r="634" spans="1:11" x14ac:dyDescent="0.2">
      <c r="A634">
        <v>28714</v>
      </c>
      <c r="B634" t="s">
        <v>68</v>
      </c>
      <c r="C634" s="1">
        <v>44074</v>
      </c>
      <c r="D634">
        <v>5</v>
      </c>
      <c r="E634" t="s">
        <v>14</v>
      </c>
      <c r="F634" t="s">
        <v>565</v>
      </c>
      <c r="G634" t="s">
        <v>2484</v>
      </c>
      <c r="I634" t="s">
        <v>5136</v>
      </c>
      <c r="K634" t="s">
        <v>565</v>
      </c>
    </row>
    <row r="635" spans="1:11" x14ac:dyDescent="0.2">
      <c r="A635">
        <v>28759</v>
      </c>
      <c r="B635" t="s">
        <v>201</v>
      </c>
      <c r="C635" s="1">
        <v>43820</v>
      </c>
      <c r="D635">
        <v>300</v>
      </c>
      <c r="E635" t="s">
        <v>14</v>
      </c>
      <c r="F635" t="s">
        <v>565</v>
      </c>
      <c r="G635" t="s">
        <v>5140</v>
      </c>
      <c r="I635" t="s">
        <v>5141</v>
      </c>
      <c r="K635" t="s">
        <v>565</v>
      </c>
    </row>
    <row r="636" spans="1:11" x14ac:dyDescent="0.2">
      <c r="A636">
        <v>34197</v>
      </c>
      <c r="B636" t="s">
        <v>68</v>
      </c>
      <c r="C636" s="1">
        <v>43924</v>
      </c>
      <c r="D636">
        <v>25</v>
      </c>
      <c r="E636" t="s">
        <v>9</v>
      </c>
      <c r="F636" t="s">
        <v>565</v>
      </c>
      <c r="G636" t="s">
        <v>2501</v>
      </c>
      <c r="I636" t="s">
        <v>5482</v>
      </c>
      <c r="K636" t="s">
        <v>565</v>
      </c>
    </row>
    <row r="637" spans="1:11" x14ac:dyDescent="0.2">
      <c r="A637">
        <v>35846</v>
      </c>
      <c r="B637" t="s">
        <v>68</v>
      </c>
      <c r="C637" s="1">
        <v>44053</v>
      </c>
      <c r="D637">
        <v>10</v>
      </c>
      <c r="E637" t="s">
        <v>14</v>
      </c>
      <c r="F637" t="s">
        <v>565</v>
      </c>
      <c r="G637" t="s">
        <v>5586</v>
      </c>
      <c r="I637" t="s">
        <v>5587</v>
      </c>
      <c r="K637" t="s">
        <v>565</v>
      </c>
    </row>
    <row r="638" spans="1:11" x14ac:dyDescent="0.2">
      <c r="A638">
        <v>36122</v>
      </c>
      <c r="B638" t="s">
        <v>68</v>
      </c>
      <c r="C638" s="1">
        <v>44069</v>
      </c>
      <c r="D638">
        <v>50</v>
      </c>
      <c r="E638" t="s">
        <v>9</v>
      </c>
      <c r="F638" t="s">
        <v>565</v>
      </c>
      <c r="G638" t="s">
        <v>5612</v>
      </c>
      <c r="I638" t="s">
        <v>5613</v>
      </c>
      <c r="K638" t="s">
        <v>565</v>
      </c>
    </row>
    <row r="639" spans="1:11" x14ac:dyDescent="0.2">
      <c r="A639">
        <v>38176</v>
      </c>
      <c r="B639" t="s">
        <v>68</v>
      </c>
      <c r="C639" s="1">
        <v>43980</v>
      </c>
      <c r="D639">
        <v>20</v>
      </c>
      <c r="E639" t="s">
        <v>9</v>
      </c>
      <c r="F639" t="s">
        <v>565</v>
      </c>
      <c r="G639" t="s">
        <v>3904</v>
      </c>
      <c r="I639" t="s">
        <v>1150</v>
      </c>
      <c r="K639" t="s">
        <v>565</v>
      </c>
    </row>
    <row r="640" spans="1:11" x14ac:dyDescent="0.2">
      <c r="A640">
        <v>39761</v>
      </c>
      <c r="B640" t="s">
        <v>68</v>
      </c>
      <c r="C640" s="1">
        <v>44073</v>
      </c>
      <c r="D640">
        <v>100</v>
      </c>
      <c r="E640" t="s">
        <v>14</v>
      </c>
      <c r="F640" t="s">
        <v>565</v>
      </c>
      <c r="G640" t="s">
        <v>241</v>
      </c>
      <c r="I640" t="s">
        <v>5841</v>
      </c>
      <c r="K640" t="s">
        <v>565</v>
      </c>
    </row>
    <row r="641" spans="1:11" x14ac:dyDescent="0.2">
      <c r="A641">
        <v>41452</v>
      </c>
      <c r="B641" t="s">
        <v>68</v>
      </c>
      <c r="C641" s="1">
        <v>44002</v>
      </c>
      <c r="D641">
        <v>100</v>
      </c>
      <c r="E641" t="s">
        <v>14</v>
      </c>
      <c r="F641" t="s">
        <v>565</v>
      </c>
      <c r="G641" t="s">
        <v>115</v>
      </c>
      <c r="I641" t="s">
        <v>6010</v>
      </c>
      <c r="K641" t="s">
        <v>565</v>
      </c>
    </row>
    <row r="642" spans="1:11" x14ac:dyDescent="0.2">
      <c r="A642">
        <v>49224</v>
      </c>
      <c r="B642" t="s">
        <v>68</v>
      </c>
      <c r="C642" s="1">
        <v>44073</v>
      </c>
      <c r="D642">
        <v>100</v>
      </c>
      <c r="E642" t="s">
        <v>14</v>
      </c>
      <c r="F642" t="s">
        <v>565</v>
      </c>
      <c r="G642" t="s">
        <v>974</v>
      </c>
      <c r="I642" t="s">
        <v>6489</v>
      </c>
      <c r="K642" t="s">
        <v>565</v>
      </c>
    </row>
    <row r="643" spans="1:11" x14ac:dyDescent="0.2">
      <c r="A643">
        <v>31919</v>
      </c>
      <c r="B643" t="s">
        <v>68</v>
      </c>
      <c r="C643" s="1">
        <v>43899</v>
      </c>
      <c r="D643">
        <v>25</v>
      </c>
      <c r="E643" t="s">
        <v>14</v>
      </c>
      <c r="F643" t="s">
        <v>5357</v>
      </c>
      <c r="G643" t="s">
        <v>147</v>
      </c>
      <c r="I643" t="s">
        <v>5358</v>
      </c>
      <c r="K643" t="s">
        <v>5357</v>
      </c>
    </row>
    <row r="644" spans="1:11" x14ac:dyDescent="0.2">
      <c r="A644">
        <v>2182</v>
      </c>
      <c r="B644" t="s">
        <v>68</v>
      </c>
      <c r="C644" s="1">
        <v>43495</v>
      </c>
      <c r="D644">
        <v>5</v>
      </c>
      <c r="E644" t="s">
        <v>14</v>
      </c>
      <c r="F644" t="s">
        <v>1463</v>
      </c>
      <c r="G644" t="s">
        <v>1464</v>
      </c>
      <c r="I644" t="s">
        <v>1465</v>
      </c>
      <c r="K644" t="s">
        <v>1463</v>
      </c>
    </row>
    <row r="645" spans="1:11" x14ac:dyDescent="0.2">
      <c r="A645">
        <v>13083</v>
      </c>
      <c r="B645" t="s">
        <v>68</v>
      </c>
      <c r="C645" s="1">
        <v>43759</v>
      </c>
      <c r="D645">
        <v>100</v>
      </c>
      <c r="E645" t="s">
        <v>14</v>
      </c>
      <c r="F645" t="s">
        <v>1463</v>
      </c>
      <c r="G645" t="s">
        <v>2218</v>
      </c>
      <c r="I645" t="s">
        <v>3697</v>
      </c>
      <c r="K645" t="s">
        <v>1463</v>
      </c>
    </row>
    <row r="646" spans="1:11" x14ac:dyDescent="0.2">
      <c r="A646">
        <v>19285</v>
      </c>
      <c r="B646" t="s">
        <v>68</v>
      </c>
      <c r="C646" s="1">
        <v>43783</v>
      </c>
      <c r="D646">
        <v>100</v>
      </c>
      <c r="E646" t="s">
        <v>14</v>
      </c>
      <c r="F646" t="s">
        <v>1463</v>
      </c>
      <c r="G646" t="s">
        <v>2060</v>
      </c>
      <c r="I646" t="s">
        <v>4197</v>
      </c>
      <c r="K646" t="s">
        <v>1463</v>
      </c>
    </row>
    <row r="647" spans="1:11" x14ac:dyDescent="0.2">
      <c r="A647">
        <v>21251</v>
      </c>
      <c r="B647" t="s">
        <v>4286</v>
      </c>
      <c r="C647" s="1">
        <v>43487</v>
      </c>
      <c r="D647">
        <v>250</v>
      </c>
      <c r="E647" t="s">
        <v>14</v>
      </c>
      <c r="F647" t="s">
        <v>1463</v>
      </c>
      <c r="G647" t="s">
        <v>822</v>
      </c>
      <c r="I647" t="s">
        <v>4287</v>
      </c>
      <c r="K647" t="s">
        <v>1463</v>
      </c>
    </row>
    <row r="648" spans="1:11" x14ac:dyDescent="0.2">
      <c r="A648">
        <v>21388</v>
      </c>
      <c r="B648" t="s">
        <v>2750</v>
      </c>
      <c r="C648" s="1">
        <v>43998</v>
      </c>
      <c r="D648">
        <v>250</v>
      </c>
      <c r="E648" t="s">
        <v>14</v>
      </c>
      <c r="F648" t="s">
        <v>1463</v>
      </c>
      <c r="G648" t="s">
        <v>166</v>
      </c>
      <c r="I648" t="s">
        <v>4296</v>
      </c>
      <c r="K648" t="s">
        <v>1463</v>
      </c>
    </row>
    <row r="649" spans="1:11" x14ac:dyDescent="0.2">
      <c r="A649">
        <v>928</v>
      </c>
      <c r="B649" t="s">
        <v>68</v>
      </c>
      <c r="C649" s="1">
        <v>43615</v>
      </c>
      <c r="D649">
        <v>1</v>
      </c>
      <c r="E649" t="s">
        <v>256</v>
      </c>
      <c r="F649" t="s">
        <v>673</v>
      </c>
      <c r="G649" t="s">
        <v>674</v>
      </c>
      <c r="I649" t="s">
        <v>675</v>
      </c>
      <c r="K649" t="s">
        <v>673</v>
      </c>
    </row>
    <row r="650" spans="1:11" x14ac:dyDescent="0.2">
      <c r="A650">
        <v>3521</v>
      </c>
      <c r="B650" t="s">
        <v>68</v>
      </c>
      <c r="C650" s="1">
        <v>43578</v>
      </c>
      <c r="D650">
        <v>10</v>
      </c>
      <c r="E650" t="s">
        <v>14</v>
      </c>
      <c r="F650" t="s">
        <v>673</v>
      </c>
      <c r="G650" t="s">
        <v>122</v>
      </c>
      <c r="I650" t="s">
        <v>2006</v>
      </c>
      <c r="K650" t="s">
        <v>673</v>
      </c>
    </row>
    <row r="651" spans="1:11" x14ac:dyDescent="0.2">
      <c r="A651">
        <v>4842</v>
      </c>
      <c r="B651" t="s">
        <v>68</v>
      </c>
      <c r="C651" s="1">
        <v>43554</v>
      </c>
      <c r="D651">
        <v>10</v>
      </c>
      <c r="E651" t="s">
        <v>576</v>
      </c>
      <c r="F651" t="s">
        <v>673</v>
      </c>
      <c r="G651" t="s">
        <v>2302</v>
      </c>
      <c r="I651" t="s">
        <v>2303</v>
      </c>
      <c r="K651" t="s">
        <v>673</v>
      </c>
    </row>
    <row r="652" spans="1:11" x14ac:dyDescent="0.2">
      <c r="A652">
        <v>5422</v>
      </c>
      <c r="B652" t="s">
        <v>68</v>
      </c>
      <c r="C652" s="1">
        <v>43623</v>
      </c>
      <c r="D652">
        <v>5</v>
      </c>
      <c r="E652" t="s">
        <v>14</v>
      </c>
      <c r="F652" t="s">
        <v>673</v>
      </c>
      <c r="G652" t="s">
        <v>476</v>
      </c>
      <c r="I652" t="s">
        <v>2388</v>
      </c>
      <c r="K652" t="s">
        <v>673</v>
      </c>
    </row>
    <row r="653" spans="1:11" x14ac:dyDescent="0.2">
      <c r="A653">
        <v>10071</v>
      </c>
      <c r="B653" t="s">
        <v>68</v>
      </c>
      <c r="C653" s="1">
        <v>43829</v>
      </c>
      <c r="D653">
        <v>20</v>
      </c>
      <c r="E653" t="s">
        <v>14</v>
      </c>
      <c r="F653" t="s">
        <v>673</v>
      </c>
      <c r="G653" t="s">
        <v>189</v>
      </c>
      <c r="I653" t="s">
        <v>3171</v>
      </c>
      <c r="K653" t="s">
        <v>673</v>
      </c>
    </row>
    <row r="654" spans="1:11" x14ac:dyDescent="0.2">
      <c r="A654">
        <v>12756</v>
      </c>
      <c r="B654" t="s">
        <v>68</v>
      </c>
      <c r="C654" s="1">
        <v>43792</v>
      </c>
      <c r="D654">
        <v>5</v>
      </c>
      <c r="E654" t="s">
        <v>256</v>
      </c>
      <c r="F654" t="s">
        <v>673</v>
      </c>
      <c r="G654" t="s">
        <v>142</v>
      </c>
      <c r="I654" t="s">
        <v>3666</v>
      </c>
      <c r="K654" t="s">
        <v>673</v>
      </c>
    </row>
    <row r="655" spans="1:11" x14ac:dyDescent="0.2">
      <c r="A655">
        <v>13254</v>
      </c>
      <c r="B655" t="s">
        <v>68</v>
      </c>
      <c r="C655" s="1">
        <v>43828</v>
      </c>
      <c r="D655">
        <v>5</v>
      </c>
      <c r="E655" t="s">
        <v>14</v>
      </c>
      <c r="F655" t="s">
        <v>673</v>
      </c>
      <c r="G655" t="s">
        <v>798</v>
      </c>
      <c r="I655" t="s">
        <v>3718</v>
      </c>
      <c r="K655" t="s">
        <v>673</v>
      </c>
    </row>
    <row r="656" spans="1:11" x14ac:dyDescent="0.2">
      <c r="A656">
        <v>17256</v>
      </c>
      <c r="B656" t="s">
        <v>68</v>
      </c>
      <c r="C656" s="1">
        <v>43824</v>
      </c>
      <c r="D656">
        <v>5</v>
      </c>
      <c r="E656" t="s">
        <v>14</v>
      </c>
      <c r="F656" t="s">
        <v>673</v>
      </c>
      <c r="G656" t="s">
        <v>20</v>
      </c>
      <c r="I656" t="s">
        <v>4075</v>
      </c>
      <c r="K656" t="s">
        <v>673</v>
      </c>
    </row>
    <row r="657" spans="1:11" x14ac:dyDescent="0.2">
      <c r="A657">
        <v>22269</v>
      </c>
      <c r="B657" t="s">
        <v>68</v>
      </c>
      <c r="C657" s="1">
        <v>43855</v>
      </c>
      <c r="D657">
        <v>20.2</v>
      </c>
      <c r="E657" t="s">
        <v>14</v>
      </c>
      <c r="F657" t="s">
        <v>673</v>
      </c>
      <c r="G657" t="s">
        <v>4429</v>
      </c>
      <c r="I657" t="s">
        <v>4430</v>
      </c>
      <c r="K657" t="s">
        <v>673</v>
      </c>
    </row>
    <row r="658" spans="1:11" x14ac:dyDescent="0.2">
      <c r="A658">
        <v>22987</v>
      </c>
      <c r="B658" t="s">
        <v>68</v>
      </c>
      <c r="C658" s="1">
        <v>43844</v>
      </c>
      <c r="D658">
        <v>15</v>
      </c>
      <c r="E658" t="s">
        <v>35</v>
      </c>
      <c r="F658" t="s">
        <v>673</v>
      </c>
      <c r="G658" t="s">
        <v>1009</v>
      </c>
      <c r="I658" t="s">
        <v>4533</v>
      </c>
      <c r="K658" t="s">
        <v>673</v>
      </c>
    </row>
    <row r="659" spans="1:11" x14ac:dyDescent="0.2">
      <c r="A659">
        <v>27214</v>
      </c>
      <c r="B659" t="s">
        <v>68</v>
      </c>
      <c r="C659" s="1">
        <v>43887</v>
      </c>
      <c r="D659">
        <v>2.7</v>
      </c>
      <c r="E659" t="s">
        <v>14</v>
      </c>
      <c r="F659" t="s">
        <v>673</v>
      </c>
      <c r="G659" t="s">
        <v>3593</v>
      </c>
      <c r="I659" t="s">
        <v>5025</v>
      </c>
      <c r="K659" t="s">
        <v>673</v>
      </c>
    </row>
    <row r="660" spans="1:11" x14ac:dyDescent="0.2">
      <c r="A660">
        <v>27639</v>
      </c>
      <c r="B660" t="s">
        <v>68</v>
      </c>
      <c r="C660" s="1">
        <v>43890</v>
      </c>
      <c r="D660">
        <v>75</v>
      </c>
      <c r="E660" t="s">
        <v>14</v>
      </c>
      <c r="F660" t="s">
        <v>673</v>
      </c>
      <c r="G660" t="s">
        <v>4218</v>
      </c>
      <c r="I660" t="s">
        <v>5065</v>
      </c>
      <c r="K660" t="s">
        <v>673</v>
      </c>
    </row>
    <row r="661" spans="1:11" x14ac:dyDescent="0.2">
      <c r="A661">
        <v>27858</v>
      </c>
      <c r="B661" t="s">
        <v>68</v>
      </c>
      <c r="C661" s="1">
        <v>43867</v>
      </c>
      <c r="D661">
        <v>10</v>
      </c>
      <c r="E661" t="s">
        <v>35</v>
      </c>
      <c r="F661" t="s">
        <v>673</v>
      </c>
      <c r="G661" t="s">
        <v>5075</v>
      </c>
      <c r="I661" t="s">
        <v>5076</v>
      </c>
      <c r="K661" t="s">
        <v>673</v>
      </c>
    </row>
    <row r="662" spans="1:11" x14ac:dyDescent="0.2">
      <c r="A662">
        <v>31257</v>
      </c>
      <c r="B662" t="s">
        <v>68</v>
      </c>
      <c r="C662" s="1">
        <v>43891</v>
      </c>
      <c r="D662">
        <v>25</v>
      </c>
      <c r="E662" t="s">
        <v>14</v>
      </c>
      <c r="F662" t="s">
        <v>673</v>
      </c>
      <c r="G662" t="s">
        <v>4218</v>
      </c>
      <c r="I662" t="s">
        <v>1904</v>
      </c>
      <c r="K662" t="s">
        <v>673</v>
      </c>
    </row>
    <row r="663" spans="1:11" x14ac:dyDescent="0.2">
      <c r="A663">
        <v>9273</v>
      </c>
      <c r="B663" t="s">
        <v>2979</v>
      </c>
      <c r="C663" s="1">
        <v>43538</v>
      </c>
      <c r="D663">
        <v>500</v>
      </c>
      <c r="E663" t="s">
        <v>14</v>
      </c>
      <c r="F663" t="s">
        <v>2980</v>
      </c>
      <c r="G663" t="s">
        <v>959</v>
      </c>
      <c r="I663" t="s">
        <v>2981</v>
      </c>
      <c r="K663" t="s">
        <v>2980</v>
      </c>
    </row>
    <row r="664" spans="1:11" x14ac:dyDescent="0.2">
      <c r="A664">
        <v>184</v>
      </c>
      <c r="B664" t="s">
        <v>201</v>
      </c>
      <c r="C664" s="1">
        <v>43554</v>
      </c>
      <c r="D664">
        <v>250</v>
      </c>
      <c r="E664" t="s">
        <v>14</v>
      </c>
      <c r="F664" t="s">
        <v>206</v>
      </c>
      <c r="G664" t="s">
        <v>207</v>
      </c>
      <c r="I664" t="s">
        <v>208</v>
      </c>
      <c r="K664" t="s">
        <v>206</v>
      </c>
    </row>
    <row r="665" spans="1:11" x14ac:dyDescent="0.2">
      <c r="A665">
        <v>931</v>
      </c>
      <c r="B665" t="s">
        <v>68</v>
      </c>
      <c r="C665" s="1">
        <v>43626</v>
      </c>
      <c r="D665">
        <v>50</v>
      </c>
      <c r="E665" t="s">
        <v>14</v>
      </c>
      <c r="F665" t="s">
        <v>206</v>
      </c>
      <c r="G665" t="s">
        <v>676</v>
      </c>
      <c r="I665" t="s">
        <v>677</v>
      </c>
      <c r="K665" t="s">
        <v>206</v>
      </c>
    </row>
    <row r="666" spans="1:11" x14ac:dyDescent="0.2">
      <c r="A666">
        <v>1623</v>
      </c>
      <c r="B666" t="s">
        <v>68</v>
      </c>
      <c r="C666" s="1">
        <v>43627</v>
      </c>
      <c r="D666">
        <v>35</v>
      </c>
      <c r="E666" t="s">
        <v>14</v>
      </c>
      <c r="F666" t="s">
        <v>206</v>
      </c>
      <c r="G666" t="s">
        <v>1116</v>
      </c>
      <c r="I666" t="s">
        <v>1117</v>
      </c>
      <c r="K666" t="s">
        <v>206</v>
      </c>
    </row>
    <row r="667" spans="1:11" x14ac:dyDescent="0.2">
      <c r="A667">
        <v>2105</v>
      </c>
      <c r="B667" t="s">
        <v>68</v>
      </c>
      <c r="C667" s="1">
        <v>43563</v>
      </c>
      <c r="D667">
        <v>5</v>
      </c>
      <c r="E667" t="s">
        <v>14</v>
      </c>
      <c r="F667" t="s">
        <v>206</v>
      </c>
      <c r="G667" t="s">
        <v>979</v>
      </c>
      <c r="I667" t="s">
        <v>1412</v>
      </c>
      <c r="K667" t="s">
        <v>206</v>
      </c>
    </row>
    <row r="668" spans="1:11" x14ac:dyDescent="0.2">
      <c r="A668">
        <v>4804</v>
      </c>
      <c r="B668" t="s">
        <v>68</v>
      </c>
      <c r="C668" s="1">
        <v>43620</v>
      </c>
      <c r="D668">
        <v>10</v>
      </c>
      <c r="E668" t="s">
        <v>14</v>
      </c>
      <c r="F668" t="s">
        <v>206</v>
      </c>
      <c r="G668" t="s">
        <v>343</v>
      </c>
      <c r="I668" t="s">
        <v>2295</v>
      </c>
      <c r="K668" t="s">
        <v>206</v>
      </c>
    </row>
    <row r="669" spans="1:11" x14ac:dyDescent="0.2">
      <c r="A669">
        <v>6456</v>
      </c>
      <c r="B669" t="s">
        <v>68</v>
      </c>
      <c r="C669" s="1">
        <v>43517</v>
      </c>
      <c r="D669">
        <v>1</v>
      </c>
      <c r="E669" t="s">
        <v>14</v>
      </c>
      <c r="F669" t="s">
        <v>206</v>
      </c>
      <c r="G669" t="s">
        <v>197</v>
      </c>
      <c r="I669" t="s">
        <v>2552</v>
      </c>
      <c r="K669" t="s">
        <v>206</v>
      </c>
    </row>
    <row r="670" spans="1:11" x14ac:dyDescent="0.2">
      <c r="A670">
        <v>6744</v>
      </c>
      <c r="B670" t="s">
        <v>68</v>
      </c>
      <c r="C670" s="1">
        <v>43575</v>
      </c>
      <c r="D670">
        <v>25</v>
      </c>
      <c r="E670" t="s">
        <v>14</v>
      </c>
      <c r="F670" t="s">
        <v>206</v>
      </c>
      <c r="G670" t="s">
        <v>1173</v>
      </c>
      <c r="I670" t="s">
        <v>2592</v>
      </c>
      <c r="K670" t="s">
        <v>206</v>
      </c>
    </row>
    <row r="671" spans="1:11" x14ac:dyDescent="0.2">
      <c r="A671">
        <v>9832</v>
      </c>
      <c r="B671" t="s">
        <v>68</v>
      </c>
      <c r="C671" s="1">
        <v>43674</v>
      </c>
      <c r="D671">
        <v>5</v>
      </c>
      <c r="E671" t="s">
        <v>14</v>
      </c>
      <c r="F671" t="s">
        <v>206</v>
      </c>
      <c r="G671" t="s">
        <v>1110</v>
      </c>
      <c r="I671" t="s">
        <v>3112</v>
      </c>
      <c r="K671" t="s">
        <v>206</v>
      </c>
    </row>
    <row r="672" spans="1:11" x14ac:dyDescent="0.2">
      <c r="A672">
        <v>10275</v>
      </c>
      <c r="B672" t="s">
        <v>68</v>
      </c>
      <c r="C672" s="1">
        <v>43738</v>
      </c>
      <c r="D672">
        <v>28</v>
      </c>
      <c r="E672" t="s">
        <v>14</v>
      </c>
      <c r="F672" t="s">
        <v>206</v>
      </c>
      <c r="G672" t="s">
        <v>798</v>
      </c>
      <c r="I672" t="s">
        <v>3225</v>
      </c>
      <c r="K672" t="s">
        <v>206</v>
      </c>
    </row>
    <row r="673" spans="1:11" x14ac:dyDescent="0.2">
      <c r="A673">
        <v>12512</v>
      </c>
      <c r="B673" t="s">
        <v>68</v>
      </c>
      <c r="C673" s="1">
        <v>43776</v>
      </c>
      <c r="D673">
        <v>5</v>
      </c>
      <c r="E673" t="s">
        <v>14</v>
      </c>
      <c r="F673" t="s">
        <v>206</v>
      </c>
      <c r="G673" t="s">
        <v>3623</v>
      </c>
      <c r="I673" t="s">
        <v>3624</v>
      </c>
      <c r="K673" t="s">
        <v>206</v>
      </c>
    </row>
    <row r="674" spans="1:11" x14ac:dyDescent="0.2">
      <c r="A674">
        <v>17870</v>
      </c>
      <c r="B674" t="s">
        <v>68</v>
      </c>
      <c r="C674" s="1">
        <v>43719</v>
      </c>
      <c r="D674">
        <v>25</v>
      </c>
      <c r="E674" t="s">
        <v>14</v>
      </c>
      <c r="F674" t="s">
        <v>206</v>
      </c>
      <c r="G674" t="s">
        <v>297</v>
      </c>
      <c r="I674" t="s">
        <v>4118</v>
      </c>
      <c r="K674" t="s">
        <v>206</v>
      </c>
    </row>
    <row r="675" spans="1:11" x14ac:dyDescent="0.2">
      <c r="A675">
        <v>22491</v>
      </c>
      <c r="B675" t="s">
        <v>68</v>
      </c>
      <c r="C675" s="1">
        <v>43838</v>
      </c>
      <c r="D675">
        <v>10</v>
      </c>
      <c r="E675" t="s">
        <v>14</v>
      </c>
      <c r="F675" t="s">
        <v>206</v>
      </c>
      <c r="G675" t="s">
        <v>4465</v>
      </c>
      <c r="I675" t="s">
        <v>4466</v>
      </c>
      <c r="K675" t="s">
        <v>206</v>
      </c>
    </row>
    <row r="676" spans="1:11" x14ac:dyDescent="0.2">
      <c r="A676">
        <v>22750</v>
      </c>
      <c r="B676" t="s">
        <v>68</v>
      </c>
      <c r="C676" s="1">
        <v>43843</v>
      </c>
      <c r="D676">
        <v>10</v>
      </c>
      <c r="E676" t="s">
        <v>14</v>
      </c>
      <c r="F676" t="s">
        <v>206</v>
      </c>
      <c r="G676" t="s">
        <v>4499</v>
      </c>
      <c r="I676" t="s">
        <v>4500</v>
      </c>
      <c r="K676" t="s">
        <v>206</v>
      </c>
    </row>
    <row r="677" spans="1:11" x14ac:dyDescent="0.2">
      <c r="A677">
        <v>23532</v>
      </c>
      <c r="B677" t="s">
        <v>68</v>
      </c>
      <c r="C677" s="1">
        <v>43860</v>
      </c>
      <c r="D677">
        <v>6.9</v>
      </c>
      <c r="E677" t="s">
        <v>14</v>
      </c>
      <c r="F677" t="s">
        <v>206</v>
      </c>
      <c r="G677" t="s">
        <v>3350</v>
      </c>
      <c r="I677" t="s">
        <v>1804</v>
      </c>
      <c r="K677" t="s">
        <v>206</v>
      </c>
    </row>
    <row r="678" spans="1:11" x14ac:dyDescent="0.2">
      <c r="A678">
        <v>31826</v>
      </c>
      <c r="B678" t="s">
        <v>68</v>
      </c>
      <c r="C678" s="1">
        <v>43893</v>
      </c>
      <c r="D678">
        <v>28</v>
      </c>
      <c r="E678" t="s">
        <v>14</v>
      </c>
      <c r="F678" t="s">
        <v>206</v>
      </c>
      <c r="G678" t="s">
        <v>679</v>
      </c>
      <c r="I678" t="s">
        <v>5354</v>
      </c>
      <c r="K678" t="s">
        <v>206</v>
      </c>
    </row>
    <row r="679" spans="1:11" x14ac:dyDescent="0.2">
      <c r="A679">
        <v>32698</v>
      </c>
      <c r="B679" t="s">
        <v>68</v>
      </c>
      <c r="C679" s="1">
        <v>43919</v>
      </c>
      <c r="D679">
        <v>50</v>
      </c>
      <c r="E679" t="s">
        <v>14</v>
      </c>
      <c r="F679" t="s">
        <v>206</v>
      </c>
      <c r="G679" t="s">
        <v>5408</v>
      </c>
      <c r="I679" t="s">
        <v>5409</v>
      </c>
      <c r="K679" t="s">
        <v>206</v>
      </c>
    </row>
    <row r="680" spans="1:11" x14ac:dyDescent="0.2">
      <c r="A680">
        <v>33845</v>
      </c>
      <c r="B680" t="s">
        <v>68</v>
      </c>
      <c r="C680" s="1">
        <v>43924</v>
      </c>
      <c r="D680">
        <v>1</v>
      </c>
      <c r="E680" t="s">
        <v>14</v>
      </c>
      <c r="F680" t="s">
        <v>206</v>
      </c>
      <c r="G680" t="s">
        <v>210</v>
      </c>
      <c r="I680" t="s">
        <v>5463</v>
      </c>
      <c r="K680" t="s">
        <v>206</v>
      </c>
    </row>
    <row r="681" spans="1:11" x14ac:dyDescent="0.2">
      <c r="A681">
        <v>34125</v>
      </c>
      <c r="B681" t="s">
        <v>68</v>
      </c>
      <c r="C681" s="1">
        <v>43951</v>
      </c>
      <c r="D681">
        <v>1</v>
      </c>
      <c r="E681" t="s">
        <v>14</v>
      </c>
      <c r="F681" t="s">
        <v>206</v>
      </c>
      <c r="G681" t="s">
        <v>5476</v>
      </c>
      <c r="I681" t="s">
        <v>5477</v>
      </c>
      <c r="K681" t="s">
        <v>206</v>
      </c>
    </row>
    <row r="682" spans="1:11" x14ac:dyDescent="0.2">
      <c r="A682">
        <v>35732</v>
      </c>
      <c r="B682" t="s">
        <v>87</v>
      </c>
      <c r="C682" s="1">
        <v>43851</v>
      </c>
      <c r="D682">
        <v>500</v>
      </c>
      <c r="E682" t="s">
        <v>14</v>
      </c>
      <c r="F682" t="s">
        <v>206</v>
      </c>
      <c r="G682" t="s">
        <v>408</v>
      </c>
      <c r="I682" t="s">
        <v>5577</v>
      </c>
      <c r="K682" t="s">
        <v>206</v>
      </c>
    </row>
    <row r="683" spans="1:11" x14ac:dyDescent="0.2">
      <c r="A683">
        <v>47177</v>
      </c>
      <c r="B683" t="s">
        <v>68</v>
      </c>
      <c r="C683" s="1">
        <v>44051</v>
      </c>
      <c r="D683">
        <v>25</v>
      </c>
      <c r="E683" t="s">
        <v>14</v>
      </c>
      <c r="F683" t="s">
        <v>206</v>
      </c>
      <c r="G683" t="s">
        <v>1265</v>
      </c>
      <c r="I683" t="s">
        <v>6295</v>
      </c>
      <c r="K683" t="s">
        <v>206</v>
      </c>
    </row>
    <row r="684" spans="1:11" x14ac:dyDescent="0.2">
      <c r="A684">
        <v>47403</v>
      </c>
      <c r="B684" t="s">
        <v>68</v>
      </c>
      <c r="C684" s="1">
        <v>44063</v>
      </c>
      <c r="D684">
        <v>25</v>
      </c>
      <c r="E684" t="s">
        <v>14</v>
      </c>
      <c r="F684" t="s">
        <v>206</v>
      </c>
      <c r="G684" t="s">
        <v>516</v>
      </c>
      <c r="I684" t="s">
        <v>6318</v>
      </c>
      <c r="K684" t="s">
        <v>206</v>
      </c>
    </row>
    <row r="685" spans="1:11" x14ac:dyDescent="0.2">
      <c r="A685">
        <v>47763</v>
      </c>
      <c r="B685" t="s">
        <v>68</v>
      </c>
      <c r="C685" s="1">
        <v>44054</v>
      </c>
      <c r="D685">
        <v>25</v>
      </c>
      <c r="E685" t="s">
        <v>256</v>
      </c>
      <c r="F685" t="s">
        <v>206</v>
      </c>
      <c r="G685" t="s">
        <v>142</v>
      </c>
      <c r="I685" t="s">
        <v>6349</v>
      </c>
      <c r="K685" t="s">
        <v>206</v>
      </c>
    </row>
    <row r="686" spans="1:11" x14ac:dyDescent="0.2">
      <c r="A686">
        <v>47909</v>
      </c>
      <c r="B686" t="s">
        <v>68</v>
      </c>
      <c r="C686" s="1">
        <v>44055</v>
      </c>
      <c r="D686">
        <v>25</v>
      </c>
      <c r="E686" t="s">
        <v>14</v>
      </c>
      <c r="F686" t="s">
        <v>206</v>
      </c>
      <c r="G686" t="s">
        <v>2764</v>
      </c>
      <c r="I686" t="s">
        <v>6367</v>
      </c>
      <c r="K686" t="s">
        <v>206</v>
      </c>
    </row>
    <row r="687" spans="1:11" x14ac:dyDescent="0.2">
      <c r="A687">
        <v>2624</v>
      </c>
      <c r="B687" t="s">
        <v>68</v>
      </c>
      <c r="C687" s="1">
        <v>43560</v>
      </c>
      <c r="D687">
        <v>5</v>
      </c>
      <c r="E687" t="s">
        <v>14</v>
      </c>
      <c r="F687" t="s">
        <v>1680</v>
      </c>
      <c r="G687" t="s">
        <v>1681</v>
      </c>
      <c r="I687" t="s">
        <v>1682</v>
      </c>
      <c r="K687" t="s">
        <v>206</v>
      </c>
    </row>
    <row r="688" spans="1:11" x14ac:dyDescent="0.2">
      <c r="A688">
        <v>1052</v>
      </c>
      <c r="B688" t="s">
        <v>68</v>
      </c>
      <c r="C688" s="1">
        <v>43498</v>
      </c>
      <c r="D688">
        <v>1</v>
      </c>
      <c r="E688" t="s">
        <v>14</v>
      </c>
      <c r="F688" t="s">
        <v>778</v>
      </c>
      <c r="G688" t="s">
        <v>779</v>
      </c>
      <c r="I688" t="s">
        <v>780</v>
      </c>
      <c r="K688" t="s">
        <v>206</v>
      </c>
    </row>
    <row r="689" spans="1:11" x14ac:dyDescent="0.2">
      <c r="A689">
        <v>36687</v>
      </c>
      <c r="B689" t="s">
        <v>68</v>
      </c>
      <c r="C689" s="1">
        <v>43970</v>
      </c>
      <c r="D689">
        <v>5</v>
      </c>
      <c r="E689" t="s">
        <v>14</v>
      </c>
      <c r="F689" t="s">
        <v>5658</v>
      </c>
      <c r="G689" t="s">
        <v>5659</v>
      </c>
      <c r="I689" t="s">
        <v>1030</v>
      </c>
      <c r="K689" t="s">
        <v>206</v>
      </c>
    </row>
    <row r="690" spans="1:11" x14ac:dyDescent="0.2">
      <c r="A690">
        <v>2547</v>
      </c>
      <c r="B690" t="s">
        <v>68</v>
      </c>
      <c r="C690" s="1">
        <v>43640</v>
      </c>
      <c r="D690">
        <v>50</v>
      </c>
      <c r="E690" t="s">
        <v>14</v>
      </c>
      <c r="F690" t="s">
        <v>1649</v>
      </c>
      <c r="G690" t="s">
        <v>618</v>
      </c>
      <c r="I690" t="s">
        <v>1650</v>
      </c>
      <c r="K690" t="s">
        <v>6531</v>
      </c>
    </row>
    <row r="691" spans="1:11" x14ac:dyDescent="0.2">
      <c r="A691">
        <v>27216</v>
      </c>
      <c r="B691" t="s">
        <v>68</v>
      </c>
      <c r="C691" s="1">
        <v>43875</v>
      </c>
      <c r="D691">
        <v>20</v>
      </c>
      <c r="E691" t="s">
        <v>14</v>
      </c>
      <c r="F691" t="s">
        <v>1649</v>
      </c>
      <c r="G691" t="s">
        <v>4769</v>
      </c>
      <c r="I691" t="s">
        <v>5026</v>
      </c>
      <c r="K691" t="s">
        <v>6531</v>
      </c>
    </row>
    <row r="692" spans="1:11" x14ac:dyDescent="0.2">
      <c r="A692">
        <v>45081</v>
      </c>
      <c r="B692" t="s">
        <v>68</v>
      </c>
      <c r="C692" s="1">
        <v>44018</v>
      </c>
      <c r="D692">
        <v>15</v>
      </c>
      <c r="E692" t="s">
        <v>14</v>
      </c>
      <c r="F692" t="s">
        <v>6178</v>
      </c>
      <c r="G692" t="s">
        <v>2973</v>
      </c>
      <c r="I692" t="s">
        <v>6179</v>
      </c>
      <c r="K692" t="s">
        <v>6531</v>
      </c>
    </row>
    <row r="693" spans="1:11" x14ac:dyDescent="0.2">
      <c r="A693">
        <v>3348</v>
      </c>
      <c r="B693" t="s">
        <v>68</v>
      </c>
      <c r="C693" s="1">
        <v>43580</v>
      </c>
      <c r="D693">
        <v>1</v>
      </c>
      <c r="E693" t="s">
        <v>14</v>
      </c>
      <c r="F693" t="s">
        <v>1960</v>
      </c>
      <c r="G693" t="s">
        <v>1961</v>
      </c>
      <c r="I693" t="s">
        <v>1962</v>
      </c>
      <c r="K693" t="s">
        <v>6531</v>
      </c>
    </row>
    <row r="694" spans="1:11" x14ac:dyDescent="0.2">
      <c r="A694">
        <v>3107</v>
      </c>
      <c r="B694" t="s">
        <v>68</v>
      </c>
      <c r="C694" s="1">
        <v>43515</v>
      </c>
      <c r="D694">
        <v>27</v>
      </c>
      <c r="E694" t="s">
        <v>165</v>
      </c>
      <c r="F694" t="s">
        <v>1897</v>
      </c>
      <c r="G694" t="s">
        <v>1898</v>
      </c>
      <c r="I694" t="s">
        <v>1899</v>
      </c>
      <c r="K694" t="s">
        <v>6531</v>
      </c>
    </row>
    <row r="695" spans="1:11" x14ac:dyDescent="0.2">
      <c r="A695">
        <v>19</v>
      </c>
      <c r="B695" t="s">
        <v>38</v>
      </c>
      <c r="C695" s="1">
        <v>43530</v>
      </c>
      <c r="D695">
        <v>2800</v>
      </c>
      <c r="E695" t="s">
        <v>14</v>
      </c>
      <c r="F695" t="s">
        <v>39</v>
      </c>
      <c r="G695" t="s">
        <v>40</v>
      </c>
      <c r="I695" t="s">
        <v>41</v>
      </c>
      <c r="K695" s="3" t="s">
        <v>39</v>
      </c>
    </row>
    <row r="696" spans="1:11" x14ac:dyDescent="0.2">
      <c r="A696">
        <v>21</v>
      </c>
      <c r="B696" t="s">
        <v>38</v>
      </c>
      <c r="C696" s="1">
        <v>43583</v>
      </c>
      <c r="D696">
        <v>1500</v>
      </c>
      <c r="E696" t="s">
        <v>14</v>
      </c>
      <c r="F696" t="s">
        <v>39</v>
      </c>
      <c r="G696" t="s">
        <v>42</v>
      </c>
      <c r="I696" t="s">
        <v>43</v>
      </c>
      <c r="K696" s="3" t="s">
        <v>39</v>
      </c>
    </row>
    <row r="697" spans="1:11" x14ac:dyDescent="0.2">
      <c r="A697">
        <v>674</v>
      </c>
      <c r="B697" t="s">
        <v>312</v>
      </c>
      <c r="C697" s="1">
        <v>43467</v>
      </c>
      <c r="D697">
        <v>2020</v>
      </c>
      <c r="E697" t="s">
        <v>14</v>
      </c>
      <c r="F697" t="s">
        <v>39</v>
      </c>
      <c r="G697" t="s">
        <v>508</v>
      </c>
      <c r="H697" t="s">
        <v>509</v>
      </c>
      <c r="I697" t="s">
        <v>510</v>
      </c>
      <c r="K697" s="3" t="s">
        <v>39</v>
      </c>
    </row>
    <row r="698" spans="1:11" x14ac:dyDescent="0.2">
      <c r="A698">
        <v>723</v>
      </c>
      <c r="B698" t="s">
        <v>537</v>
      </c>
      <c r="C698" s="1">
        <v>43555</v>
      </c>
      <c r="D698">
        <v>2700</v>
      </c>
      <c r="E698" t="s">
        <v>14</v>
      </c>
      <c r="F698" t="s">
        <v>39</v>
      </c>
      <c r="G698" t="s">
        <v>538</v>
      </c>
      <c r="I698" t="s">
        <v>539</v>
      </c>
      <c r="K698" s="3" t="s">
        <v>39</v>
      </c>
    </row>
    <row r="699" spans="1:11" x14ac:dyDescent="0.2">
      <c r="A699">
        <v>748</v>
      </c>
      <c r="B699" t="s">
        <v>68</v>
      </c>
      <c r="C699" s="1">
        <v>43594</v>
      </c>
      <c r="D699">
        <v>20</v>
      </c>
      <c r="E699" t="s">
        <v>14</v>
      </c>
      <c r="F699" t="s">
        <v>39</v>
      </c>
      <c r="G699" t="s">
        <v>260</v>
      </c>
      <c r="I699" t="s">
        <v>549</v>
      </c>
      <c r="K699" s="3" t="s">
        <v>39</v>
      </c>
    </row>
    <row r="700" spans="1:11" x14ac:dyDescent="0.2">
      <c r="A700">
        <v>904</v>
      </c>
      <c r="B700" t="s">
        <v>644</v>
      </c>
      <c r="C700" s="1">
        <v>43473</v>
      </c>
      <c r="D700">
        <v>17.36</v>
      </c>
      <c r="E700" t="s">
        <v>14</v>
      </c>
      <c r="F700" t="s">
        <v>39</v>
      </c>
      <c r="G700" t="s">
        <v>652</v>
      </c>
      <c r="I700" t="s">
        <v>653</v>
      </c>
      <c r="K700" s="3" t="s">
        <v>39</v>
      </c>
    </row>
    <row r="701" spans="1:11" x14ac:dyDescent="0.2">
      <c r="A701">
        <v>1112</v>
      </c>
      <c r="B701" t="s">
        <v>68</v>
      </c>
      <c r="C701" s="1">
        <v>43536</v>
      </c>
      <c r="D701">
        <v>5</v>
      </c>
      <c r="E701" t="s">
        <v>14</v>
      </c>
      <c r="F701" t="s">
        <v>39</v>
      </c>
      <c r="G701" t="s">
        <v>805</v>
      </c>
      <c r="I701" t="s">
        <v>806</v>
      </c>
      <c r="K701" s="3" t="s">
        <v>39</v>
      </c>
    </row>
    <row r="702" spans="1:11" x14ac:dyDescent="0.2">
      <c r="A702">
        <v>1436</v>
      </c>
      <c r="B702" t="s">
        <v>68</v>
      </c>
      <c r="C702" s="1">
        <v>43474</v>
      </c>
      <c r="D702">
        <v>5</v>
      </c>
      <c r="E702" t="s">
        <v>14</v>
      </c>
      <c r="F702" t="s">
        <v>39</v>
      </c>
      <c r="G702" t="s">
        <v>992</v>
      </c>
      <c r="I702" t="s">
        <v>993</v>
      </c>
      <c r="K702" s="3" t="s">
        <v>39</v>
      </c>
    </row>
    <row r="703" spans="1:11" x14ac:dyDescent="0.2">
      <c r="A703">
        <v>1907</v>
      </c>
      <c r="B703" t="s">
        <v>68</v>
      </c>
      <c r="C703" s="1">
        <v>43646</v>
      </c>
      <c r="D703">
        <v>10</v>
      </c>
      <c r="E703" t="s">
        <v>14</v>
      </c>
      <c r="F703" t="s">
        <v>39</v>
      </c>
      <c r="G703" t="s">
        <v>1221</v>
      </c>
      <c r="I703" t="s">
        <v>1298</v>
      </c>
      <c r="K703" s="3" t="s">
        <v>39</v>
      </c>
    </row>
    <row r="704" spans="1:11" x14ac:dyDescent="0.2">
      <c r="A704">
        <v>2981</v>
      </c>
      <c r="B704" t="s">
        <v>68</v>
      </c>
      <c r="C704" s="1">
        <v>43628</v>
      </c>
      <c r="D704">
        <v>27</v>
      </c>
      <c r="E704" t="s">
        <v>14</v>
      </c>
      <c r="F704" t="s">
        <v>39</v>
      </c>
      <c r="G704" t="s">
        <v>1833</v>
      </c>
      <c r="I704" t="s">
        <v>1834</v>
      </c>
      <c r="K704" s="3" t="s">
        <v>39</v>
      </c>
    </row>
    <row r="705" spans="1:11" x14ac:dyDescent="0.2">
      <c r="A705">
        <v>3033</v>
      </c>
      <c r="B705" t="s">
        <v>68</v>
      </c>
      <c r="C705" s="1">
        <v>43635</v>
      </c>
      <c r="D705">
        <v>5</v>
      </c>
      <c r="E705" t="s">
        <v>14</v>
      </c>
      <c r="F705" t="s">
        <v>39</v>
      </c>
      <c r="G705" t="s">
        <v>22</v>
      </c>
      <c r="I705" t="s">
        <v>1862</v>
      </c>
      <c r="K705" s="3" t="s">
        <v>39</v>
      </c>
    </row>
    <row r="706" spans="1:11" x14ac:dyDescent="0.2">
      <c r="A706">
        <v>4465</v>
      </c>
      <c r="B706" t="s">
        <v>68</v>
      </c>
      <c r="C706" s="1">
        <v>43645</v>
      </c>
      <c r="D706">
        <v>10</v>
      </c>
      <c r="E706" t="s">
        <v>14</v>
      </c>
      <c r="F706" t="s">
        <v>39</v>
      </c>
      <c r="G706" t="s">
        <v>2216</v>
      </c>
      <c r="I706" t="s">
        <v>2217</v>
      </c>
      <c r="K706" s="3" t="s">
        <v>39</v>
      </c>
    </row>
    <row r="707" spans="1:11" x14ac:dyDescent="0.2">
      <c r="A707">
        <v>5374</v>
      </c>
      <c r="B707" t="s">
        <v>68</v>
      </c>
      <c r="C707" s="1">
        <v>43516</v>
      </c>
      <c r="D707">
        <v>3</v>
      </c>
      <c r="E707" t="s">
        <v>14</v>
      </c>
      <c r="F707" t="s">
        <v>39</v>
      </c>
      <c r="G707" t="s">
        <v>2382</v>
      </c>
      <c r="I707" t="s">
        <v>2383</v>
      </c>
      <c r="K707" s="3" t="s">
        <v>39</v>
      </c>
    </row>
    <row r="708" spans="1:11" x14ac:dyDescent="0.2">
      <c r="A708">
        <v>7400</v>
      </c>
      <c r="B708" t="s">
        <v>201</v>
      </c>
      <c r="C708" s="1">
        <v>43886</v>
      </c>
      <c r="D708">
        <v>10</v>
      </c>
      <c r="E708" t="s">
        <v>14</v>
      </c>
      <c r="F708" t="s">
        <v>39</v>
      </c>
      <c r="G708" t="s">
        <v>140</v>
      </c>
      <c r="I708" t="s">
        <v>2735</v>
      </c>
      <c r="K708" s="3" t="s">
        <v>39</v>
      </c>
    </row>
    <row r="709" spans="1:11" x14ac:dyDescent="0.2">
      <c r="A709">
        <v>7732</v>
      </c>
      <c r="B709" t="s">
        <v>2797</v>
      </c>
      <c r="C709" s="1">
        <v>43732</v>
      </c>
      <c r="D709">
        <v>1000</v>
      </c>
      <c r="E709" t="s">
        <v>165</v>
      </c>
      <c r="F709" t="s">
        <v>39</v>
      </c>
      <c r="G709" t="s">
        <v>467</v>
      </c>
      <c r="I709" t="s">
        <v>2798</v>
      </c>
      <c r="K709" s="3" t="s">
        <v>39</v>
      </c>
    </row>
    <row r="710" spans="1:11" x14ac:dyDescent="0.2">
      <c r="A710">
        <v>7851</v>
      </c>
      <c r="B710" t="s">
        <v>8</v>
      </c>
      <c r="C710" s="1">
        <v>43877</v>
      </c>
      <c r="D710">
        <v>250</v>
      </c>
      <c r="E710" t="s">
        <v>14</v>
      </c>
      <c r="F710" t="s">
        <v>39</v>
      </c>
      <c r="G710" t="s">
        <v>1265</v>
      </c>
      <c r="I710" t="s">
        <v>2828</v>
      </c>
      <c r="K710" s="3" t="s">
        <v>39</v>
      </c>
    </row>
    <row r="711" spans="1:11" x14ac:dyDescent="0.2">
      <c r="A711">
        <v>8645</v>
      </c>
      <c r="B711" t="s">
        <v>201</v>
      </c>
      <c r="C711" s="1">
        <v>43887</v>
      </c>
      <c r="D711">
        <v>11</v>
      </c>
      <c r="E711" t="s">
        <v>14</v>
      </c>
      <c r="F711" t="s">
        <v>39</v>
      </c>
      <c r="G711" t="s">
        <v>1508</v>
      </c>
      <c r="I711" t="s">
        <v>2929</v>
      </c>
      <c r="K711" s="3" t="s">
        <v>39</v>
      </c>
    </row>
    <row r="712" spans="1:11" x14ac:dyDescent="0.2">
      <c r="A712">
        <v>9680</v>
      </c>
      <c r="B712" t="s">
        <v>3061</v>
      </c>
      <c r="C712" s="1">
        <v>43829</v>
      </c>
      <c r="D712">
        <v>250</v>
      </c>
      <c r="E712" t="s">
        <v>165</v>
      </c>
      <c r="F712" t="s">
        <v>39</v>
      </c>
      <c r="G712" t="s">
        <v>1083</v>
      </c>
      <c r="I712" t="s">
        <v>3062</v>
      </c>
      <c r="K712" s="3" t="s">
        <v>39</v>
      </c>
    </row>
    <row r="713" spans="1:11" x14ac:dyDescent="0.2">
      <c r="A713">
        <v>10146</v>
      </c>
      <c r="B713" t="s">
        <v>68</v>
      </c>
      <c r="C713" s="1">
        <v>43705</v>
      </c>
      <c r="D713">
        <v>10</v>
      </c>
      <c r="E713" t="s">
        <v>14</v>
      </c>
      <c r="F713" t="s">
        <v>39</v>
      </c>
      <c r="G713" t="s">
        <v>3185</v>
      </c>
      <c r="I713" t="s">
        <v>3186</v>
      </c>
      <c r="K713" s="3" t="s">
        <v>39</v>
      </c>
    </row>
    <row r="714" spans="1:11" x14ac:dyDescent="0.2">
      <c r="A714">
        <v>10541</v>
      </c>
      <c r="B714" t="s">
        <v>68</v>
      </c>
      <c r="C714" s="1">
        <v>43829</v>
      </c>
      <c r="D714">
        <v>3</v>
      </c>
      <c r="E714" t="s">
        <v>14</v>
      </c>
      <c r="F714" t="s">
        <v>39</v>
      </c>
      <c r="G714" t="s">
        <v>96</v>
      </c>
      <c r="I714" t="s">
        <v>3286</v>
      </c>
      <c r="K714" s="3" t="s">
        <v>39</v>
      </c>
    </row>
    <row r="715" spans="1:11" x14ac:dyDescent="0.2">
      <c r="A715">
        <v>11213</v>
      </c>
      <c r="B715" t="s">
        <v>68</v>
      </c>
      <c r="C715" s="1">
        <v>43668</v>
      </c>
      <c r="D715">
        <v>50</v>
      </c>
      <c r="E715" t="s">
        <v>256</v>
      </c>
      <c r="F715" t="s">
        <v>39</v>
      </c>
      <c r="G715" t="s">
        <v>3399</v>
      </c>
      <c r="I715" t="s">
        <v>3400</v>
      </c>
      <c r="K715" s="3" t="s">
        <v>39</v>
      </c>
    </row>
    <row r="716" spans="1:11" x14ac:dyDescent="0.2">
      <c r="A716">
        <v>11595</v>
      </c>
      <c r="B716" t="s">
        <v>68</v>
      </c>
      <c r="C716" s="1">
        <v>43802</v>
      </c>
      <c r="D716">
        <v>5</v>
      </c>
      <c r="E716" t="s">
        <v>256</v>
      </c>
      <c r="F716" t="s">
        <v>39</v>
      </c>
      <c r="G716" t="s">
        <v>3447</v>
      </c>
      <c r="I716" t="s">
        <v>3448</v>
      </c>
      <c r="K716" s="3" t="s">
        <v>39</v>
      </c>
    </row>
    <row r="717" spans="1:11" x14ac:dyDescent="0.2">
      <c r="A717">
        <v>14089</v>
      </c>
      <c r="B717" t="s">
        <v>68</v>
      </c>
      <c r="C717" s="1">
        <v>43730</v>
      </c>
      <c r="D717">
        <v>10</v>
      </c>
      <c r="E717" t="s">
        <v>14</v>
      </c>
      <c r="F717" t="s">
        <v>3798</v>
      </c>
      <c r="G717" t="s">
        <v>107</v>
      </c>
      <c r="I717" t="s">
        <v>3799</v>
      </c>
      <c r="K717" s="3" t="s">
        <v>39</v>
      </c>
    </row>
    <row r="718" spans="1:11" x14ac:dyDescent="0.2">
      <c r="A718">
        <v>18609</v>
      </c>
      <c r="B718" t="s">
        <v>68</v>
      </c>
      <c r="C718" s="1">
        <v>43686</v>
      </c>
      <c r="D718">
        <v>10</v>
      </c>
      <c r="E718" t="s">
        <v>14</v>
      </c>
      <c r="F718" t="s">
        <v>39</v>
      </c>
      <c r="G718" t="s">
        <v>1070</v>
      </c>
      <c r="I718" t="s">
        <v>4156</v>
      </c>
      <c r="K718" s="3" t="s">
        <v>39</v>
      </c>
    </row>
    <row r="719" spans="1:11" x14ac:dyDescent="0.2">
      <c r="A719">
        <v>21394</v>
      </c>
      <c r="B719" t="s">
        <v>68</v>
      </c>
      <c r="C719" s="1">
        <v>43838</v>
      </c>
      <c r="D719">
        <v>100</v>
      </c>
      <c r="E719" t="s">
        <v>14</v>
      </c>
      <c r="F719" t="s">
        <v>39</v>
      </c>
      <c r="G719" t="s">
        <v>210</v>
      </c>
      <c r="I719" t="s">
        <v>4298</v>
      </c>
      <c r="K719" s="3" t="s">
        <v>39</v>
      </c>
    </row>
    <row r="720" spans="1:11" x14ac:dyDescent="0.2">
      <c r="A720">
        <v>23181</v>
      </c>
      <c r="B720" t="s">
        <v>68</v>
      </c>
      <c r="C720" s="1">
        <v>43839</v>
      </c>
      <c r="D720">
        <v>15</v>
      </c>
      <c r="E720" t="s">
        <v>14</v>
      </c>
      <c r="F720" t="s">
        <v>39</v>
      </c>
      <c r="G720" t="s">
        <v>182</v>
      </c>
      <c r="I720" t="s">
        <v>4552</v>
      </c>
      <c r="K720" s="3" t="s">
        <v>39</v>
      </c>
    </row>
    <row r="721" spans="1:11" x14ac:dyDescent="0.2">
      <c r="A721">
        <v>34851</v>
      </c>
      <c r="B721" t="s">
        <v>68</v>
      </c>
      <c r="C721" s="1">
        <v>43941</v>
      </c>
      <c r="D721">
        <v>15</v>
      </c>
      <c r="E721" t="s">
        <v>14</v>
      </c>
      <c r="F721" t="s">
        <v>39</v>
      </c>
      <c r="G721" t="s">
        <v>205</v>
      </c>
      <c r="I721" t="s">
        <v>5512</v>
      </c>
      <c r="K721" s="3" t="s">
        <v>39</v>
      </c>
    </row>
    <row r="722" spans="1:11" x14ac:dyDescent="0.2">
      <c r="A722">
        <v>36271</v>
      </c>
      <c r="B722" t="s">
        <v>2815</v>
      </c>
      <c r="C722" s="1">
        <v>44022</v>
      </c>
      <c r="D722">
        <v>100</v>
      </c>
      <c r="E722" t="s">
        <v>5627</v>
      </c>
      <c r="F722" t="s">
        <v>39</v>
      </c>
      <c r="G722" t="s">
        <v>544</v>
      </c>
      <c r="I722" t="s">
        <v>5628</v>
      </c>
      <c r="K722" s="3" t="s">
        <v>39</v>
      </c>
    </row>
    <row r="723" spans="1:11" x14ac:dyDescent="0.2">
      <c r="A723">
        <v>36631</v>
      </c>
      <c r="B723" t="s">
        <v>68</v>
      </c>
      <c r="C723" s="1">
        <v>43982</v>
      </c>
      <c r="D723">
        <v>3.5</v>
      </c>
      <c r="E723" t="s">
        <v>14</v>
      </c>
      <c r="F723" t="s">
        <v>39</v>
      </c>
      <c r="G723" t="s">
        <v>4493</v>
      </c>
      <c r="I723" t="s">
        <v>5657</v>
      </c>
      <c r="K723" s="3" t="s">
        <v>39</v>
      </c>
    </row>
    <row r="724" spans="1:11" x14ac:dyDescent="0.2">
      <c r="A724">
        <v>37927</v>
      </c>
      <c r="B724" t="s">
        <v>68</v>
      </c>
      <c r="C724" s="1">
        <v>43978</v>
      </c>
      <c r="D724">
        <v>25</v>
      </c>
      <c r="E724" t="s">
        <v>14</v>
      </c>
      <c r="F724" t="s">
        <v>39</v>
      </c>
      <c r="G724" t="s">
        <v>162</v>
      </c>
      <c r="I724" t="s">
        <v>5725</v>
      </c>
      <c r="K724" s="3" t="s">
        <v>39</v>
      </c>
    </row>
    <row r="725" spans="1:11" x14ac:dyDescent="0.2">
      <c r="A725">
        <v>40680</v>
      </c>
      <c r="B725" t="s">
        <v>68</v>
      </c>
      <c r="C725" s="1">
        <v>43986</v>
      </c>
      <c r="D725">
        <v>1.5</v>
      </c>
      <c r="E725" t="s">
        <v>14</v>
      </c>
      <c r="F725" t="s">
        <v>39</v>
      </c>
      <c r="G725" t="s">
        <v>693</v>
      </c>
      <c r="I725" t="s">
        <v>5947</v>
      </c>
      <c r="K725" s="3" t="s">
        <v>39</v>
      </c>
    </row>
    <row r="726" spans="1:11" x14ac:dyDescent="0.2">
      <c r="A726">
        <v>42956</v>
      </c>
      <c r="B726" t="s">
        <v>68</v>
      </c>
      <c r="C726" s="1">
        <v>44006</v>
      </c>
      <c r="D726">
        <v>5.4</v>
      </c>
      <c r="E726" t="s">
        <v>14</v>
      </c>
      <c r="F726" t="s">
        <v>39</v>
      </c>
      <c r="G726" t="s">
        <v>2408</v>
      </c>
      <c r="I726" t="s">
        <v>6095</v>
      </c>
      <c r="K726" s="3" t="s">
        <v>39</v>
      </c>
    </row>
    <row r="727" spans="1:11" x14ac:dyDescent="0.2">
      <c r="A727">
        <v>47185</v>
      </c>
      <c r="B727" t="s">
        <v>68</v>
      </c>
      <c r="C727" s="1">
        <v>44059</v>
      </c>
      <c r="D727">
        <v>100</v>
      </c>
      <c r="E727" t="s">
        <v>14</v>
      </c>
      <c r="F727" t="s">
        <v>39</v>
      </c>
      <c r="G727" t="s">
        <v>107</v>
      </c>
      <c r="I727" t="s">
        <v>6296</v>
      </c>
      <c r="K727" s="3" t="s">
        <v>39</v>
      </c>
    </row>
    <row r="728" spans="1:11" x14ac:dyDescent="0.2">
      <c r="A728">
        <v>49201</v>
      </c>
      <c r="B728" t="s">
        <v>68</v>
      </c>
      <c r="C728" s="1">
        <v>44055</v>
      </c>
      <c r="D728">
        <v>50</v>
      </c>
      <c r="E728" t="s">
        <v>14</v>
      </c>
      <c r="F728" t="s">
        <v>39</v>
      </c>
      <c r="G728" t="s">
        <v>6480</v>
      </c>
      <c r="I728" t="s">
        <v>6481</v>
      </c>
      <c r="K728" s="3" t="s">
        <v>39</v>
      </c>
    </row>
    <row r="729" spans="1:11" x14ac:dyDescent="0.2">
      <c r="A729">
        <v>1531</v>
      </c>
      <c r="B729" t="s">
        <v>68</v>
      </c>
      <c r="C729" s="1">
        <v>43515</v>
      </c>
      <c r="D729">
        <v>50</v>
      </c>
      <c r="E729" t="s">
        <v>14</v>
      </c>
      <c r="F729" t="s">
        <v>1064</v>
      </c>
      <c r="G729" t="s">
        <v>413</v>
      </c>
      <c r="I729" t="s">
        <v>1065</v>
      </c>
      <c r="K729" t="s">
        <v>1064</v>
      </c>
    </row>
    <row r="730" spans="1:11" x14ac:dyDescent="0.2">
      <c r="A730">
        <v>2879</v>
      </c>
      <c r="B730" t="s">
        <v>68</v>
      </c>
      <c r="C730" s="1">
        <v>43549</v>
      </c>
      <c r="D730">
        <v>5</v>
      </c>
      <c r="E730" t="s">
        <v>14</v>
      </c>
      <c r="F730" t="s">
        <v>1064</v>
      </c>
      <c r="G730" t="s">
        <v>1783</v>
      </c>
      <c r="I730" t="s">
        <v>1784</v>
      </c>
      <c r="K730" t="s">
        <v>1064</v>
      </c>
    </row>
    <row r="731" spans="1:11" x14ac:dyDescent="0.2">
      <c r="A731">
        <v>3054</v>
      </c>
      <c r="B731" t="s">
        <v>68</v>
      </c>
      <c r="C731" s="1">
        <v>43646</v>
      </c>
      <c r="D731">
        <v>25</v>
      </c>
      <c r="E731" t="s">
        <v>14</v>
      </c>
      <c r="F731" t="s">
        <v>1064</v>
      </c>
      <c r="G731" t="s">
        <v>1882</v>
      </c>
      <c r="I731" t="s">
        <v>1883</v>
      </c>
      <c r="K731" t="s">
        <v>1064</v>
      </c>
    </row>
    <row r="732" spans="1:11" x14ac:dyDescent="0.2">
      <c r="A732">
        <v>31276</v>
      </c>
      <c r="B732" t="s">
        <v>68</v>
      </c>
      <c r="C732" s="1">
        <v>43891</v>
      </c>
      <c r="D732">
        <v>35</v>
      </c>
      <c r="E732" t="s">
        <v>14</v>
      </c>
      <c r="F732" t="s">
        <v>1064</v>
      </c>
      <c r="G732" t="s">
        <v>5309</v>
      </c>
      <c r="I732" t="s">
        <v>5310</v>
      </c>
      <c r="K732" t="s">
        <v>1064</v>
      </c>
    </row>
    <row r="733" spans="1:11" x14ac:dyDescent="0.2">
      <c r="A733">
        <v>1209</v>
      </c>
      <c r="B733" t="s">
        <v>68</v>
      </c>
      <c r="C733" s="1">
        <v>43487</v>
      </c>
      <c r="D733">
        <v>10</v>
      </c>
      <c r="E733" t="s">
        <v>9</v>
      </c>
      <c r="F733" t="s">
        <v>856</v>
      </c>
      <c r="G733" t="s">
        <v>857</v>
      </c>
      <c r="I733" t="s">
        <v>858</v>
      </c>
      <c r="K733" t="s">
        <v>1064</v>
      </c>
    </row>
    <row r="734" spans="1:11" x14ac:dyDescent="0.2">
      <c r="A734">
        <v>771</v>
      </c>
      <c r="B734" t="s">
        <v>68</v>
      </c>
      <c r="C734" s="1">
        <v>43572</v>
      </c>
      <c r="D734">
        <v>1.5</v>
      </c>
      <c r="E734" t="s">
        <v>14</v>
      </c>
      <c r="F734" t="s">
        <v>568</v>
      </c>
      <c r="G734" t="s">
        <v>210</v>
      </c>
      <c r="I734" t="s">
        <v>569</v>
      </c>
      <c r="K734" t="s">
        <v>6555</v>
      </c>
    </row>
    <row r="735" spans="1:11" x14ac:dyDescent="0.2">
      <c r="A735">
        <v>2015</v>
      </c>
      <c r="B735" t="s">
        <v>68</v>
      </c>
      <c r="C735" s="1">
        <v>43643</v>
      </c>
      <c r="D735">
        <v>5</v>
      </c>
      <c r="E735" t="s">
        <v>14</v>
      </c>
      <c r="F735" t="s">
        <v>568</v>
      </c>
      <c r="G735" t="s">
        <v>1214</v>
      </c>
      <c r="I735" t="s">
        <v>1350</v>
      </c>
      <c r="K735" t="s">
        <v>6555</v>
      </c>
    </row>
    <row r="736" spans="1:11" x14ac:dyDescent="0.2">
      <c r="A736">
        <v>24125</v>
      </c>
      <c r="B736" t="s">
        <v>68</v>
      </c>
      <c r="C736" s="1">
        <v>44057</v>
      </c>
      <c r="D736">
        <v>10</v>
      </c>
      <c r="E736" t="s">
        <v>14</v>
      </c>
      <c r="F736" t="s">
        <v>4630</v>
      </c>
      <c r="G736" t="s">
        <v>205</v>
      </c>
      <c r="I736" t="s">
        <v>4631</v>
      </c>
      <c r="K736" t="s">
        <v>6555</v>
      </c>
    </row>
    <row r="737" spans="1:11" x14ac:dyDescent="0.2">
      <c r="A737">
        <v>22911</v>
      </c>
      <c r="B737" t="s">
        <v>68</v>
      </c>
      <c r="C737" s="1">
        <v>43846</v>
      </c>
      <c r="D737">
        <v>5</v>
      </c>
      <c r="E737" t="s">
        <v>14</v>
      </c>
      <c r="F737" t="s">
        <v>4517</v>
      </c>
      <c r="G737" t="s">
        <v>4518</v>
      </c>
      <c r="I737" t="s">
        <v>4519</v>
      </c>
      <c r="K737" t="s">
        <v>6555</v>
      </c>
    </row>
    <row r="738" spans="1:11" x14ac:dyDescent="0.2">
      <c r="A738">
        <v>5605</v>
      </c>
      <c r="B738" t="s">
        <v>68</v>
      </c>
      <c r="C738" s="1">
        <v>43644</v>
      </c>
      <c r="D738">
        <v>10</v>
      </c>
      <c r="E738" t="s">
        <v>14</v>
      </c>
      <c r="F738" t="s">
        <v>2423</v>
      </c>
      <c r="G738" t="s">
        <v>2424</v>
      </c>
      <c r="I738" t="s">
        <v>2425</v>
      </c>
      <c r="K738" t="s">
        <v>1967</v>
      </c>
    </row>
    <row r="739" spans="1:11" x14ac:dyDescent="0.2">
      <c r="A739">
        <v>3399</v>
      </c>
      <c r="B739" t="s">
        <v>68</v>
      </c>
      <c r="C739" s="1">
        <v>43643</v>
      </c>
      <c r="D739">
        <v>10</v>
      </c>
      <c r="E739" t="s">
        <v>14</v>
      </c>
      <c r="F739" t="s">
        <v>1967</v>
      </c>
      <c r="G739" t="s">
        <v>1968</v>
      </c>
      <c r="I739" t="s">
        <v>1969</v>
      </c>
      <c r="K739" t="s">
        <v>1967</v>
      </c>
    </row>
    <row r="740" spans="1:11" x14ac:dyDescent="0.2">
      <c r="A740">
        <v>15795</v>
      </c>
      <c r="B740" t="s">
        <v>68</v>
      </c>
      <c r="C740" s="1">
        <v>43830</v>
      </c>
      <c r="D740">
        <v>27</v>
      </c>
      <c r="E740" t="s">
        <v>14</v>
      </c>
      <c r="F740" t="s">
        <v>3956</v>
      </c>
      <c r="G740" t="s">
        <v>1529</v>
      </c>
      <c r="I740" t="s">
        <v>3957</v>
      </c>
      <c r="K740" t="s">
        <v>1967</v>
      </c>
    </row>
    <row r="741" spans="1:11" x14ac:dyDescent="0.2">
      <c r="A741">
        <v>13728</v>
      </c>
      <c r="B741" t="s">
        <v>68</v>
      </c>
      <c r="C741" s="1">
        <v>43678</v>
      </c>
      <c r="D741">
        <v>5</v>
      </c>
      <c r="E741" t="s">
        <v>14</v>
      </c>
      <c r="F741" t="s">
        <v>3765</v>
      </c>
      <c r="G741" t="s">
        <v>2469</v>
      </c>
      <c r="I741" t="s">
        <v>3766</v>
      </c>
      <c r="K741" t="s">
        <v>1967</v>
      </c>
    </row>
    <row r="742" spans="1:11" x14ac:dyDescent="0.2">
      <c r="A742">
        <v>2691</v>
      </c>
      <c r="B742" t="s">
        <v>68</v>
      </c>
      <c r="C742" s="1">
        <v>43587</v>
      </c>
      <c r="D742">
        <v>25</v>
      </c>
      <c r="E742" t="s">
        <v>14</v>
      </c>
      <c r="F742" t="s">
        <v>1719</v>
      </c>
      <c r="G742" t="s">
        <v>1720</v>
      </c>
      <c r="I742" t="s">
        <v>1721</v>
      </c>
      <c r="K742" t="s">
        <v>1967</v>
      </c>
    </row>
    <row r="743" spans="1:11" x14ac:dyDescent="0.2">
      <c r="A743">
        <v>169</v>
      </c>
      <c r="B743" t="s">
        <v>191</v>
      </c>
      <c r="C743" s="1">
        <v>44020</v>
      </c>
      <c r="D743">
        <v>1000</v>
      </c>
      <c r="E743" t="s">
        <v>14</v>
      </c>
      <c r="F743" t="s">
        <v>192</v>
      </c>
      <c r="G743" t="s">
        <v>193</v>
      </c>
      <c r="I743" t="s">
        <v>194</v>
      </c>
      <c r="K743" t="s">
        <v>192</v>
      </c>
    </row>
    <row r="744" spans="1:11" x14ac:dyDescent="0.2">
      <c r="A744">
        <v>5738</v>
      </c>
      <c r="B744" t="s">
        <v>68</v>
      </c>
      <c r="C744" s="1">
        <v>43547</v>
      </c>
      <c r="D744">
        <v>20</v>
      </c>
      <c r="E744" t="s">
        <v>14</v>
      </c>
      <c r="F744" t="s">
        <v>2457</v>
      </c>
      <c r="G744" t="s">
        <v>92</v>
      </c>
      <c r="I744" t="s">
        <v>2458</v>
      </c>
      <c r="K744" t="s">
        <v>2457</v>
      </c>
    </row>
    <row r="745" spans="1:11" x14ac:dyDescent="0.2">
      <c r="A745">
        <v>11491</v>
      </c>
      <c r="B745" t="s">
        <v>68</v>
      </c>
      <c r="C745" s="1">
        <v>43817</v>
      </c>
      <c r="D745">
        <v>5</v>
      </c>
      <c r="E745" t="s">
        <v>14</v>
      </c>
      <c r="F745" t="s">
        <v>2457</v>
      </c>
      <c r="G745" t="s">
        <v>513</v>
      </c>
      <c r="I745" t="s">
        <v>3436</v>
      </c>
      <c r="K745" t="s">
        <v>2457</v>
      </c>
    </row>
    <row r="746" spans="1:11" x14ac:dyDescent="0.2">
      <c r="A746">
        <v>23524</v>
      </c>
      <c r="B746" t="s">
        <v>68</v>
      </c>
      <c r="C746" s="1">
        <v>43847</v>
      </c>
      <c r="D746">
        <v>40</v>
      </c>
      <c r="E746" t="s">
        <v>14</v>
      </c>
      <c r="F746" t="s">
        <v>2457</v>
      </c>
      <c r="G746" t="s">
        <v>4572</v>
      </c>
      <c r="I746" t="s">
        <v>4573</v>
      </c>
      <c r="K746" t="s">
        <v>2457</v>
      </c>
    </row>
    <row r="747" spans="1:11" x14ac:dyDescent="0.2">
      <c r="A747">
        <v>21775</v>
      </c>
      <c r="B747" t="s">
        <v>68</v>
      </c>
      <c r="C747" s="1">
        <v>43861</v>
      </c>
      <c r="D747">
        <v>25</v>
      </c>
      <c r="E747" t="s">
        <v>14</v>
      </c>
      <c r="F747" t="s">
        <v>4356</v>
      </c>
      <c r="G747" t="s">
        <v>4357</v>
      </c>
      <c r="I747" t="s">
        <v>4358</v>
      </c>
      <c r="K747" t="s">
        <v>4356</v>
      </c>
    </row>
    <row r="748" spans="1:11" x14ac:dyDescent="0.2">
      <c r="A748">
        <v>1839</v>
      </c>
      <c r="B748" t="s">
        <v>68</v>
      </c>
      <c r="C748" s="1">
        <v>43573</v>
      </c>
      <c r="D748">
        <v>5</v>
      </c>
      <c r="E748" t="s">
        <v>14</v>
      </c>
      <c r="F748" t="s">
        <v>1245</v>
      </c>
      <c r="G748" t="s">
        <v>1246</v>
      </c>
      <c r="I748" t="s">
        <v>1247</v>
      </c>
      <c r="K748" t="s">
        <v>771</v>
      </c>
    </row>
    <row r="749" spans="1:11" x14ac:dyDescent="0.2">
      <c r="A749">
        <v>1043</v>
      </c>
      <c r="B749" t="s">
        <v>68</v>
      </c>
      <c r="C749" s="1">
        <v>43643</v>
      </c>
      <c r="D749">
        <v>25</v>
      </c>
      <c r="E749" t="s">
        <v>9</v>
      </c>
      <c r="F749" t="s">
        <v>771</v>
      </c>
      <c r="G749" t="s">
        <v>772</v>
      </c>
      <c r="I749" t="s">
        <v>773</v>
      </c>
      <c r="K749" t="s">
        <v>771</v>
      </c>
    </row>
    <row r="750" spans="1:11" x14ac:dyDescent="0.2">
      <c r="A750">
        <v>1805</v>
      </c>
      <c r="B750" t="s">
        <v>68</v>
      </c>
      <c r="C750" s="1">
        <v>43496</v>
      </c>
      <c r="D750">
        <v>27</v>
      </c>
      <c r="E750" t="s">
        <v>14</v>
      </c>
      <c r="F750" t="s">
        <v>771</v>
      </c>
      <c r="G750" t="s">
        <v>1227</v>
      </c>
      <c r="I750" t="s">
        <v>1228</v>
      </c>
      <c r="K750" t="s">
        <v>771</v>
      </c>
    </row>
    <row r="751" spans="1:11" x14ac:dyDescent="0.2">
      <c r="A751">
        <v>2394</v>
      </c>
      <c r="B751" t="s">
        <v>68</v>
      </c>
      <c r="C751" s="1">
        <v>43559</v>
      </c>
      <c r="D751">
        <v>27</v>
      </c>
      <c r="E751" t="s">
        <v>9</v>
      </c>
      <c r="F751" t="s">
        <v>771</v>
      </c>
      <c r="G751" t="s">
        <v>1579</v>
      </c>
      <c r="I751" t="s">
        <v>1580</v>
      </c>
      <c r="K751" t="s">
        <v>771</v>
      </c>
    </row>
    <row r="752" spans="1:11" x14ac:dyDescent="0.2">
      <c r="A752">
        <v>5202</v>
      </c>
      <c r="B752" t="s">
        <v>68</v>
      </c>
      <c r="C752" s="1">
        <v>43492</v>
      </c>
      <c r="D752">
        <v>10</v>
      </c>
      <c r="E752" t="s">
        <v>14</v>
      </c>
      <c r="F752" t="s">
        <v>771</v>
      </c>
      <c r="G752" t="s">
        <v>749</v>
      </c>
      <c r="I752" t="s">
        <v>2356</v>
      </c>
      <c r="K752" t="s">
        <v>771</v>
      </c>
    </row>
    <row r="753" spans="1:11" x14ac:dyDescent="0.2">
      <c r="A753">
        <v>5629</v>
      </c>
      <c r="B753" t="s">
        <v>68</v>
      </c>
      <c r="C753" s="1">
        <v>43515</v>
      </c>
      <c r="D753">
        <v>3</v>
      </c>
      <c r="E753" t="s">
        <v>14</v>
      </c>
      <c r="F753" t="s">
        <v>771</v>
      </c>
      <c r="G753" t="s">
        <v>2432</v>
      </c>
      <c r="I753" t="s">
        <v>2433</v>
      </c>
      <c r="K753" t="s">
        <v>771</v>
      </c>
    </row>
    <row r="754" spans="1:11" x14ac:dyDescent="0.2">
      <c r="A754">
        <v>11362</v>
      </c>
      <c r="B754" t="s">
        <v>68</v>
      </c>
      <c r="C754" s="1">
        <v>43754</v>
      </c>
      <c r="D754">
        <v>54</v>
      </c>
      <c r="E754" t="s">
        <v>14</v>
      </c>
      <c r="F754" t="s">
        <v>771</v>
      </c>
      <c r="G754" t="s">
        <v>1173</v>
      </c>
      <c r="I754" t="s">
        <v>3420</v>
      </c>
      <c r="K754" t="s">
        <v>771</v>
      </c>
    </row>
    <row r="755" spans="1:11" x14ac:dyDescent="0.2">
      <c r="A755">
        <v>12025</v>
      </c>
      <c r="B755" t="s">
        <v>68</v>
      </c>
      <c r="C755" s="1">
        <v>43748</v>
      </c>
      <c r="D755">
        <v>2.5</v>
      </c>
      <c r="E755" t="s">
        <v>14</v>
      </c>
      <c r="F755" t="s">
        <v>771</v>
      </c>
      <c r="G755" t="s">
        <v>3539</v>
      </c>
      <c r="I755" t="s">
        <v>3540</v>
      </c>
      <c r="K755" t="s">
        <v>771</v>
      </c>
    </row>
    <row r="756" spans="1:11" x14ac:dyDescent="0.2">
      <c r="A756">
        <v>18403</v>
      </c>
      <c r="B756" t="s">
        <v>68</v>
      </c>
      <c r="C756" s="1">
        <v>43721</v>
      </c>
      <c r="D756">
        <v>10</v>
      </c>
      <c r="E756" t="s">
        <v>14</v>
      </c>
      <c r="F756" t="s">
        <v>771</v>
      </c>
      <c r="G756" t="s">
        <v>4146</v>
      </c>
      <c r="I756" t="s">
        <v>4147</v>
      </c>
      <c r="K756" t="s">
        <v>771</v>
      </c>
    </row>
    <row r="757" spans="1:11" x14ac:dyDescent="0.2">
      <c r="A757">
        <v>28293</v>
      </c>
      <c r="B757" t="s">
        <v>68</v>
      </c>
      <c r="C757" s="1">
        <v>43883</v>
      </c>
      <c r="D757">
        <v>2.7</v>
      </c>
      <c r="E757" t="s">
        <v>14</v>
      </c>
      <c r="F757" t="s">
        <v>771</v>
      </c>
      <c r="G757" t="s">
        <v>5104</v>
      </c>
      <c r="I757" t="s">
        <v>5105</v>
      </c>
      <c r="K757" t="s">
        <v>771</v>
      </c>
    </row>
    <row r="758" spans="1:11" x14ac:dyDescent="0.2">
      <c r="A758">
        <v>40386</v>
      </c>
      <c r="B758" t="s">
        <v>68</v>
      </c>
      <c r="C758" s="1">
        <v>44005</v>
      </c>
      <c r="D758">
        <v>5</v>
      </c>
      <c r="E758" t="s">
        <v>14</v>
      </c>
      <c r="F758" t="s">
        <v>771</v>
      </c>
      <c r="G758" t="s">
        <v>676</v>
      </c>
      <c r="I758" t="s">
        <v>5908</v>
      </c>
      <c r="K758" t="s">
        <v>771</v>
      </c>
    </row>
    <row r="759" spans="1:11" x14ac:dyDescent="0.2">
      <c r="A759">
        <v>1507</v>
      </c>
      <c r="B759" t="s">
        <v>68</v>
      </c>
      <c r="C759" s="1">
        <v>43565</v>
      </c>
      <c r="D759">
        <v>5</v>
      </c>
      <c r="E759" t="s">
        <v>256</v>
      </c>
      <c r="F759" t="s">
        <v>1038</v>
      </c>
      <c r="G759" t="s">
        <v>1039</v>
      </c>
      <c r="I759" t="s">
        <v>1040</v>
      </c>
      <c r="K759" t="s">
        <v>1038</v>
      </c>
    </row>
    <row r="760" spans="1:11" x14ac:dyDescent="0.2">
      <c r="A760">
        <v>5533</v>
      </c>
      <c r="B760" t="s">
        <v>68</v>
      </c>
      <c r="C760" s="1">
        <v>43616</v>
      </c>
      <c r="D760">
        <v>25</v>
      </c>
      <c r="E760" t="s">
        <v>14</v>
      </c>
      <c r="F760" t="s">
        <v>2410</v>
      </c>
      <c r="G760" t="s">
        <v>1522</v>
      </c>
      <c r="I760" t="s">
        <v>2411</v>
      </c>
      <c r="K760" t="s">
        <v>6427</v>
      </c>
    </row>
    <row r="761" spans="1:11" x14ac:dyDescent="0.2">
      <c r="A761">
        <v>48603</v>
      </c>
      <c r="B761" t="s">
        <v>68</v>
      </c>
      <c r="C761" s="1">
        <v>44067</v>
      </c>
      <c r="D761">
        <v>10</v>
      </c>
      <c r="E761" t="s">
        <v>14</v>
      </c>
      <c r="F761" t="s">
        <v>6427</v>
      </c>
      <c r="G761" t="s">
        <v>6428</v>
      </c>
      <c r="I761" t="s">
        <v>6429</v>
      </c>
      <c r="K761" t="s">
        <v>6427</v>
      </c>
    </row>
    <row r="762" spans="1:11" x14ac:dyDescent="0.2">
      <c r="A762">
        <v>24994</v>
      </c>
      <c r="B762" t="s">
        <v>68</v>
      </c>
      <c r="C762" s="1">
        <v>43889</v>
      </c>
      <c r="D762">
        <v>8</v>
      </c>
      <c r="E762" t="s">
        <v>14</v>
      </c>
      <c r="F762" t="s">
        <v>4771</v>
      </c>
      <c r="G762" t="s">
        <v>4772</v>
      </c>
      <c r="I762" t="s">
        <v>4773</v>
      </c>
      <c r="K762" t="s">
        <v>6427</v>
      </c>
    </row>
    <row r="763" spans="1:11" x14ac:dyDescent="0.2">
      <c r="A763">
        <v>22789</v>
      </c>
      <c r="B763" t="s">
        <v>68</v>
      </c>
      <c r="C763" s="1">
        <v>43858</v>
      </c>
      <c r="D763">
        <v>50</v>
      </c>
      <c r="E763" t="s">
        <v>14</v>
      </c>
      <c r="F763" t="s">
        <v>4506</v>
      </c>
      <c r="G763" t="s">
        <v>4507</v>
      </c>
      <c r="I763" t="s">
        <v>4508</v>
      </c>
      <c r="K763" t="s">
        <v>6427</v>
      </c>
    </row>
    <row r="764" spans="1:11" x14ac:dyDescent="0.2">
      <c r="A764">
        <v>724</v>
      </c>
      <c r="B764" t="s">
        <v>270</v>
      </c>
      <c r="C764" s="1">
        <v>43617</v>
      </c>
      <c r="D764">
        <v>25</v>
      </c>
      <c r="E764" t="s">
        <v>14</v>
      </c>
      <c r="F764" t="s">
        <v>540</v>
      </c>
      <c r="G764" t="s">
        <v>413</v>
      </c>
      <c r="I764" t="s">
        <v>414</v>
      </c>
      <c r="K764" s="3" t="s">
        <v>540</v>
      </c>
    </row>
    <row r="765" spans="1:11" x14ac:dyDescent="0.2">
      <c r="A765">
        <v>2133</v>
      </c>
      <c r="B765" t="s">
        <v>68</v>
      </c>
      <c r="C765" s="1">
        <v>43600</v>
      </c>
      <c r="D765">
        <v>5</v>
      </c>
      <c r="E765" t="s">
        <v>14</v>
      </c>
      <c r="F765" t="s">
        <v>540</v>
      </c>
      <c r="G765" t="s">
        <v>1431</v>
      </c>
      <c r="I765" t="s">
        <v>1432</v>
      </c>
      <c r="K765" s="3" t="s">
        <v>540</v>
      </c>
    </row>
    <row r="766" spans="1:11" x14ac:dyDescent="0.2">
      <c r="A766">
        <v>2161</v>
      </c>
      <c r="B766" t="s">
        <v>68</v>
      </c>
      <c r="C766" s="1">
        <v>43547</v>
      </c>
      <c r="D766">
        <v>5</v>
      </c>
      <c r="E766" t="s">
        <v>1442</v>
      </c>
      <c r="F766" t="s">
        <v>540</v>
      </c>
      <c r="G766" t="s">
        <v>343</v>
      </c>
      <c r="I766" t="s">
        <v>1443</v>
      </c>
      <c r="K766" s="3" t="s">
        <v>540</v>
      </c>
    </row>
    <row r="767" spans="1:11" x14ac:dyDescent="0.2">
      <c r="A767">
        <v>2408</v>
      </c>
      <c r="B767" t="s">
        <v>68</v>
      </c>
      <c r="C767" s="1">
        <v>43536</v>
      </c>
      <c r="D767">
        <v>100</v>
      </c>
      <c r="E767" t="s">
        <v>14</v>
      </c>
      <c r="F767" t="s">
        <v>540</v>
      </c>
      <c r="G767" t="s">
        <v>1582</v>
      </c>
      <c r="I767" t="s">
        <v>1583</v>
      </c>
      <c r="K767" s="3" t="s">
        <v>540</v>
      </c>
    </row>
    <row r="768" spans="1:11" x14ac:dyDescent="0.2">
      <c r="A768">
        <v>2993</v>
      </c>
      <c r="B768" t="s">
        <v>68</v>
      </c>
      <c r="C768" s="1">
        <v>43646</v>
      </c>
      <c r="D768">
        <v>1</v>
      </c>
      <c r="E768" t="s">
        <v>1840</v>
      </c>
      <c r="F768" t="s">
        <v>1841</v>
      </c>
      <c r="G768" t="s">
        <v>1842</v>
      </c>
      <c r="I768" t="s">
        <v>1843</v>
      </c>
      <c r="K768" s="3" t="s">
        <v>540</v>
      </c>
    </row>
    <row r="769" spans="1:11" x14ac:dyDescent="0.2">
      <c r="A769">
        <v>3150</v>
      </c>
      <c r="B769" t="s">
        <v>68</v>
      </c>
      <c r="C769" s="1">
        <v>43594</v>
      </c>
      <c r="D769">
        <v>15</v>
      </c>
      <c r="E769" t="s">
        <v>14</v>
      </c>
      <c r="F769" t="s">
        <v>540</v>
      </c>
      <c r="G769" t="s">
        <v>107</v>
      </c>
      <c r="I769" t="s">
        <v>1918</v>
      </c>
      <c r="K769" s="3" t="s">
        <v>540</v>
      </c>
    </row>
    <row r="770" spans="1:11" x14ac:dyDescent="0.2">
      <c r="A770">
        <v>7109</v>
      </c>
      <c r="B770" t="s">
        <v>2666</v>
      </c>
      <c r="C770" s="1">
        <v>43549</v>
      </c>
      <c r="D770">
        <v>2500</v>
      </c>
      <c r="E770" t="s">
        <v>14</v>
      </c>
      <c r="F770" t="s">
        <v>540</v>
      </c>
      <c r="G770" t="s">
        <v>2667</v>
      </c>
      <c r="I770" t="s">
        <v>2668</v>
      </c>
      <c r="K770" s="3" t="s">
        <v>540</v>
      </c>
    </row>
    <row r="771" spans="1:11" x14ac:dyDescent="0.2">
      <c r="A771">
        <v>10956</v>
      </c>
      <c r="B771" t="s">
        <v>68</v>
      </c>
      <c r="C771" s="1">
        <v>43720</v>
      </c>
      <c r="D771">
        <v>50</v>
      </c>
      <c r="E771" t="s">
        <v>14</v>
      </c>
      <c r="F771" t="s">
        <v>540</v>
      </c>
      <c r="G771" t="s">
        <v>789</v>
      </c>
      <c r="I771" t="s">
        <v>3369</v>
      </c>
      <c r="K771" s="3" t="s">
        <v>540</v>
      </c>
    </row>
    <row r="772" spans="1:11" x14ac:dyDescent="0.2">
      <c r="A772">
        <v>16658</v>
      </c>
      <c r="B772" t="s">
        <v>68</v>
      </c>
      <c r="C772" s="1">
        <v>43760</v>
      </c>
      <c r="D772">
        <v>3</v>
      </c>
      <c r="E772" t="s">
        <v>14</v>
      </c>
      <c r="F772" t="s">
        <v>540</v>
      </c>
      <c r="G772" t="s">
        <v>4022</v>
      </c>
      <c r="I772" t="s">
        <v>4023</v>
      </c>
      <c r="K772" s="3" t="s">
        <v>540</v>
      </c>
    </row>
    <row r="773" spans="1:11" x14ac:dyDescent="0.2">
      <c r="A773">
        <v>21942</v>
      </c>
      <c r="B773" t="s">
        <v>68</v>
      </c>
      <c r="C773" s="1">
        <v>43846</v>
      </c>
      <c r="D773">
        <v>35</v>
      </c>
      <c r="E773" t="s">
        <v>14</v>
      </c>
      <c r="F773" t="s">
        <v>540</v>
      </c>
      <c r="G773" t="s">
        <v>1110</v>
      </c>
      <c r="I773" t="s">
        <v>4393</v>
      </c>
      <c r="K773" s="3" t="s">
        <v>540</v>
      </c>
    </row>
    <row r="774" spans="1:11" x14ac:dyDescent="0.2">
      <c r="A774">
        <v>23608</v>
      </c>
      <c r="B774" t="s">
        <v>68</v>
      </c>
      <c r="C774" s="1">
        <v>43833</v>
      </c>
      <c r="D774">
        <v>25</v>
      </c>
      <c r="E774" t="s">
        <v>14</v>
      </c>
      <c r="F774" t="s">
        <v>540</v>
      </c>
      <c r="G774" t="s">
        <v>4585</v>
      </c>
      <c r="I774" t="s">
        <v>4586</v>
      </c>
      <c r="K774" s="3" t="s">
        <v>540</v>
      </c>
    </row>
    <row r="775" spans="1:11" x14ac:dyDescent="0.2">
      <c r="A775">
        <v>26944</v>
      </c>
      <c r="B775" t="s">
        <v>68</v>
      </c>
      <c r="C775" s="1">
        <v>43876</v>
      </c>
      <c r="D775">
        <v>100</v>
      </c>
      <c r="E775" t="s">
        <v>14</v>
      </c>
      <c r="F775" t="s">
        <v>540</v>
      </c>
      <c r="G775" t="s">
        <v>5004</v>
      </c>
      <c r="I775" t="s">
        <v>5005</v>
      </c>
      <c r="K775" s="3" t="s">
        <v>540</v>
      </c>
    </row>
    <row r="776" spans="1:11" x14ac:dyDescent="0.2">
      <c r="A776">
        <v>28138</v>
      </c>
      <c r="B776" t="s">
        <v>68</v>
      </c>
      <c r="C776" s="1">
        <v>43879</v>
      </c>
      <c r="D776">
        <v>5</v>
      </c>
      <c r="E776" t="s">
        <v>14</v>
      </c>
      <c r="F776" t="s">
        <v>5089</v>
      </c>
      <c r="G776" t="s">
        <v>2327</v>
      </c>
      <c r="I776" t="s">
        <v>5090</v>
      </c>
      <c r="K776" s="3" t="s">
        <v>540</v>
      </c>
    </row>
    <row r="777" spans="1:11" x14ac:dyDescent="0.2">
      <c r="A777">
        <v>30265</v>
      </c>
      <c r="B777" t="s">
        <v>68</v>
      </c>
      <c r="C777" s="1">
        <v>43948</v>
      </c>
      <c r="D777">
        <v>27</v>
      </c>
      <c r="E777" t="s">
        <v>14</v>
      </c>
      <c r="F777" t="s">
        <v>540</v>
      </c>
      <c r="G777" t="s">
        <v>5224</v>
      </c>
      <c r="I777" t="s">
        <v>5225</v>
      </c>
      <c r="K777" s="3" t="s">
        <v>540</v>
      </c>
    </row>
    <row r="778" spans="1:11" x14ac:dyDescent="0.2">
      <c r="A778">
        <v>33758</v>
      </c>
      <c r="B778" t="s">
        <v>68</v>
      </c>
      <c r="C778" s="1">
        <v>43945</v>
      </c>
      <c r="D778">
        <v>50</v>
      </c>
      <c r="E778" t="s">
        <v>14</v>
      </c>
      <c r="F778" t="s">
        <v>5461</v>
      </c>
      <c r="G778" t="s">
        <v>2960</v>
      </c>
      <c r="I778" t="s">
        <v>5462</v>
      </c>
      <c r="K778" s="3" t="s">
        <v>540</v>
      </c>
    </row>
    <row r="779" spans="1:11" x14ac:dyDescent="0.2">
      <c r="A779">
        <v>36148</v>
      </c>
      <c r="B779" t="s">
        <v>68</v>
      </c>
      <c r="C779" s="1">
        <v>44063</v>
      </c>
      <c r="D779">
        <v>100</v>
      </c>
      <c r="E779" t="s">
        <v>14</v>
      </c>
      <c r="F779" t="s">
        <v>540</v>
      </c>
      <c r="G779" t="s">
        <v>5315</v>
      </c>
      <c r="I779" t="s">
        <v>5614</v>
      </c>
      <c r="K779" s="3" t="s">
        <v>540</v>
      </c>
    </row>
    <row r="780" spans="1:11" x14ac:dyDescent="0.2">
      <c r="A780">
        <v>37640</v>
      </c>
      <c r="B780" t="s">
        <v>68</v>
      </c>
      <c r="C780" s="1">
        <v>43958</v>
      </c>
      <c r="D780">
        <v>15</v>
      </c>
      <c r="E780" t="s">
        <v>14</v>
      </c>
      <c r="F780" t="s">
        <v>540</v>
      </c>
      <c r="G780" t="s">
        <v>5716</v>
      </c>
      <c r="I780" t="s">
        <v>5717</v>
      </c>
      <c r="K780" s="3" t="s">
        <v>540</v>
      </c>
    </row>
    <row r="781" spans="1:11" x14ac:dyDescent="0.2">
      <c r="A781">
        <v>40631</v>
      </c>
      <c r="B781" t="s">
        <v>68</v>
      </c>
      <c r="C781" s="1">
        <v>43998</v>
      </c>
      <c r="D781">
        <v>81</v>
      </c>
      <c r="E781" t="s">
        <v>14</v>
      </c>
      <c r="F781" t="s">
        <v>540</v>
      </c>
      <c r="G781" t="s">
        <v>128</v>
      </c>
      <c r="I781" t="s">
        <v>5937</v>
      </c>
      <c r="K781" s="3" t="s">
        <v>540</v>
      </c>
    </row>
    <row r="782" spans="1:11" x14ac:dyDescent="0.2">
      <c r="A782">
        <v>48004</v>
      </c>
      <c r="B782" t="s">
        <v>68</v>
      </c>
      <c r="C782" s="1">
        <v>44074</v>
      </c>
      <c r="D782">
        <v>10</v>
      </c>
      <c r="E782" t="s">
        <v>14</v>
      </c>
      <c r="F782" t="s">
        <v>540</v>
      </c>
      <c r="G782" t="s">
        <v>266</v>
      </c>
      <c r="I782" t="s">
        <v>6377</v>
      </c>
      <c r="K782" s="3" t="s">
        <v>540</v>
      </c>
    </row>
    <row r="783" spans="1:11" x14ac:dyDescent="0.2">
      <c r="A783">
        <v>12644</v>
      </c>
      <c r="B783" t="s">
        <v>68</v>
      </c>
      <c r="C783" s="1">
        <v>43827</v>
      </c>
      <c r="D783">
        <v>3</v>
      </c>
      <c r="E783" t="s">
        <v>256</v>
      </c>
      <c r="F783" t="s">
        <v>3648</v>
      </c>
      <c r="G783" t="s">
        <v>3649</v>
      </c>
      <c r="I783" t="s">
        <v>3650</v>
      </c>
      <c r="K783" t="s">
        <v>3648</v>
      </c>
    </row>
    <row r="784" spans="1:11" x14ac:dyDescent="0.2">
      <c r="A784">
        <v>9601</v>
      </c>
      <c r="B784" t="s">
        <v>3024</v>
      </c>
      <c r="C784" s="1">
        <v>43997</v>
      </c>
      <c r="D784">
        <v>250</v>
      </c>
      <c r="E784" t="s">
        <v>14</v>
      </c>
      <c r="F784" t="s">
        <v>3025</v>
      </c>
      <c r="G784" t="s">
        <v>216</v>
      </c>
      <c r="I784" t="s">
        <v>3026</v>
      </c>
      <c r="K784" t="s">
        <v>3648</v>
      </c>
    </row>
    <row r="785" spans="1:11" x14ac:dyDescent="0.2">
      <c r="A785">
        <v>1753</v>
      </c>
      <c r="B785" t="s">
        <v>68</v>
      </c>
      <c r="C785" s="1">
        <v>43536</v>
      </c>
      <c r="D785">
        <v>5</v>
      </c>
      <c r="E785" t="s">
        <v>14</v>
      </c>
      <c r="F785" t="s">
        <v>1191</v>
      </c>
      <c r="G785" t="s">
        <v>1192</v>
      </c>
      <c r="I785" t="s">
        <v>1193</v>
      </c>
      <c r="K785" t="s">
        <v>6556</v>
      </c>
    </row>
    <row r="786" spans="1:11" x14ac:dyDescent="0.2">
      <c r="A786">
        <v>187</v>
      </c>
      <c r="B786" t="s">
        <v>201</v>
      </c>
      <c r="C786" s="1">
        <v>43515</v>
      </c>
      <c r="D786">
        <v>250</v>
      </c>
      <c r="E786" t="s">
        <v>14</v>
      </c>
      <c r="F786" t="s">
        <v>213</v>
      </c>
      <c r="G786" t="s">
        <v>117</v>
      </c>
      <c r="I786" t="s">
        <v>214</v>
      </c>
      <c r="K786" t="s">
        <v>6556</v>
      </c>
    </row>
    <row r="787" spans="1:11" x14ac:dyDescent="0.2">
      <c r="A787">
        <v>2452</v>
      </c>
      <c r="B787" t="s">
        <v>68</v>
      </c>
      <c r="C787" s="1">
        <v>43529</v>
      </c>
      <c r="D787">
        <v>50</v>
      </c>
      <c r="E787" t="s">
        <v>14</v>
      </c>
      <c r="F787" t="s">
        <v>1606</v>
      </c>
      <c r="G787" t="s">
        <v>698</v>
      </c>
      <c r="I787" t="s">
        <v>1607</v>
      </c>
      <c r="K787" t="s">
        <v>6556</v>
      </c>
    </row>
    <row r="788" spans="1:11" x14ac:dyDescent="0.2">
      <c r="A788">
        <v>3114</v>
      </c>
      <c r="B788" t="s">
        <v>68</v>
      </c>
      <c r="C788" s="1">
        <v>43622</v>
      </c>
      <c r="D788">
        <v>15</v>
      </c>
      <c r="E788" t="s">
        <v>14</v>
      </c>
      <c r="F788" t="s">
        <v>1606</v>
      </c>
      <c r="G788" t="s">
        <v>1907</v>
      </c>
      <c r="I788" t="s">
        <v>1908</v>
      </c>
      <c r="K788" t="s">
        <v>6556</v>
      </c>
    </row>
    <row r="789" spans="1:11" x14ac:dyDescent="0.2">
      <c r="A789">
        <v>22464</v>
      </c>
      <c r="B789" t="s">
        <v>68</v>
      </c>
      <c r="C789" s="1">
        <v>43836</v>
      </c>
      <c r="D789">
        <v>27</v>
      </c>
      <c r="E789" t="s">
        <v>14</v>
      </c>
      <c r="F789" t="s">
        <v>1606</v>
      </c>
      <c r="G789" t="s">
        <v>4462</v>
      </c>
      <c r="I789" t="s">
        <v>4463</v>
      </c>
      <c r="K789" t="s">
        <v>6556</v>
      </c>
    </row>
    <row r="790" spans="1:11" x14ac:dyDescent="0.2">
      <c r="A790">
        <v>46705</v>
      </c>
      <c r="B790" t="s">
        <v>2708</v>
      </c>
      <c r="C790" s="1">
        <v>44046</v>
      </c>
      <c r="D790">
        <v>2800</v>
      </c>
      <c r="E790" t="s">
        <v>6270</v>
      </c>
      <c r="F790" t="s">
        <v>6271</v>
      </c>
      <c r="G790" t="s">
        <v>73</v>
      </c>
      <c r="I790" t="s">
        <v>6272</v>
      </c>
      <c r="K790" t="s">
        <v>1606</v>
      </c>
    </row>
    <row r="791" spans="1:11" x14ac:dyDescent="0.2">
      <c r="A791">
        <v>166</v>
      </c>
      <c r="B791" t="s">
        <v>68</v>
      </c>
      <c r="C791" s="1">
        <v>43646</v>
      </c>
      <c r="D791">
        <v>2.7</v>
      </c>
      <c r="E791" t="s">
        <v>35</v>
      </c>
      <c r="F791" t="s">
        <v>186</v>
      </c>
      <c r="G791" t="s">
        <v>187</v>
      </c>
      <c r="I791" t="s">
        <v>188</v>
      </c>
      <c r="K791" s="3" t="s">
        <v>367</v>
      </c>
    </row>
    <row r="792" spans="1:11" x14ac:dyDescent="0.2">
      <c r="A792">
        <v>436</v>
      </c>
      <c r="B792" t="s">
        <v>312</v>
      </c>
      <c r="C792" s="1">
        <v>43534</v>
      </c>
      <c r="D792">
        <v>250</v>
      </c>
      <c r="E792" t="s">
        <v>14</v>
      </c>
      <c r="F792" t="s">
        <v>367</v>
      </c>
      <c r="G792" t="s">
        <v>31</v>
      </c>
      <c r="I792" t="s">
        <v>368</v>
      </c>
      <c r="K792" s="3" t="s">
        <v>367</v>
      </c>
    </row>
    <row r="793" spans="1:11" x14ac:dyDescent="0.2">
      <c r="A793">
        <v>1491</v>
      </c>
      <c r="B793" t="s">
        <v>68</v>
      </c>
      <c r="C793" s="1">
        <v>43616</v>
      </c>
      <c r="D793">
        <v>35</v>
      </c>
      <c r="E793" t="s">
        <v>14</v>
      </c>
      <c r="F793" t="s">
        <v>367</v>
      </c>
      <c r="G793" t="s">
        <v>1030</v>
      </c>
      <c r="I793" t="s">
        <v>1031</v>
      </c>
      <c r="K793" s="3" t="s">
        <v>367</v>
      </c>
    </row>
    <row r="794" spans="1:11" x14ac:dyDescent="0.2">
      <c r="A794">
        <v>2283</v>
      </c>
      <c r="B794" t="s">
        <v>68</v>
      </c>
      <c r="C794" s="1">
        <v>43624</v>
      </c>
      <c r="D794">
        <v>15</v>
      </c>
      <c r="E794" t="s">
        <v>14</v>
      </c>
      <c r="F794" t="s">
        <v>186</v>
      </c>
      <c r="G794" t="s">
        <v>974</v>
      </c>
      <c r="I794" t="s">
        <v>1521</v>
      </c>
      <c r="K794" s="3" t="s">
        <v>367</v>
      </c>
    </row>
    <row r="795" spans="1:11" x14ac:dyDescent="0.2">
      <c r="A795">
        <v>2882</v>
      </c>
      <c r="B795" t="s">
        <v>68</v>
      </c>
      <c r="C795" s="1">
        <v>43547</v>
      </c>
      <c r="D795">
        <v>1</v>
      </c>
      <c r="E795" t="s">
        <v>14</v>
      </c>
      <c r="F795" t="s">
        <v>367</v>
      </c>
      <c r="G795" t="s">
        <v>1265</v>
      </c>
      <c r="I795" t="s">
        <v>1786</v>
      </c>
      <c r="K795" s="3" t="s">
        <v>367</v>
      </c>
    </row>
    <row r="796" spans="1:11" x14ac:dyDescent="0.2">
      <c r="A796">
        <v>3546</v>
      </c>
      <c r="B796" t="s">
        <v>68</v>
      </c>
      <c r="C796" s="1">
        <v>43515</v>
      </c>
      <c r="D796">
        <v>27</v>
      </c>
      <c r="E796" t="s">
        <v>14</v>
      </c>
      <c r="F796" t="s">
        <v>2011</v>
      </c>
      <c r="G796" t="s">
        <v>77</v>
      </c>
      <c r="I796" t="s">
        <v>2012</v>
      </c>
      <c r="K796" s="3" t="s">
        <v>367</v>
      </c>
    </row>
    <row r="797" spans="1:11" x14ac:dyDescent="0.2">
      <c r="A797">
        <v>4580</v>
      </c>
      <c r="B797" t="s">
        <v>68</v>
      </c>
      <c r="C797" s="1">
        <v>43538</v>
      </c>
      <c r="D797">
        <v>15</v>
      </c>
      <c r="E797" t="s">
        <v>14</v>
      </c>
      <c r="F797" t="s">
        <v>367</v>
      </c>
      <c r="G797" t="s">
        <v>676</v>
      </c>
      <c r="I797" t="s">
        <v>2243</v>
      </c>
      <c r="K797" s="3" t="s">
        <v>367</v>
      </c>
    </row>
    <row r="798" spans="1:11" x14ac:dyDescent="0.2">
      <c r="A798">
        <v>6556</v>
      </c>
      <c r="B798" t="s">
        <v>68</v>
      </c>
      <c r="C798" s="1">
        <v>43538</v>
      </c>
      <c r="D798">
        <v>20</v>
      </c>
      <c r="E798" t="s">
        <v>14</v>
      </c>
      <c r="F798" t="s">
        <v>367</v>
      </c>
      <c r="G798" t="s">
        <v>2564</v>
      </c>
      <c r="I798" t="s">
        <v>2565</v>
      </c>
      <c r="K798" s="3" t="s">
        <v>367</v>
      </c>
    </row>
    <row r="799" spans="1:11" x14ac:dyDescent="0.2">
      <c r="A799">
        <v>7748</v>
      </c>
      <c r="B799" t="s">
        <v>2801</v>
      </c>
      <c r="C799" s="1">
        <v>43662</v>
      </c>
      <c r="D799">
        <v>250</v>
      </c>
      <c r="E799" t="s">
        <v>14</v>
      </c>
      <c r="F799" t="s">
        <v>2802</v>
      </c>
      <c r="G799" t="s">
        <v>1766</v>
      </c>
      <c r="I799" t="s">
        <v>2803</v>
      </c>
      <c r="K799" s="3" t="s">
        <v>367</v>
      </c>
    </row>
    <row r="800" spans="1:11" x14ac:dyDescent="0.2">
      <c r="A800">
        <v>8538</v>
      </c>
      <c r="B800" t="s">
        <v>2834</v>
      </c>
      <c r="C800" s="1">
        <v>43751</v>
      </c>
      <c r="D800">
        <v>20</v>
      </c>
      <c r="E800" t="s">
        <v>14</v>
      </c>
      <c r="F800" t="s">
        <v>2919</v>
      </c>
      <c r="G800" t="s">
        <v>2920</v>
      </c>
      <c r="I800" t="s">
        <v>2921</v>
      </c>
      <c r="K800" s="3" t="s">
        <v>367</v>
      </c>
    </row>
    <row r="801" spans="1:11" x14ac:dyDescent="0.2">
      <c r="A801">
        <v>10539</v>
      </c>
      <c r="B801" t="s">
        <v>68</v>
      </c>
      <c r="C801" s="1">
        <v>43828</v>
      </c>
      <c r="D801">
        <v>10</v>
      </c>
      <c r="E801" t="s">
        <v>9</v>
      </c>
      <c r="F801" t="s">
        <v>2011</v>
      </c>
      <c r="G801" t="s">
        <v>3284</v>
      </c>
      <c r="I801" t="s">
        <v>3285</v>
      </c>
      <c r="K801" s="3" t="s">
        <v>367</v>
      </c>
    </row>
    <row r="802" spans="1:11" x14ac:dyDescent="0.2">
      <c r="A802">
        <v>10924</v>
      </c>
      <c r="B802" t="s">
        <v>68</v>
      </c>
      <c r="C802" s="1">
        <v>43754</v>
      </c>
      <c r="D802">
        <v>25</v>
      </c>
      <c r="E802" t="s">
        <v>14</v>
      </c>
      <c r="F802" t="s">
        <v>3359</v>
      </c>
      <c r="G802" t="s">
        <v>767</v>
      </c>
      <c r="I802" t="s">
        <v>3360</v>
      </c>
      <c r="K802" s="3" t="s">
        <v>367</v>
      </c>
    </row>
    <row r="803" spans="1:11" x14ac:dyDescent="0.2">
      <c r="A803">
        <v>20452</v>
      </c>
      <c r="B803" t="s">
        <v>68</v>
      </c>
      <c r="C803" s="1">
        <v>43770</v>
      </c>
      <c r="D803">
        <v>5</v>
      </c>
      <c r="E803" t="s">
        <v>14</v>
      </c>
      <c r="F803" t="s">
        <v>2011</v>
      </c>
      <c r="G803" t="s">
        <v>767</v>
      </c>
      <c r="I803" t="s">
        <v>4265</v>
      </c>
      <c r="K803" s="3" t="s">
        <v>367</v>
      </c>
    </row>
    <row r="804" spans="1:11" x14ac:dyDescent="0.2">
      <c r="A804">
        <v>23591</v>
      </c>
      <c r="B804" t="s">
        <v>68</v>
      </c>
      <c r="C804" s="1">
        <v>43837</v>
      </c>
      <c r="D804">
        <v>100</v>
      </c>
      <c r="E804" t="s">
        <v>14</v>
      </c>
      <c r="F804" t="s">
        <v>4581</v>
      </c>
      <c r="G804" t="s">
        <v>22</v>
      </c>
      <c r="I804" t="s">
        <v>4582</v>
      </c>
      <c r="K804" s="3" t="s">
        <v>367</v>
      </c>
    </row>
    <row r="805" spans="1:11" x14ac:dyDescent="0.2">
      <c r="A805">
        <v>24124</v>
      </c>
      <c r="B805" t="s">
        <v>68</v>
      </c>
      <c r="C805" s="1">
        <v>44071</v>
      </c>
      <c r="D805">
        <v>25</v>
      </c>
      <c r="E805" t="s">
        <v>14</v>
      </c>
      <c r="F805" t="s">
        <v>367</v>
      </c>
      <c r="G805" t="s">
        <v>205</v>
      </c>
      <c r="I805" t="s">
        <v>4629</v>
      </c>
      <c r="K805" s="3" t="s">
        <v>367</v>
      </c>
    </row>
    <row r="806" spans="1:11" x14ac:dyDescent="0.2">
      <c r="A806">
        <v>24327</v>
      </c>
      <c r="B806" t="s">
        <v>68</v>
      </c>
      <c r="C806" s="1">
        <v>43866</v>
      </c>
      <c r="D806">
        <v>10</v>
      </c>
      <c r="E806" t="s">
        <v>14</v>
      </c>
      <c r="F806" t="s">
        <v>4670</v>
      </c>
      <c r="G806" t="s">
        <v>266</v>
      </c>
      <c r="I806" t="s">
        <v>4671</v>
      </c>
      <c r="K806" s="3" t="s">
        <v>367</v>
      </c>
    </row>
    <row r="807" spans="1:11" x14ac:dyDescent="0.2">
      <c r="A807">
        <v>24527</v>
      </c>
      <c r="B807" t="s">
        <v>68</v>
      </c>
      <c r="C807" s="1">
        <v>43881</v>
      </c>
      <c r="D807">
        <v>28</v>
      </c>
      <c r="E807" t="s">
        <v>14</v>
      </c>
      <c r="F807" t="s">
        <v>4701</v>
      </c>
      <c r="G807" t="s">
        <v>334</v>
      </c>
      <c r="I807" t="s">
        <v>4702</v>
      </c>
      <c r="K807" s="3" t="s">
        <v>367</v>
      </c>
    </row>
    <row r="808" spans="1:11" x14ac:dyDescent="0.2">
      <c r="A808">
        <v>25463</v>
      </c>
      <c r="B808" t="s">
        <v>68</v>
      </c>
      <c r="C808" s="1">
        <v>43865</v>
      </c>
      <c r="D808">
        <v>25</v>
      </c>
      <c r="E808" t="s">
        <v>14</v>
      </c>
      <c r="F808" t="s">
        <v>367</v>
      </c>
      <c r="G808" t="s">
        <v>4838</v>
      </c>
      <c r="I808" t="s">
        <v>4839</v>
      </c>
      <c r="K808" s="3" t="s">
        <v>367</v>
      </c>
    </row>
    <row r="809" spans="1:11" x14ac:dyDescent="0.2">
      <c r="A809">
        <v>29779</v>
      </c>
      <c r="B809" t="s">
        <v>2708</v>
      </c>
      <c r="C809" s="1">
        <v>44032</v>
      </c>
      <c r="D809">
        <v>2800</v>
      </c>
      <c r="E809" t="s">
        <v>5191</v>
      </c>
      <c r="F809" t="s">
        <v>5192</v>
      </c>
      <c r="G809" t="s">
        <v>657</v>
      </c>
      <c r="H809" t="s">
        <v>892</v>
      </c>
      <c r="I809" t="s">
        <v>3829</v>
      </c>
      <c r="K809" s="3" t="s">
        <v>367</v>
      </c>
    </row>
    <row r="810" spans="1:11" x14ac:dyDescent="0.2">
      <c r="A810">
        <v>31355</v>
      </c>
      <c r="B810" t="s">
        <v>68</v>
      </c>
      <c r="C810" s="1">
        <v>43900</v>
      </c>
      <c r="D810">
        <v>10</v>
      </c>
      <c r="E810" t="s">
        <v>14</v>
      </c>
      <c r="F810" t="s">
        <v>367</v>
      </c>
      <c r="G810" t="s">
        <v>515</v>
      </c>
      <c r="I810" t="s">
        <v>5320</v>
      </c>
      <c r="K810" s="3" t="s">
        <v>367</v>
      </c>
    </row>
    <row r="811" spans="1:11" x14ac:dyDescent="0.2">
      <c r="A811">
        <v>32085</v>
      </c>
      <c r="B811" t="s">
        <v>68</v>
      </c>
      <c r="C811" s="1">
        <v>43912</v>
      </c>
      <c r="D811">
        <v>25</v>
      </c>
      <c r="E811" t="s">
        <v>14</v>
      </c>
      <c r="F811" t="s">
        <v>2011</v>
      </c>
      <c r="G811" t="s">
        <v>5371</v>
      </c>
      <c r="I811" t="s">
        <v>5372</v>
      </c>
      <c r="K811" s="3" t="s">
        <v>367</v>
      </c>
    </row>
    <row r="812" spans="1:11" x14ac:dyDescent="0.2">
      <c r="A812">
        <v>32115</v>
      </c>
      <c r="B812" t="s">
        <v>68</v>
      </c>
      <c r="C812" s="1">
        <v>43893</v>
      </c>
      <c r="D812">
        <v>35</v>
      </c>
      <c r="E812" t="s">
        <v>14</v>
      </c>
      <c r="F812" t="s">
        <v>5375</v>
      </c>
      <c r="G812" t="s">
        <v>216</v>
      </c>
      <c r="I812" t="s">
        <v>5376</v>
      </c>
      <c r="K812" s="3" t="s">
        <v>367</v>
      </c>
    </row>
    <row r="813" spans="1:11" x14ac:dyDescent="0.2">
      <c r="A813">
        <v>37668</v>
      </c>
      <c r="B813" t="s">
        <v>68</v>
      </c>
      <c r="C813" s="1">
        <v>43960</v>
      </c>
      <c r="D813">
        <v>2.5</v>
      </c>
      <c r="E813" t="s">
        <v>14</v>
      </c>
      <c r="F813" t="s">
        <v>367</v>
      </c>
      <c r="G813" t="s">
        <v>5718</v>
      </c>
      <c r="I813" t="s">
        <v>5719</v>
      </c>
      <c r="K813" s="3" t="s">
        <v>367</v>
      </c>
    </row>
    <row r="814" spans="1:11" x14ac:dyDescent="0.2">
      <c r="A814">
        <v>38047</v>
      </c>
      <c r="B814" t="s">
        <v>68</v>
      </c>
      <c r="C814" s="1">
        <v>43961</v>
      </c>
      <c r="D814">
        <v>5</v>
      </c>
      <c r="E814" t="s">
        <v>9</v>
      </c>
      <c r="F814" t="s">
        <v>4701</v>
      </c>
      <c r="G814" t="s">
        <v>1246</v>
      </c>
      <c r="I814" t="s">
        <v>5727</v>
      </c>
      <c r="K814" s="3" t="s">
        <v>367</v>
      </c>
    </row>
    <row r="815" spans="1:11" x14ac:dyDescent="0.2">
      <c r="A815">
        <v>39013</v>
      </c>
      <c r="B815" t="s">
        <v>68</v>
      </c>
      <c r="C815" s="1">
        <v>44064</v>
      </c>
      <c r="D815">
        <v>15</v>
      </c>
      <c r="E815" t="s">
        <v>35</v>
      </c>
      <c r="F815" t="s">
        <v>5782</v>
      </c>
      <c r="G815" t="s">
        <v>450</v>
      </c>
      <c r="I815" t="s">
        <v>5783</v>
      </c>
      <c r="K815" s="3" t="s">
        <v>367</v>
      </c>
    </row>
    <row r="816" spans="1:11" x14ac:dyDescent="0.2">
      <c r="A816">
        <v>43820</v>
      </c>
      <c r="B816" t="s">
        <v>68</v>
      </c>
      <c r="C816" s="1">
        <v>44035</v>
      </c>
      <c r="D816">
        <v>25</v>
      </c>
      <c r="E816" t="s">
        <v>14</v>
      </c>
      <c r="F816" t="s">
        <v>6125</v>
      </c>
      <c r="G816" t="s">
        <v>383</v>
      </c>
      <c r="I816" t="s">
        <v>3763</v>
      </c>
      <c r="K816" s="3" t="s">
        <v>367</v>
      </c>
    </row>
    <row r="817" spans="1:11" x14ac:dyDescent="0.2">
      <c r="A817">
        <v>46109</v>
      </c>
      <c r="B817" t="s">
        <v>6233</v>
      </c>
      <c r="C817" s="1">
        <v>44058</v>
      </c>
      <c r="D817">
        <v>100</v>
      </c>
      <c r="E817" t="s">
        <v>14</v>
      </c>
      <c r="F817" t="s">
        <v>2011</v>
      </c>
      <c r="G817" t="s">
        <v>338</v>
      </c>
      <c r="H817" t="s">
        <v>344</v>
      </c>
      <c r="I817" t="s">
        <v>4149</v>
      </c>
      <c r="K817" s="3" t="s">
        <v>367</v>
      </c>
    </row>
    <row r="818" spans="1:11" x14ac:dyDescent="0.2">
      <c r="A818">
        <v>19566</v>
      </c>
      <c r="B818" t="s">
        <v>68</v>
      </c>
      <c r="C818" s="1">
        <v>43694</v>
      </c>
      <c r="D818">
        <v>10</v>
      </c>
      <c r="E818" t="s">
        <v>14</v>
      </c>
      <c r="F818" t="s">
        <v>4207</v>
      </c>
      <c r="G818" t="s">
        <v>4208</v>
      </c>
      <c r="I818" t="s">
        <v>4209</v>
      </c>
      <c r="K818" s="3" t="s">
        <v>367</v>
      </c>
    </row>
    <row r="819" spans="1:11" x14ac:dyDescent="0.2">
      <c r="A819">
        <v>584</v>
      </c>
      <c r="B819" t="s">
        <v>68</v>
      </c>
      <c r="C819" s="1">
        <v>43583</v>
      </c>
      <c r="D819">
        <v>10</v>
      </c>
      <c r="E819" t="s">
        <v>14</v>
      </c>
      <c r="F819" t="s">
        <v>445</v>
      </c>
      <c r="G819" t="s">
        <v>446</v>
      </c>
      <c r="I819" t="s">
        <v>447</v>
      </c>
      <c r="K819" s="3" t="s">
        <v>445</v>
      </c>
    </row>
    <row r="820" spans="1:11" x14ac:dyDescent="0.2">
      <c r="A820">
        <v>783</v>
      </c>
      <c r="B820" t="s">
        <v>68</v>
      </c>
      <c r="C820" s="1">
        <v>43538</v>
      </c>
      <c r="D820">
        <v>100</v>
      </c>
      <c r="E820" t="s">
        <v>14</v>
      </c>
      <c r="F820" t="s">
        <v>445</v>
      </c>
      <c r="G820" t="s">
        <v>182</v>
      </c>
      <c r="I820" t="s">
        <v>575</v>
      </c>
      <c r="K820" s="3" t="s">
        <v>445</v>
      </c>
    </row>
    <row r="821" spans="1:11" x14ac:dyDescent="0.2">
      <c r="A821">
        <v>1056</v>
      </c>
      <c r="B821" t="s">
        <v>68</v>
      </c>
      <c r="C821" s="1">
        <v>43569</v>
      </c>
      <c r="D821">
        <v>10</v>
      </c>
      <c r="E821" t="s">
        <v>14</v>
      </c>
      <c r="F821" t="s">
        <v>445</v>
      </c>
      <c r="G821" t="s">
        <v>128</v>
      </c>
      <c r="I821" t="s">
        <v>781</v>
      </c>
      <c r="K821" s="3" t="s">
        <v>445</v>
      </c>
    </row>
    <row r="822" spans="1:11" x14ac:dyDescent="0.2">
      <c r="A822">
        <v>1406</v>
      </c>
      <c r="B822" t="s">
        <v>68</v>
      </c>
      <c r="C822" s="1">
        <v>43605</v>
      </c>
      <c r="D822">
        <v>10</v>
      </c>
      <c r="E822" t="s">
        <v>14</v>
      </c>
      <c r="F822" t="s">
        <v>445</v>
      </c>
      <c r="G822" t="s">
        <v>969</v>
      </c>
      <c r="I822" t="s">
        <v>970</v>
      </c>
      <c r="K822" s="3" t="s">
        <v>445</v>
      </c>
    </row>
    <row r="823" spans="1:11" x14ac:dyDescent="0.2">
      <c r="A823">
        <v>1880</v>
      </c>
      <c r="B823" t="s">
        <v>68</v>
      </c>
      <c r="C823" s="1">
        <v>43644</v>
      </c>
      <c r="D823">
        <v>1</v>
      </c>
      <c r="E823" t="s">
        <v>14</v>
      </c>
      <c r="F823" t="s">
        <v>445</v>
      </c>
      <c r="G823" t="s">
        <v>1280</v>
      </c>
      <c r="I823" t="s">
        <v>1281</v>
      </c>
      <c r="K823" s="3" t="s">
        <v>445</v>
      </c>
    </row>
    <row r="824" spans="1:11" x14ac:dyDescent="0.2">
      <c r="A824">
        <v>2048</v>
      </c>
      <c r="B824" t="s">
        <v>68</v>
      </c>
      <c r="C824" s="1">
        <v>43557</v>
      </c>
      <c r="D824">
        <v>100</v>
      </c>
      <c r="E824" t="s">
        <v>14</v>
      </c>
      <c r="F824" t="s">
        <v>1374</v>
      </c>
      <c r="G824" t="s">
        <v>297</v>
      </c>
      <c r="I824" t="s">
        <v>1375</v>
      </c>
      <c r="K824" s="3" t="s">
        <v>445</v>
      </c>
    </row>
    <row r="825" spans="1:11" x14ac:dyDescent="0.2">
      <c r="A825">
        <v>2626</v>
      </c>
      <c r="B825" t="s">
        <v>68</v>
      </c>
      <c r="C825" s="1">
        <v>43566</v>
      </c>
      <c r="D825">
        <v>100</v>
      </c>
      <c r="E825" t="s">
        <v>14</v>
      </c>
      <c r="F825" t="s">
        <v>445</v>
      </c>
      <c r="G825" t="s">
        <v>698</v>
      </c>
      <c r="I825" t="s">
        <v>1683</v>
      </c>
      <c r="K825" s="3" t="s">
        <v>445</v>
      </c>
    </row>
    <row r="826" spans="1:11" x14ac:dyDescent="0.2">
      <c r="A826">
        <v>2667</v>
      </c>
      <c r="B826" t="s">
        <v>68</v>
      </c>
      <c r="C826" s="1">
        <v>43645</v>
      </c>
      <c r="D826">
        <v>5</v>
      </c>
      <c r="E826" t="s">
        <v>14</v>
      </c>
      <c r="F826" t="s">
        <v>445</v>
      </c>
      <c r="G826" t="s">
        <v>1353</v>
      </c>
      <c r="I826" t="s">
        <v>1707</v>
      </c>
      <c r="K826" s="3" t="s">
        <v>445</v>
      </c>
    </row>
    <row r="827" spans="1:11" x14ac:dyDescent="0.2">
      <c r="A827">
        <v>2671</v>
      </c>
      <c r="B827" t="s">
        <v>68</v>
      </c>
      <c r="C827" s="1">
        <v>43643</v>
      </c>
      <c r="D827">
        <v>3</v>
      </c>
      <c r="E827" t="s">
        <v>14</v>
      </c>
      <c r="F827" t="s">
        <v>445</v>
      </c>
      <c r="G827" t="s">
        <v>558</v>
      </c>
      <c r="I827" t="s">
        <v>1710</v>
      </c>
      <c r="K827" s="3" t="s">
        <v>445</v>
      </c>
    </row>
    <row r="828" spans="1:11" x14ac:dyDescent="0.2">
      <c r="A828">
        <v>2768</v>
      </c>
      <c r="B828" t="s">
        <v>68</v>
      </c>
      <c r="C828" s="1">
        <v>43587</v>
      </c>
      <c r="D828">
        <v>10</v>
      </c>
      <c r="E828" t="s">
        <v>14</v>
      </c>
      <c r="F828" t="s">
        <v>445</v>
      </c>
      <c r="G828" t="s">
        <v>1740</v>
      </c>
      <c r="I828" t="s">
        <v>1741</v>
      </c>
      <c r="K828" s="3" t="s">
        <v>445</v>
      </c>
    </row>
    <row r="829" spans="1:11" x14ac:dyDescent="0.2">
      <c r="A829">
        <v>3021</v>
      </c>
      <c r="B829" t="s">
        <v>68</v>
      </c>
      <c r="C829" s="1">
        <v>43645</v>
      </c>
      <c r="D829">
        <v>25</v>
      </c>
      <c r="E829" t="s">
        <v>14</v>
      </c>
      <c r="F829" t="s">
        <v>445</v>
      </c>
      <c r="G829" t="s">
        <v>676</v>
      </c>
      <c r="I829" t="s">
        <v>1856</v>
      </c>
      <c r="K829" s="3" t="s">
        <v>445</v>
      </c>
    </row>
    <row r="830" spans="1:11" x14ac:dyDescent="0.2">
      <c r="A830">
        <v>3317</v>
      </c>
      <c r="B830" t="s">
        <v>68</v>
      </c>
      <c r="C830" s="1">
        <v>43512</v>
      </c>
      <c r="D830">
        <v>10</v>
      </c>
      <c r="E830" t="s">
        <v>14</v>
      </c>
      <c r="F830" t="s">
        <v>445</v>
      </c>
      <c r="G830" t="s">
        <v>1025</v>
      </c>
      <c r="I830" t="s">
        <v>1956</v>
      </c>
      <c r="K830" s="3" t="s">
        <v>445</v>
      </c>
    </row>
    <row r="831" spans="1:11" x14ac:dyDescent="0.2">
      <c r="A831">
        <v>4838</v>
      </c>
      <c r="B831" t="s">
        <v>68</v>
      </c>
      <c r="C831" s="1">
        <v>43644</v>
      </c>
      <c r="D831">
        <v>25</v>
      </c>
      <c r="E831" t="s">
        <v>14</v>
      </c>
      <c r="F831" t="s">
        <v>1374</v>
      </c>
      <c r="G831" t="s">
        <v>716</v>
      </c>
      <c r="I831" t="s">
        <v>2301</v>
      </c>
      <c r="K831" s="3" t="s">
        <v>445</v>
      </c>
    </row>
    <row r="832" spans="1:11" x14ac:dyDescent="0.2">
      <c r="A832">
        <v>7988</v>
      </c>
      <c r="B832" t="s">
        <v>2854</v>
      </c>
      <c r="C832" s="1">
        <v>44039</v>
      </c>
      <c r="D832">
        <v>500</v>
      </c>
      <c r="E832" t="s">
        <v>14</v>
      </c>
      <c r="F832" t="s">
        <v>445</v>
      </c>
      <c r="G832" t="s">
        <v>147</v>
      </c>
      <c r="I832" t="s">
        <v>2855</v>
      </c>
      <c r="K832" s="3" t="s">
        <v>445</v>
      </c>
    </row>
    <row r="833" spans="1:11" x14ac:dyDescent="0.2">
      <c r="A833">
        <v>10918</v>
      </c>
      <c r="B833" t="s">
        <v>68</v>
      </c>
      <c r="C833" s="1">
        <v>43696</v>
      </c>
      <c r="D833">
        <v>20</v>
      </c>
      <c r="E833" t="s">
        <v>9</v>
      </c>
      <c r="F833" t="s">
        <v>445</v>
      </c>
      <c r="G833" t="s">
        <v>1083</v>
      </c>
      <c r="I833" t="s">
        <v>3357</v>
      </c>
      <c r="K833" s="3" t="s">
        <v>445</v>
      </c>
    </row>
    <row r="834" spans="1:11" x14ac:dyDescent="0.2">
      <c r="A834">
        <v>12550</v>
      </c>
      <c r="B834" t="s">
        <v>68</v>
      </c>
      <c r="C834" s="1">
        <v>43691</v>
      </c>
      <c r="D834">
        <v>100</v>
      </c>
      <c r="E834" t="s">
        <v>14</v>
      </c>
      <c r="F834" t="s">
        <v>445</v>
      </c>
      <c r="G834" t="s">
        <v>3629</v>
      </c>
      <c r="I834" t="s">
        <v>3630</v>
      </c>
      <c r="K834" s="3" t="s">
        <v>445</v>
      </c>
    </row>
    <row r="835" spans="1:11" x14ac:dyDescent="0.2">
      <c r="A835">
        <v>15836</v>
      </c>
      <c r="B835" t="s">
        <v>68</v>
      </c>
      <c r="C835" s="1">
        <v>43738</v>
      </c>
      <c r="D835">
        <v>100</v>
      </c>
      <c r="E835" t="s">
        <v>14</v>
      </c>
      <c r="F835" t="s">
        <v>445</v>
      </c>
      <c r="G835" t="s">
        <v>3961</v>
      </c>
      <c r="I835" t="s">
        <v>3962</v>
      </c>
      <c r="K835" s="3" t="s">
        <v>445</v>
      </c>
    </row>
    <row r="836" spans="1:11" x14ac:dyDescent="0.2">
      <c r="A836">
        <v>15893</v>
      </c>
      <c r="B836" t="s">
        <v>68</v>
      </c>
      <c r="C836" s="1">
        <v>43786</v>
      </c>
      <c r="D836">
        <v>5</v>
      </c>
      <c r="E836" t="s">
        <v>14</v>
      </c>
      <c r="F836" t="s">
        <v>445</v>
      </c>
      <c r="G836" t="s">
        <v>3966</v>
      </c>
      <c r="I836" t="s">
        <v>3967</v>
      </c>
      <c r="K836" s="3" t="s">
        <v>445</v>
      </c>
    </row>
    <row r="837" spans="1:11" x14ac:dyDescent="0.2">
      <c r="A837">
        <v>17590</v>
      </c>
      <c r="B837" t="s">
        <v>68</v>
      </c>
      <c r="C837" s="1">
        <v>43826</v>
      </c>
      <c r="D837">
        <v>7</v>
      </c>
      <c r="E837" t="s">
        <v>14</v>
      </c>
      <c r="F837" t="s">
        <v>1374</v>
      </c>
      <c r="G837" t="s">
        <v>992</v>
      </c>
      <c r="I837" t="s">
        <v>4098</v>
      </c>
      <c r="K837" s="3" t="s">
        <v>445</v>
      </c>
    </row>
    <row r="838" spans="1:11" x14ac:dyDescent="0.2">
      <c r="A838">
        <v>17957</v>
      </c>
      <c r="B838" t="s">
        <v>68</v>
      </c>
      <c r="C838" s="1">
        <v>43754</v>
      </c>
      <c r="D838">
        <v>15</v>
      </c>
      <c r="E838" t="s">
        <v>14</v>
      </c>
      <c r="F838" t="s">
        <v>1374</v>
      </c>
      <c r="G838" t="s">
        <v>1810</v>
      </c>
      <c r="I838" t="s">
        <v>4124</v>
      </c>
      <c r="K838" s="3" t="s">
        <v>445</v>
      </c>
    </row>
    <row r="839" spans="1:11" x14ac:dyDescent="0.2">
      <c r="A839">
        <v>26382</v>
      </c>
      <c r="B839" t="s">
        <v>68</v>
      </c>
      <c r="C839" s="1">
        <v>43867</v>
      </c>
      <c r="D839">
        <v>25</v>
      </c>
      <c r="E839" t="s">
        <v>14</v>
      </c>
      <c r="F839" t="s">
        <v>445</v>
      </c>
      <c r="G839" t="s">
        <v>128</v>
      </c>
      <c r="I839" t="s">
        <v>4955</v>
      </c>
      <c r="K839" s="3" t="s">
        <v>445</v>
      </c>
    </row>
    <row r="840" spans="1:11" x14ac:dyDescent="0.2">
      <c r="A840">
        <v>35493</v>
      </c>
      <c r="B840" t="s">
        <v>68</v>
      </c>
      <c r="C840" s="1">
        <v>44064</v>
      </c>
      <c r="D840">
        <v>15</v>
      </c>
      <c r="E840" t="s">
        <v>14</v>
      </c>
      <c r="F840" t="s">
        <v>1374</v>
      </c>
      <c r="G840" t="s">
        <v>2208</v>
      </c>
      <c r="I840" t="s">
        <v>5549</v>
      </c>
      <c r="K840" s="3" t="s">
        <v>445</v>
      </c>
    </row>
    <row r="841" spans="1:11" x14ac:dyDescent="0.2">
      <c r="A841">
        <v>35999</v>
      </c>
      <c r="B841" t="s">
        <v>68</v>
      </c>
      <c r="C841" s="1">
        <v>44067</v>
      </c>
      <c r="D841">
        <v>100</v>
      </c>
      <c r="E841" t="s">
        <v>256</v>
      </c>
      <c r="F841" t="s">
        <v>5603</v>
      </c>
      <c r="G841" t="s">
        <v>1544</v>
      </c>
      <c r="I841" t="s">
        <v>5604</v>
      </c>
      <c r="K841" s="3" t="s">
        <v>445</v>
      </c>
    </row>
    <row r="842" spans="1:11" x14ac:dyDescent="0.2">
      <c r="A842">
        <v>36166</v>
      </c>
      <c r="B842" t="s">
        <v>5615</v>
      </c>
      <c r="C842" s="1">
        <v>43985</v>
      </c>
      <c r="D842">
        <v>250</v>
      </c>
      <c r="E842" t="s">
        <v>256</v>
      </c>
      <c r="F842" t="s">
        <v>445</v>
      </c>
      <c r="G842" t="s">
        <v>578</v>
      </c>
      <c r="I842" t="s">
        <v>5616</v>
      </c>
      <c r="K842" s="3" t="s">
        <v>445</v>
      </c>
    </row>
    <row r="843" spans="1:11" x14ac:dyDescent="0.2">
      <c r="A843">
        <v>38103</v>
      </c>
      <c r="B843" t="s">
        <v>68</v>
      </c>
      <c r="C843" s="1">
        <v>43955</v>
      </c>
      <c r="D843">
        <v>5</v>
      </c>
      <c r="E843" t="s">
        <v>14</v>
      </c>
      <c r="F843" t="s">
        <v>445</v>
      </c>
      <c r="G843" t="s">
        <v>5728</v>
      </c>
      <c r="I843" t="s">
        <v>5729</v>
      </c>
      <c r="K843" s="3" t="s">
        <v>445</v>
      </c>
    </row>
    <row r="844" spans="1:11" x14ac:dyDescent="0.2">
      <c r="A844">
        <v>39026</v>
      </c>
      <c r="B844" t="s">
        <v>68</v>
      </c>
      <c r="C844" s="1">
        <v>44070</v>
      </c>
      <c r="D844">
        <v>10</v>
      </c>
      <c r="E844" t="s">
        <v>14</v>
      </c>
      <c r="F844" t="s">
        <v>5788</v>
      </c>
      <c r="G844" t="s">
        <v>2469</v>
      </c>
      <c r="I844" t="s">
        <v>5789</v>
      </c>
      <c r="K844" s="3" t="s">
        <v>445</v>
      </c>
    </row>
    <row r="845" spans="1:11" x14ac:dyDescent="0.2">
      <c r="A845">
        <v>39730</v>
      </c>
      <c r="B845" t="s">
        <v>68</v>
      </c>
      <c r="C845" s="1">
        <v>44056</v>
      </c>
      <c r="D845">
        <v>25</v>
      </c>
      <c r="E845" t="s">
        <v>14</v>
      </c>
      <c r="F845" t="s">
        <v>445</v>
      </c>
      <c r="G845" t="s">
        <v>5839</v>
      </c>
      <c r="I845" t="s">
        <v>5840</v>
      </c>
      <c r="K845" s="3" t="s">
        <v>445</v>
      </c>
    </row>
    <row r="846" spans="1:11" x14ac:dyDescent="0.2">
      <c r="A846">
        <v>44582</v>
      </c>
      <c r="B846" t="s">
        <v>68</v>
      </c>
      <c r="C846" s="1">
        <v>44022</v>
      </c>
      <c r="D846">
        <v>25</v>
      </c>
      <c r="E846" t="s">
        <v>14</v>
      </c>
      <c r="F846" t="s">
        <v>445</v>
      </c>
      <c r="G846" t="s">
        <v>6162</v>
      </c>
      <c r="I846" t="s">
        <v>6163</v>
      </c>
      <c r="K846" s="3" t="s">
        <v>445</v>
      </c>
    </row>
    <row r="847" spans="1:11" x14ac:dyDescent="0.2">
      <c r="A847">
        <v>45477</v>
      </c>
      <c r="B847" t="s">
        <v>68</v>
      </c>
      <c r="C847" s="1">
        <v>44060</v>
      </c>
      <c r="D847">
        <v>10</v>
      </c>
      <c r="E847" t="s">
        <v>14</v>
      </c>
      <c r="F847" t="s">
        <v>445</v>
      </c>
      <c r="G847" t="s">
        <v>1009</v>
      </c>
      <c r="I847" t="s">
        <v>6197</v>
      </c>
      <c r="K847" s="3" t="s">
        <v>445</v>
      </c>
    </row>
    <row r="848" spans="1:11" x14ac:dyDescent="0.2">
      <c r="A848">
        <v>47932</v>
      </c>
      <c r="B848" t="s">
        <v>68</v>
      </c>
      <c r="C848" s="1">
        <v>44060</v>
      </c>
      <c r="D848">
        <v>10</v>
      </c>
      <c r="E848" t="s">
        <v>256</v>
      </c>
      <c r="F848" t="s">
        <v>445</v>
      </c>
      <c r="G848" t="s">
        <v>197</v>
      </c>
      <c r="I848" t="s">
        <v>6372</v>
      </c>
      <c r="K848" s="3" t="s">
        <v>445</v>
      </c>
    </row>
    <row r="849" spans="1:11" x14ac:dyDescent="0.2">
      <c r="A849">
        <v>2098</v>
      </c>
      <c r="B849" t="s">
        <v>68</v>
      </c>
      <c r="C849" s="1">
        <v>43549</v>
      </c>
      <c r="D849">
        <v>27</v>
      </c>
      <c r="E849" t="s">
        <v>14</v>
      </c>
      <c r="F849" t="s">
        <v>1403</v>
      </c>
      <c r="G849" t="s">
        <v>1223</v>
      </c>
      <c r="I849" t="s">
        <v>1404</v>
      </c>
      <c r="K849" t="s">
        <v>1403</v>
      </c>
    </row>
    <row r="850" spans="1:11" x14ac:dyDescent="0.2">
      <c r="A850">
        <v>3617</v>
      </c>
      <c r="B850" t="s">
        <v>68</v>
      </c>
      <c r="C850" s="1">
        <v>43530</v>
      </c>
      <c r="D850">
        <v>50</v>
      </c>
      <c r="E850" t="s">
        <v>14</v>
      </c>
      <c r="F850" t="s">
        <v>2025</v>
      </c>
      <c r="G850" t="s">
        <v>2026</v>
      </c>
      <c r="I850" t="s">
        <v>2027</v>
      </c>
      <c r="K850" t="s">
        <v>2025</v>
      </c>
    </row>
    <row r="851" spans="1:11" x14ac:dyDescent="0.2">
      <c r="A851">
        <v>31858</v>
      </c>
      <c r="B851" t="s">
        <v>68</v>
      </c>
      <c r="C851" s="1">
        <v>43904</v>
      </c>
      <c r="D851">
        <v>12.5</v>
      </c>
      <c r="E851" t="s">
        <v>14</v>
      </c>
      <c r="F851" t="s">
        <v>2025</v>
      </c>
      <c r="G851" t="s">
        <v>1455</v>
      </c>
      <c r="I851" t="s">
        <v>5355</v>
      </c>
      <c r="K851" t="s">
        <v>2025</v>
      </c>
    </row>
    <row r="852" spans="1:11" x14ac:dyDescent="0.2">
      <c r="A852">
        <v>34398</v>
      </c>
      <c r="B852" t="s">
        <v>68</v>
      </c>
      <c r="C852" s="1">
        <v>43937</v>
      </c>
      <c r="D852">
        <v>20</v>
      </c>
      <c r="E852" t="s">
        <v>9</v>
      </c>
      <c r="F852" t="s">
        <v>2025</v>
      </c>
      <c r="G852" t="s">
        <v>779</v>
      </c>
      <c r="I852" t="s">
        <v>5490</v>
      </c>
      <c r="K852" t="s">
        <v>2025</v>
      </c>
    </row>
    <row r="853" spans="1:11" x14ac:dyDescent="0.2">
      <c r="A853">
        <v>42295</v>
      </c>
      <c r="B853" t="s">
        <v>68</v>
      </c>
      <c r="C853" s="1">
        <v>43989</v>
      </c>
      <c r="D853">
        <v>25</v>
      </c>
      <c r="E853" t="s">
        <v>9</v>
      </c>
      <c r="F853" t="s">
        <v>2025</v>
      </c>
      <c r="G853" t="s">
        <v>476</v>
      </c>
      <c r="I853" t="s">
        <v>6064</v>
      </c>
      <c r="K853" t="s">
        <v>2025</v>
      </c>
    </row>
    <row r="854" spans="1:11" x14ac:dyDescent="0.2">
      <c r="A854">
        <v>6719</v>
      </c>
      <c r="B854" t="s">
        <v>68</v>
      </c>
      <c r="C854" s="1">
        <v>43598</v>
      </c>
      <c r="D854">
        <v>100</v>
      </c>
      <c r="E854" t="s">
        <v>14</v>
      </c>
      <c r="F854" t="s">
        <v>2583</v>
      </c>
      <c r="G854" t="s">
        <v>2584</v>
      </c>
      <c r="I854" t="s">
        <v>2585</v>
      </c>
      <c r="K854" t="s">
        <v>2583</v>
      </c>
    </row>
    <row r="855" spans="1:11" x14ac:dyDescent="0.2">
      <c r="A855">
        <v>16523</v>
      </c>
      <c r="B855" t="s">
        <v>68</v>
      </c>
      <c r="C855" s="1">
        <v>43820</v>
      </c>
      <c r="D855">
        <v>19</v>
      </c>
      <c r="E855" t="s">
        <v>14</v>
      </c>
      <c r="F855" t="s">
        <v>4014</v>
      </c>
      <c r="G855" t="s">
        <v>96</v>
      </c>
      <c r="I855" t="s">
        <v>4015</v>
      </c>
      <c r="K855" t="s">
        <v>4014</v>
      </c>
    </row>
    <row r="856" spans="1:11" x14ac:dyDescent="0.2">
      <c r="A856">
        <v>17255</v>
      </c>
      <c r="B856" t="s">
        <v>68</v>
      </c>
      <c r="C856" s="1">
        <v>43809</v>
      </c>
      <c r="D856">
        <v>50</v>
      </c>
      <c r="E856" t="s">
        <v>14</v>
      </c>
      <c r="F856" t="s">
        <v>4073</v>
      </c>
      <c r="G856" t="s">
        <v>205</v>
      </c>
      <c r="I856" t="s">
        <v>4074</v>
      </c>
      <c r="K856" t="s">
        <v>84</v>
      </c>
    </row>
    <row r="857" spans="1:11" x14ac:dyDescent="0.2">
      <c r="A857">
        <v>19868</v>
      </c>
      <c r="B857" t="s">
        <v>68</v>
      </c>
      <c r="C857" s="1">
        <v>43786</v>
      </c>
      <c r="D857">
        <v>2.7</v>
      </c>
      <c r="E857" t="s">
        <v>256</v>
      </c>
      <c r="F857" t="s">
        <v>4229</v>
      </c>
      <c r="G857" t="s">
        <v>4230</v>
      </c>
      <c r="I857" t="s">
        <v>4231</v>
      </c>
      <c r="K857" t="s">
        <v>84</v>
      </c>
    </row>
    <row r="858" spans="1:11" x14ac:dyDescent="0.2">
      <c r="A858">
        <v>14120</v>
      </c>
      <c r="B858" t="s">
        <v>68</v>
      </c>
      <c r="C858" s="1">
        <v>43799</v>
      </c>
      <c r="D858">
        <v>5</v>
      </c>
      <c r="E858" t="s">
        <v>256</v>
      </c>
      <c r="F858" t="s">
        <v>3803</v>
      </c>
      <c r="G858" t="s">
        <v>69</v>
      </c>
      <c r="I858" t="s">
        <v>3804</v>
      </c>
      <c r="K858" t="s">
        <v>84</v>
      </c>
    </row>
    <row r="859" spans="1:11" x14ac:dyDescent="0.2">
      <c r="A859">
        <v>19583</v>
      </c>
      <c r="B859" t="s">
        <v>68</v>
      </c>
      <c r="C859" s="1">
        <v>43686</v>
      </c>
      <c r="D859">
        <v>2.7</v>
      </c>
      <c r="E859" t="s">
        <v>256</v>
      </c>
      <c r="F859" t="s">
        <v>4217</v>
      </c>
      <c r="G859" t="s">
        <v>4218</v>
      </c>
      <c r="I859" t="s">
        <v>4219</v>
      </c>
      <c r="K859" t="s">
        <v>84</v>
      </c>
    </row>
    <row r="860" spans="1:11" x14ac:dyDescent="0.2">
      <c r="A860">
        <v>26726</v>
      </c>
      <c r="B860" t="s">
        <v>68</v>
      </c>
      <c r="C860" s="1">
        <v>43880</v>
      </c>
      <c r="D860">
        <v>2.7</v>
      </c>
      <c r="E860" t="s">
        <v>14</v>
      </c>
      <c r="F860" t="s">
        <v>4986</v>
      </c>
      <c r="G860" t="s">
        <v>818</v>
      </c>
      <c r="I860" t="s">
        <v>4987</v>
      </c>
      <c r="K860" t="s">
        <v>84</v>
      </c>
    </row>
    <row r="861" spans="1:11" x14ac:dyDescent="0.2">
      <c r="A861">
        <v>3004</v>
      </c>
      <c r="B861" t="s">
        <v>68</v>
      </c>
      <c r="C861" s="1">
        <v>43560</v>
      </c>
      <c r="D861">
        <v>27</v>
      </c>
      <c r="E861" t="s">
        <v>256</v>
      </c>
      <c r="F861" t="s">
        <v>1847</v>
      </c>
      <c r="G861" t="s">
        <v>1848</v>
      </c>
      <c r="I861" t="s">
        <v>1849</v>
      </c>
      <c r="K861" t="s">
        <v>84</v>
      </c>
    </row>
    <row r="862" spans="1:11" x14ac:dyDescent="0.2">
      <c r="A862">
        <v>21411</v>
      </c>
      <c r="B862" t="s">
        <v>2708</v>
      </c>
      <c r="C862" s="1">
        <v>44037</v>
      </c>
      <c r="D862">
        <v>10</v>
      </c>
      <c r="E862" t="s">
        <v>14</v>
      </c>
      <c r="F862" t="s">
        <v>1847</v>
      </c>
      <c r="G862" t="s">
        <v>122</v>
      </c>
      <c r="I862" t="s">
        <v>4302</v>
      </c>
      <c r="K862" t="s">
        <v>84</v>
      </c>
    </row>
    <row r="863" spans="1:11" x14ac:dyDescent="0.2">
      <c r="A863">
        <v>33233</v>
      </c>
      <c r="B863" t="s">
        <v>68</v>
      </c>
      <c r="C863" s="1">
        <v>43894</v>
      </c>
      <c r="D863">
        <v>25</v>
      </c>
      <c r="E863" t="s">
        <v>14</v>
      </c>
      <c r="F863" t="s">
        <v>1847</v>
      </c>
      <c r="G863" t="s">
        <v>1025</v>
      </c>
      <c r="I863" t="s">
        <v>5436</v>
      </c>
      <c r="K863" t="s">
        <v>84</v>
      </c>
    </row>
    <row r="864" spans="1:11" x14ac:dyDescent="0.2">
      <c r="A864">
        <v>9</v>
      </c>
      <c r="B864" t="s">
        <v>8</v>
      </c>
      <c r="C864" s="1">
        <v>43654</v>
      </c>
      <c r="D864">
        <v>87.13</v>
      </c>
      <c r="E864" t="s">
        <v>14</v>
      </c>
      <c r="F864" t="s">
        <v>24</v>
      </c>
      <c r="G864" t="s">
        <v>25</v>
      </c>
      <c r="I864" t="s">
        <v>26</v>
      </c>
      <c r="K864" s="3" t="s">
        <v>84</v>
      </c>
    </row>
    <row r="865" spans="1:11" x14ac:dyDescent="0.2">
      <c r="A865">
        <v>55</v>
      </c>
      <c r="B865" t="s">
        <v>8</v>
      </c>
      <c r="C865" s="1">
        <v>43656</v>
      </c>
      <c r="D865">
        <v>103</v>
      </c>
      <c r="E865" t="s">
        <v>14</v>
      </c>
      <c r="F865" t="s">
        <v>84</v>
      </c>
      <c r="G865" t="s">
        <v>85</v>
      </c>
      <c r="I865" t="s">
        <v>86</v>
      </c>
      <c r="K865" s="3" t="s">
        <v>84</v>
      </c>
    </row>
    <row r="866" spans="1:11" x14ac:dyDescent="0.2">
      <c r="A866">
        <v>83</v>
      </c>
      <c r="B866" t="s">
        <v>68</v>
      </c>
      <c r="C866" s="1">
        <v>43613</v>
      </c>
      <c r="D866">
        <v>3</v>
      </c>
      <c r="E866" t="s">
        <v>14</v>
      </c>
      <c r="F866" t="s">
        <v>84</v>
      </c>
      <c r="G866" t="s">
        <v>117</v>
      </c>
      <c r="I866" t="s">
        <v>118</v>
      </c>
      <c r="K866" s="3" t="s">
        <v>84</v>
      </c>
    </row>
    <row r="867" spans="1:11" x14ac:dyDescent="0.2">
      <c r="A867">
        <v>126</v>
      </c>
      <c r="B867" t="s">
        <v>68</v>
      </c>
      <c r="C867" s="1">
        <v>43584</v>
      </c>
      <c r="D867">
        <v>25</v>
      </c>
      <c r="E867" t="s">
        <v>14</v>
      </c>
      <c r="F867" t="s">
        <v>84</v>
      </c>
      <c r="G867" t="s">
        <v>154</v>
      </c>
      <c r="I867" t="s">
        <v>155</v>
      </c>
      <c r="K867" s="3" t="s">
        <v>84</v>
      </c>
    </row>
    <row r="868" spans="1:11" x14ac:dyDescent="0.2">
      <c r="A868">
        <v>168</v>
      </c>
      <c r="B868" t="s">
        <v>68</v>
      </c>
      <c r="C868" s="1">
        <v>43604</v>
      </c>
      <c r="D868">
        <v>10</v>
      </c>
      <c r="E868" t="s">
        <v>14</v>
      </c>
      <c r="F868" t="s">
        <v>84</v>
      </c>
      <c r="G868" t="s">
        <v>189</v>
      </c>
      <c r="I868" t="s">
        <v>190</v>
      </c>
      <c r="K868" s="3" t="s">
        <v>84</v>
      </c>
    </row>
    <row r="869" spans="1:11" x14ac:dyDescent="0.2">
      <c r="A869">
        <v>363</v>
      </c>
      <c r="B869" t="s">
        <v>8</v>
      </c>
      <c r="C869" s="1">
        <v>43660</v>
      </c>
      <c r="D869">
        <v>34.58</v>
      </c>
      <c r="E869" t="s">
        <v>14</v>
      </c>
      <c r="F869" t="s">
        <v>317</v>
      </c>
      <c r="G869" t="s">
        <v>318</v>
      </c>
      <c r="I869" t="s">
        <v>319</v>
      </c>
      <c r="K869" s="3" t="s">
        <v>84</v>
      </c>
    </row>
    <row r="870" spans="1:11" x14ac:dyDescent="0.2">
      <c r="A870">
        <v>627</v>
      </c>
      <c r="B870" t="s">
        <v>68</v>
      </c>
      <c r="C870" s="1">
        <v>43646</v>
      </c>
      <c r="D870">
        <v>5</v>
      </c>
      <c r="E870" t="s">
        <v>14</v>
      </c>
      <c r="F870" t="s">
        <v>478</v>
      </c>
      <c r="G870" t="s">
        <v>479</v>
      </c>
      <c r="I870" t="s">
        <v>480</v>
      </c>
      <c r="K870" s="3" t="s">
        <v>84</v>
      </c>
    </row>
    <row r="871" spans="1:11" x14ac:dyDescent="0.2">
      <c r="A871">
        <v>666</v>
      </c>
      <c r="B871" t="s">
        <v>68</v>
      </c>
      <c r="C871" s="1">
        <v>43516</v>
      </c>
      <c r="D871">
        <v>27</v>
      </c>
      <c r="E871" t="s">
        <v>14</v>
      </c>
      <c r="F871" t="s">
        <v>500</v>
      </c>
      <c r="G871" t="s">
        <v>501</v>
      </c>
      <c r="I871" t="s">
        <v>502</v>
      </c>
      <c r="K871" s="3" t="s">
        <v>84</v>
      </c>
    </row>
    <row r="872" spans="1:11" x14ac:dyDescent="0.2">
      <c r="A872">
        <v>778</v>
      </c>
      <c r="B872" t="s">
        <v>68</v>
      </c>
      <c r="C872" s="1">
        <v>43515</v>
      </c>
      <c r="D872">
        <v>10</v>
      </c>
      <c r="E872" t="s">
        <v>14</v>
      </c>
      <c r="F872" t="s">
        <v>570</v>
      </c>
      <c r="G872" t="s">
        <v>571</v>
      </c>
      <c r="I872" t="s">
        <v>572</v>
      </c>
      <c r="K872" s="3" t="s">
        <v>84</v>
      </c>
    </row>
    <row r="873" spans="1:11" x14ac:dyDescent="0.2">
      <c r="A873">
        <v>779</v>
      </c>
      <c r="B873" t="s">
        <v>68</v>
      </c>
      <c r="C873" s="1">
        <v>43570</v>
      </c>
      <c r="D873">
        <v>25</v>
      </c>
      <c r="E873" t="s">
        <v>14</v>
      </c>
      <c r="F873" t="s">
        <v>317</v>
      </c>
      <c r="G873" t="s">
        <v>573</v>
      </c>
      <c r="I873" t="s">
        <v>574</v>
      </c>
      <c r="K873" s="3" t="s">
        <v>84</v>
      </c>
    </row>
    <row r="874" spans="1:11" x14ac:dyDescent="0.2">
      <c r="A874">
        <v>820</v>
      </c>
      <c r="B874" t="s">
        <v>68</v>
      </c>
      <c r="C874" s="1">
        <v>43520</v>
      </c>
      <c r="D874">
        <v>27</v>
      </c>
      <c r="E874" t="s">
        <v>14</v>
      </c>
      <c r="F874" t="s">
        <v>595</v>
      </c>
      <c r="G874" t="s">
        <v>596</v>
      </c>
      <c r="I874" t="s">
        <v>597</v>
      </c>
      <c r="K874" s="3" t="s">
        <v>84</v>
      </c>
    </row>
    <row r="875" spans="1:11" x14ac:dyDescent="0.2">
      <c r="A875">
        <v>827</v>
      </c>
      <c r="B875" t="s">
        <v>68</v>
      </c>
      <c r="C875" s="1">
        <v>43624</v>
      </c>
      <c r="D875">
        <v>3</v>
      </c>
      <c r="E875" t="s">
        <v>14</v>
      </c>
      <c r="F875" t="s">
        <v>600</v>
      </c>
      <c r="G875" t="s">
        <v>601</v>
      </c>
      <c r="I875" t="s">
        <v>602</v>
      </c>
      <c r="K875" s="3" t="s">
        <v>84</v>
      </c>
    </row>
    <row r="876" spans="1:11" x14ac:dyDescent="0.2">
      <c r="A876">
        <v>883</v>
      </c>
      <c r="B876" t="s">
        <v>638</v>
      </c>
      <c r="C876" s="1">
        <v>43999</v>
      </c>
      <c r="D876">
        <v>250</v>
      </c>
      <c r="E876" t="s">
        <v>14</v>
      </c>
      <c r="F876" t="s">
        <v>84</v>
      </c>
      <c r="G876" t="s">
        <v>640</v>
      </c>
      <c r="I876" t="s">
        <v>641</v>
      </c>
      <c r="K876" s="3" t="s">
        <v>84</v>
      </c>
    </row>
    <row r="877" spans="1:11" x14ac:dyDescent="0.2">
      <c r="A877">
        <v>922</v>
      </c>
      <c r="B877" t="s">
        <v>68</v>
      </c>
      <c r="C877" s="1">
        <v>43541</v>
      </c>
      <c r="D877">
        <v>3</v>
      </c>
      <c r="E877" t="s">
        <v>14</v>
      </c>
      <c r="F877" t="s">
        <v>317</v>
      </c>
      <c r="G877" t="s">
        <v>666</v>
      </c>
      <c r="I877" t="s">
        <v>667</v>
      </c>
      <c r="K877" s="3" t="s">
        <v>84</v>
      </c>
    </row>
    <row r="878" spans="1:11" x14ac:dyDescent="0.2">
      <c r="A878">
        <v>934</v>
      </c>
      <c r="B878" t="s">
        <v>68</v>
      </c>
      <c r="C878" s="1">
        <v>43528</v>
      </c>
      <c r="D878">
        <v>5</v>
      </c>
      <c r="E878" t="s">
        <v>14</v>
      </c>
      <c r="F878" t="s">
        <v>317</v>
      </c>
      <c r="G878" t="s">
        <v>56</v>
      </c>
      <c r="I878" t="s">
        <v>683</v>
      </c>
      <c r="K878" s="3" t="s">
        <v>84</v>
      </c>
    </row>
    <row r="879" spans="1:11" x14ac:dyDescent="0.2">
      <c r="A879">
        <v>976</v>
      </c>
      <c r="B879" t="s">
        <v>68</v>
      </c>
      <c r="C879" s="1">
        <v>43581</v>
      </c>
      <c r="D879">
        <v>2.5</v>
      </c>
      <c r="E879" t="s">
        <v>14</v>
      </c>
      <c r="F879" t="s">
        <v>711</v>
      </c>
      <c r="G879" t="s">
        <v>712</v>
      </c>
      <c r="I879" t="s">
        <v>713</v>
      </c>
      <c r="K879" s="3" t="s">
        <v>84</v>
      </c>
    </row>
    <row r="880" spans="1:11" x14ac:dyDescent="0.2">
      <c r="A880">
        <v>981</v>
      </c>
      <c r="B880" t="s">
        <v>68</v>
      </c>
      <c r="C880" s="1">
        <v>43585</v>
      </c>
      <c r="D880">
        <v>50</v>
      </c>
      <c r="E880" t="s">
        <v>14</v>
      </c>
      <c r="F880" t="s">
        <v>317</v>
      </c>
      <c r="G880" t="s">
        <v>718</v>
      </c>
      <c r="I880" t="s">
        <v>719</v>
      </c>
      <c r="K880" s="3" t="s">
        <v>84</v>
      </c>
    </row>
    <row r="881" spans="1:11" x14ac:dyDescent="0.2">
      <c r="A881">
        <v>1011</v>
      </c>
      <c r="B881" t="s">
        <v>68</v>
      </c>
      <c r="C881" s="1">
        <v>43520</v>
      </c>
      <c r="D881">
        <v>1</v>
      </c>
      <c r="E881" t="s">
        <v>14</v>
      </c>
      <c r="F881" t="s">
        <v>733</v>
      </c>
      <c r="G881" t="s">
        <v>734</v>
      </c>
      <c r="I881" t="s">
        <v>735</v>
      </c>
      <c r="K881" s="3" t="s">
        <v>84</v>
      </c>
    </row>
    <row r="882" spans="1:11" x14ac:dyDescent="0.2">
      <c r="A882">
        <v>1025</v>
      </c>
      <c r="B882" t="s">
        <v>68</v>
      </c>
      <c r="C882" s="1">
        <v>43556</v>
      </c>
      <c r="D882">
        <v>10</v>
      </c>
      <c r="E882" t="s">
        <v>14</v>
      </c>
      <c r="F882" t="s">
        <v>748</v>
      </c>
      <c r="G882" t="s">
        <v>749</v>
      </c>
      <c r="I882" t="s">
        <v>750</v>
      </c>
      <c r="K882" s="3" t="s">
        <v>84</v>
      </c>
    </row>
    <row r="883" spans="1:11" x14ac:dyDescent="0.2">
      <c r="A883">
        <v>1031</v>
      </c>
      <c r="B883" t="s">
        <v>68</v>
      </c>
      <c r="C883" s="1">
        <v>43634</v>
      </c>
      <c r="D883">
        <v>4</v>
      </c>
      <c r="E883" t="s">
        <v>14</v>
      </c>
      <c r="F883" t="s">
        <v>711</v>
      </c>
      <c r="G883" t="s">
        <v>758</v>
      </c>
      <c r="I883" t="s">
        <v>759</v>
      </c>
      <c r="K883" s="3" t="s">
        <v>84</v>
      </c>
    </row>
    <row r="884" spans="1:11" x14ac:dyDescent="0.2">
      <c r="A884">
        <v>1033</v>
      </c>
      <c r="B884" t="s">
        <v>68</v>
      </c>
      <c r="C884" s="1">
        <v>43533</v>
      </c>
      <c r="D884">
        <v>3</v>
      </c>
      <c r="E884" t="s">
        <v>14</v>
      </c>
      <c r="F884" t="s">
        <v>762</v>
      </c>
      <c r="G884" t="s">
        <v>763</v>
      </c>
      <c r="I884" t="s">
        <v>764</v>
      </c>
      <c r="K884" s="3" t="s">
        <v>84</v>
      </c>
    </row>
    <row r="885" spans="1:11" x14ac:dyDescent="0.2">
      <c r="A885">
        <v>1037</v>
      </c>
      <c r="B885" t="s">
        <v>68</v>
      </c>
      <c r="C885" s="1">
        <v>43534</v>
      </c>
      <c r="D885">
        <v>5</v>
      </c>
      <c r="E885" t="s">
        <v>14</v>
      </c>
      <c r="F885" t="s">
        <v>84</v>
      </c>
      <c r="G885" t="s">
        <v>765</v>
      </c>
      <c r="I885" t="s">
        <v>766</v>
      </c>
      <c r="K885" s="3" t="s">
        <v>84</v>
      </c>
    </row>
    <row r="886" spans="1:11" x14ac:dyDescent="0.2">
      <c r="A886">
        <v>1103</v>
      </c>
      <c r="B886" t="s">
        <v>68</v>
      </c>
      <c r="C886" s="1">
        <v>43555</v>
      </c>
      <c r="D886">
        <v>1</v>
      </c>
      <c r="E886" t="s">
        <v>14</v>
      </c>
      <c r="F886" t="s">
        <v>800</v>
      </c>
      <c r="G886" t="s">
        <v>29</v>
      </c>
      <c r="I886" t="s">
        <v>801</v>
      </c>
      <c r="K886" s="3" t="s">
        <v>84</v>
      </c>
    </row>
    <row r="887" spans="1:11" x14ac:dyDescent="0.2">
      <c r="A887">
        <v>1178</v>
      </c>
      <c r="B887" t="s">
        <v>68</v>
      </c>
      <c r="C887" s="1">
        <v>43506</v>
      </c>
      <c r="D887">
        <v>25</v>
      </c>
      <c r="E887" t="s">
        <v>14</v>
      </c>
      <c r="F887" t="s">
        <v>84</v>
      </c>
      <c r="G887" t="s">
        <v>833</v>
      </c>
      <c r="I887" t="s">
        <v>834</v>
      </c>
      <c r="K887" s="3" t="s">
        <v>84</v>
      </c>
    </row>
    <row r="888" spans="1:11" x14ac:dyDescent="0.2">
      <c r="A888">
        <v>1189</v>
      </c>
      <c r="B888" t="s">
        <v>68</v>
      </c>
      <c r="C888" s="1">
        <v>43565</v>
      </c>
      <c r="D888">
        <v>1</v>
      </c>
      <c r="E888" t="s">
        <v>14</v>
      </c>
      <c r="F888" t="s">
        <v>84</v>
      </c>
      <c r="G888" t="s">
        <v>805</v>
      </c>
      <c r="I888" t="s">
        <v>840</v>
      </c>
      <c r="K888" s="3" t="s">
        <v>84</v>
      </c>
    </row>
    <row r="889" spans="1:11" x14ac:dyDescent="0.2">
      <c r="A889">
        <v>1282</v>
      </c>
      <c r="B889" t="s">
        <v>68</v>
      </c>
      <c r="C889" s="1">
        <v>43535</v>
      </c>
      <c r="D889">
        <v>5</v>
      </c>
      <c r="E889" t="s">
        <v>14</v>
      </c>
      <c r="F889" t="s">
        <v>317</v>
      </c>
      <c r="G889" t="s">
        <v>894</v>
      </c>
      <c r="I889" t="s">
        <v>895</v>
      </c>
      <c r="K889" s="3" t="s">
        <v>84</v>
      </c>
    </row>
    <row r="890" spans="1:11" x14ac:dyDescent="0.2">
      <c r="A890">
        <v>1339</v>
      </c>
      <c r="B890" t="s">
        <v>68</v>
      </c>
      <c r="C890" s="1">
        <v>43633</v>
      </c>
      <c r="D890">
        <v>25</v>
      </c>
      <c r="E890" t="s">
        <v>14</v>
      </c>
      <c r="F890" t="s">
        <v>748</v>
      </c>
      <c r="G890" t="s">
        <v>297</v>
      </c>
      <c r="I890" t="s">
        <v>927</v>
      </c>
      <c r="K890" s="3" t="s">
        <v>84</v>
      </c>
    </row>
    <row r="891" spans="1:11" x14ac:dyDescent="0.2">
      <c r="A891">
        <v>1345</v>
      </c>
      <c r="B891" t="s">
        <v>68</v>
      </c>
      <c r="C891" s="1">
        <v>43528</v>
      </c>
      <c r="D891">
        <v>10</v>
      </c>
      <c r="E891" t="s">
        <v>14</v>
      </c>
      <c r="F891" t="s">
        <v>84</v>
      </c>
      <c r="G891" t="s">
        <v>935</v>
      </c>
      <c r="I891" t="s">
        <v>936</v>
      </c>
      <c r="K891" s="3" t="s">
        <v>84</v>
      </c>
    </row>
    <row r="892" spans="1:11" x14ac:dyDescent="0.2">
      <c r="A892">
        <v>1358</v>
      </c>
      <c r="B892" t="s">
        <v>68</v>
      </c>
      <c r="C892" s="1">
        <v>43646</v>
      </c>
      <c r="D892">
        <v>6</v>
      </c>
      <c r="E892" t="s">
        <v>14</v>
      </c>
      <c r="F892" t="s">
        <v>711</v>
      </c>
      <c r="G892" t="s">
        <v>954</v>
      </c>
      <c r="I892" t="s">
        <v>955</v>
      </c>
      <c r="K892" s="3" t="s">
        <v>84</v>
      </c>
    </row>
    <row r="893" spans="1:11" x14ac:dyDescent="0.2">
      <c r="A893">
        <v>1377</v>
      </c>
      <c r="B893" t="s">
        <v>68</v>
      </c>
      <c r="C893" s="1">
        <v>43570</v>
      </c>
      <c r="D893">
        <v>25</v>
      </c>
      <c r="E893" t="s">
        <v>9</v>
      </c>
      <c r="F893" t="s">
        <v>762</v>
      </c>
      <c r="G893" t="s">
        <v>634</v>
      </c>
      <c r="I893" t="s">
        <v>956</v>
      </c>
      <c r="K893" s="3" t="s">
        <v>84</v>
      </c>
    </row>
    <row r="894" spans="1:11" x14ac:dyDescent="0.2">
      <c r="A894">
        <v>1418</v>
      </c>
      <c r="B894" t="s">
        <v>68</v>
      </c>
      <c r="C894" s="1">
        <v>43540</v>
      </c>
      <c r="D894">
        <v>5</v>
      </c>
      <c r="E894" t="s">
        <v>14</v>
      </c>
      <c r="F894" t="s">
        <v>84</v>
      </c>
      <c r="G894" t="s">
        <v>976</v>
      </c>
      <c r="I894" t="s">
        <v>977</v>
      </c>
      <c r="K894" s="3" t="s">
        <v>84</v>
      </c>
    </row>
    <row r="895" spans="1:11" x14ac:dyDescent="0.2">
      <c r="A895">
        <v>1429</v>
      </c>
      <c r="B895" t="s">
        <v>68</v>
      </c>
      <c r="C895" s="1">
        <v>43555</v>
      </c>
      <c r="D895">
        <v>3</v>
      </c>
      <c r="E895" t="s">
        <v>14</v>
      </c>
      <c r="F895" t="s">
        <v>986</v>
      </c>
      <c r="G895" t="s">
        <v>987</v>
      </c>
      <c r="I895" t="s">
        <v>988</v>
      </c>
      <c r="K895" s="3" t="s">
        <v>84</v>
      </c>
    </row>
    <row r="896" spans="1:11" x14ac:dyDescent="0.2">
      <c r="A896">
        <v>1505</v>
      </c>
      <c r="B896" t="s">
        <v>68</v>
      </c>
      <c r="C896" s="1">
        <v>43577</v>
      </c>
      <c r="D896">
        <v>10</v>
      </c>
      <c r="E896" t="s">
        <v>14</v>
      </c>
      <c r="F896" t="s">
        <v>84</v>
      </c>
      <c r="G896" t="s">
        <v>938</v>
      </c>
      <c r="I896" t="s">
        <v>1036</v>
      </c>
      <c r="K896" s="3" t="s">
        <v>84</v>
      </c>
    </row>
    <row r="897" spans="1:11" x14ac:dyDescent="0.2">
      <c r="A897">
        <v>1514</v>
      </c>
      <c r="B897" t="s">
        <v>68</v>
      </c>
      <c r="C897" s="1">
        <v>43637</v>
      </c>
      <c r="D897">
        <v>5</v>
      </c>
      <c r="E897" t="s">
        <v>14</v>
      </c>
      <c r="F897" t="s">
        <v>1044</v>
      </c>
      <c r="G897" t="s">
        <v>1045</v>
      </c>
      <c r="I897" t="s">
        <v>1046</v>
      </c>
      <c r="K897" s="3" t="s">
        <v>84</v>
      </c>
    </row>
    <row r="898" spans="1:11" x14ac:dyDescent="0.2">
      <c r="A898">
        <v>1602</v>
      </c>
      <c r="B898" t="s">
        <v>68</v>
      </c>
      <c r="C898" s="1">
        <v>43594</v>
      </c>
      <c r="D898">
        <v>1</v>
      </c>
      <c r="E898" t="s">
        <v>14</v>
      </c>
      <c r="F898" t="s">
        <v>84</v>
      </c>
      <c r="G898" t="s">
        <v>1101</v>
      </c>
      <c r="I898" t="s">
        <v>1102</v>
      </c>
      <c r="K898" s="3" t="s">
        <v>84</v>
      </c>
    </row>
    <row r="899" spans="1:11" x14ac:dyDescent="0.2">
      <c r="A899">
        <v>1729</v>
      </c>
      <c r="B899" t="s">
        <v>68</v>
      </c>
      <c r="C899" s="1">
        <v>43560</v>
      </c>
      <c r="D899">
        <v>25</v>
      </c>
      <c r="E899" t="s">
        <v>14</v>
      </c>
      <c r="F899" t="s">
        <v>84</v>
      </c>
      <c r="G899" t="s">
        <v>1175</v>
      </c>
      <c r="I899" t="s">
        <v>1176</v>
      </c>
      <c r="K899" s="3" t="s">
        <v>84</v>
      </c>
    </row>
    <row r="900" spans="1:11" x14ac:dyDescent="0.2">
      <c r="A900">
        <v>1768</v>
      </c>
      <c r="B900" t="s">
        <v>68</v>
      </c>
      <c r="C900" s="1">
        <v>43645</v>
      </c>
      <c r="D900">
        <v>3</v>
      </c>
      <c r="E900" t="s">
        <v>14</v>
      </c>
      <c r="F900" t="s">
        <v>1197</v>
      </c>
      <c r="G900" t="s">
        <v>100</v>
      </c>
      <c r="I900" t="s">
        <v>1198</v>
      </c>
      <c r="K900" s="3" t="s">
        <v>84</v>
      </c>
    </row>
    <row r="901" spans="1:11" x14ac:dyDescent="0.2">
      <c r="A901">
        <v>1769</v>
      </c>
      <c r="B901" t="s">
        <v>68</v>
      </c>
      <c r="C901" s="1">
        <v>43538</v>
      </c>
      <c r="D901">
        <v>5</v>
      </c>
      <c r="E901" t="s">
        <v>14</v>
      </c>
      <c r="F901" t="s">
        <v>1199</v>
      </c>
      <c r="G901" t="s">
        <v>1200</v>
      </c>
      <c r="I901" t="s">
        <v>1201</v>
      </c>
      <c r="K901" s="3" t="s">
        <v>84</v>
      </c>
    </row>
    <row r="902" spans="1:11" x14ac:dyDescent="0.2">
      <c r="A902">
        <v>1788</v>
      </c>
      <c r="B902" t="s">
        <v>68</v>
      </c>
      <c r="C902" s="1">
        <v>43515</v>
      </c>
      <c r="D902">
        <v>27</v>
      </c>
      <c r="E902" t="s">
        <v>14</v>
      </c>
      <c r="F902" t="s">
        <v>84</v>
      </c>
      <c r="G902" t="s">
        <v>1212</v>
      </c>
      <c r="I902" t="s">
        <v>1213</v>
      </c>
      <c r="K902" s="3" t="s">
        <v>84</v>
      </c>
    </row>
    <row r="903" spans="1:11" x14ac:dyDescent="0.2">
      <c r="A903">
        <v>1857</v>
      </c>
      <c r="B903" t="s">
        <v>68</v>
      </c>
      <c r="C903" s="1">
        <v>43543</v>
      </c>
      <c r="D903">
        <v>5</v>
      </c>
      <c r="E903" t="s">
        <v>14</v>
      </c>
      <c r="F903" t="s">
        <v>84</v>
      </c>
      <c r="G903" t="s">
        <v>297</v>
      </c>
      <c r="I903" t="s">
        <v>1258</v>
      </c>
      <c r="K903" s="3" t="s">
        <v>84</v>
      </c>
    </row>
    <row r="904" spans="1:11" x14ac:dyDescent="0.2">
      <c r="A904">
        <v>1866</v>
      </c>
      <c r="B904" t="s">
        <v>68</v>
      </c>
      <c r="C904" s="1">
        <v>43642</v>
      </c>
      <c r="D904">
        <v>3</v>
      </c>
      <c r="E904" t="s">
        <v>14</v>
      </c>
      <c r="F904" t="s">
        <v>317</v>
      </c>
      <c r="G904" t="s">
        <v>506</v>
      </c>
      <c r="I904" t="s">
        <v>1267</v>
      </c>
      <c r="K904" s="3" t="s">
        <v>84</v>
      </c>
    </row>
    <row r="905" spans="1:11" x14ac:dyDescent="0.2">
      <c r="A905">
        <v>1872</v>
      </c>
      <c r="B905" t="s">
        <v>68</v>
      </c>
      <c r="C905" s="1">
        <v>43627</v>
      </c>
      <c r="D905">
        <v>2</v>
      </c>
      <c r="E905" t="s">
        <v>14</v>
      </c>
      <c r="F905" t="s">
        <v>317</v>
      </c>
      <c r="G905" t="s">
        <v>69</v>
      </c>
      <c r="I905" t="s">
        <v>1276</v>
      </c>
      <c r="K905" s="3" t="s">
        <v>84</v>
      </c>
    </row>
    <row r="906" spans="1:11" x14ac:dyDescent="0.2">
      <c r="A906">
        <v>1900</v>
      </c>
      <c r="B906" t="s">
        <v>68</v>
      </c>
      <c r="C906" s="1">
        <v>43569</v>
      </c>
      <c r="D906">
        <v>2</v>
      </c>
      <c r="E906" t="s">
        <v>9</v>
      </c>
      <c r="F906" t="s">
        <v>1293</v>
      </c>
      <c r="G906" t="s">
        <v>100</v>
      </c>
      <c r="I906" t="s">
        <v>1294</v>
      </c>
      <c r="K906" s="3" t="s">
        <v>84</v>
      </c>
    </row>
    <row r="907" spans="1:11" x14ac:dyDescent="0.2">
      <c r="A907">
        <v>1911</v>
      </c>
      <c r="B907" t="s">
        <v>68</v>
      </c>
      <c r="C907" s="1">
        <v>43543</v>
      </c>
      <c r="D907">
        <v>6</v>
      </c>
      <c r="E907" t="s">
        <v>14</v>
      </c>
      <c r="F907" t="s">
        <v>711</v>
      </c>
      <c r="G907" t="s">
        <v>1299</v>
      </c>
      <c r="I907" t="s">
        <v>1300</v>
      </c>
      <c r="K907" s="3" t="s">
        <v>84</v>
      </c>
    </row>
    <row r="908" spans="1:11" x14ac:dyDescent="0.2">
      <c r="A908">
        <v>1914</v>
      </c>
      <c r="B908" t="s">
        <v>68</v>
      </c>
      <c r="C908" s="1">
        <v>43555</v>
      </c>
      <c r="D908">
        <v>5</v>
      </c>
      <c r="E908" t="s">
        <v>14</v>
      </c>
      <c r="F908" t="s">
        <v>1301</v>
      </c>
      <c r="G908" t="s">
        <v>205</v>
      </c>
      <c r="I908" t="s">
        <v>1302</v>
      </c>
      <c r="K908" s="3" t="s">
        <v>84</v>
      </c>
    </row>
    <row r="909" spans="1:11" x14ac:dyDescent="0.2">
      <c r="A909">
        <v>2012</v>
      </c>
      <c r="B909" t="s">
        <v>68</v>
      </c>
      <c r="C909" s="1">
        <v>43544</v>
      </c>
      <c r="D909">
        <v>25</v>
      </c>
      <c r="E909" t="s">
        <v>14</v>
      </c>
      <c r="F909" t="s">
        <v>84</v>
      </c>
      <c r="G909" t="s">
        <v>1348</v>
      </c>
      <c r="I909" t="s">
        <v>1349</v>
      </c>
      <c r="K909" s="3" t="s">
        <v>84</v>
      </c>
    </row>
    <row r="910" spans="1:11" x14ac:dyDescent="0.2">
      <c r="A910">
        <v>2032</v>
      </c>
      <c r="B910" t="s">
        <v>68</v>
      </c>
      <c r="C910" s="1">
        <v>43546</v>
      </c>
      <c r="D910">
        <v>25</v>
      </c>
      <c r="E910" t="s">
        <v>14</v>
      </c>
      <c r="F910" t="s">
        <v>1357</v>
      </c>
      <c r="G910" t="s">
        <v>1358</v>
      </c>
      <c r="I910" t="s">
        <v>1359</v>
      </c>
      <c r="K910" s="3" t="s">
        <v>84</v>
      </c>
    </row>
    <row r="911" spans="1:11" x14ac:dyDescent="0.2">
      <c r="A911">
        <v>2041</v>
      </c>
      <c r="B911" t="s">
        <v>68</v>
      </c>
      <c r="C911" s="1">
        <v>43572</v>
      </c>
      <c r="D911">
        <v>50</v>
      </c>
      <c r="E911" t="s">
        <v>14</v>
      </c>
      <c r="F911" t="s">
        <v>317</v>
      </c>
      <c r="G911" t="s">
        <v>1372</v>
      </c>
      <c r="I911" t="s">
        <v>1373</v>
      </c>
      <c r="K911" s="3" t="s">
        <v>84</v>
      </c>
    </row>
    <row r="912" spans="1:11" x14ac:dyDescent="0.2">
      <c r="A912">
        <v>2109</v>
      </c>
      <c r="B912" t="s">
        <v>68</v>
      </c>
      <c r="C912" s="1">
        <v>43588</v>
      </c>
      <c r="D912">
        <v>10</v>
      </c>
      <c r="E912" t="s">
        <v>14</v>
      </c>
      <c r="F912" t="s">
        <v>84</v>
      </c>
      <c r="G912" t="s">
        <v>515</v>
      </c>
      <c r="I912" t="s">
        <v>1413</v>
      </c>
      <c r="K912" s="3" t="s">
        <v>84</v>
      </c>
    </row>
    <row r="913" spans="1:11" x14ac:dyDescent="0.2">
      <c r="A913">
        <v>2116</v>
      </c>
      <c r="B913" t="s">
        <v>68</v>
      </c>
      <c r="C913" s="1">
        <v>43582</v>
      </c>
      <c r="D913">
        <v>10</v>
      </c>
      <c r="E913" t="s">
        <v>14</v>
      </c>
      <c r="F913" t="s">
        <v>84</v>
      </c>
      <c r="G913" t="s">
        <v>1416</v>
      </c>
      <c r="I913" t="s">
        <v>1417</v>
      </c>
      <c r="K913" s="3" t="s">
        <v>84</v>
      </c>
    </row>
    <row r="914" spans="1:11" x14ac:dyDescent="0.2">
      <c r="A914">
        <v>2141</v>
      </c>
      <c r="B914" t="s">
        <v>68</v>
      </c>
      <c r="C914" s="1">
        <v>43544</v>
      </c>
      <c r="D914">
        <v>10</v>
      </c>
      <c r="E914" t="s">
        <v>14</v>
      </c>
      <c r="F914" t="s">
        <v>1433</v>
      </c>
      <c r="G914" t="s">
        <v>814</v>
      </c>
      <c r="I914" t="s">
        <v>1434</v>
      </c>
      <c r="K914" s="3" t="s">
        <v>84</v>
      </c>
    </row>
    <row r="915" spans="1:11" x14ac:dyDescent="0.2">
      <c r="A915">
        <v>2286</v>
      </c>
      <c r="B915" t="s">
        <v>68</v>
      </c>
      <c r="C915" s="1">
        <v>43567</v>
      </c>
      <c r="D915">
        <v>27</v>
      </c>
      <c r="E915" t="s">
        <v>14</v>
      </c>
      <c r="F915" t="s">
        <v>478</v>
      </c>
      <c r="G915" t="s">
        <v>1522</v>
      </c>
      <c r="I915" t="s">
        <v>1523</v>
      </c>
      <c r="K915" s="3" t="s">
        <v>84</v>
      </c>
    </row>
    <row r="916" spans="1:11" x14ac:dyDescent="0.2">
      <c r="A916">
        <v>2294</v>
      </c>
      <c r="B916" t="s">
        <v>68</v>
      </c>
      <c r="C916" s="1">
        <v>43517</v>
      </c>
      <c r="D916">
        <v>0.3</v>
      </c>
      <c r="E916" t="s">
        <v>14</v>
      </c>
      <c r="F916" t="s">
        <v>84</v>
      </c>
      <c r="G916" t="s">
        <v>1529</v>
      </c>
      <c r="I916" t="s">
        <v>1530</v>
      </c>
      <c r="K916" s="3" t="s">
        <v>84</v>
      </c>
    </row>
    <row r="917" spans="1:11" x14ac:dyDescent="0.2">
      <c r="A917">
        <v>2346</v>
      </c>
      <c r="B917" t="s">
        <v>68</v>
      </c>
      <c r="C917" s="1">
        <v>43555</v>
      </c>
      <c r="D917">
        <v>25</v>
      </c>
      <c r="E917" t="s">
        <v>14</v>
      </c>
      <c r="F917" t="s">
        <v>1557</v>
      </c>
      <c r="G917" t="s">
        <v>1558</v>
      </c>
      <c r="I917" t="s">
        <v>1559</v>
      </c>
      <c r="K917" s="3" t="s">
        <v>84</v>
      </c>
    </row>
    <row r="918" spans="1:11" x14ac:dyDescent="0.2">
      <c r="A918">
        <v>2357</v>
      </c>
      <c r="B918" t="s">
        <v>68</v>
      </c>
      <c r="C918" s="1">
        <v>43540</v>
      </c>
      <c r="D918">
        <v>10</v>
      </c>
      <c r="E918" t="s">
        <v>14</v>
      </c>
      <c r="F918" t="s">
        <v>84</v>
      </c>
      <c r="G918" t="s">
        <v>1564</v>
      </c>
      <c r="I918" t="s">
        <v>1565</v>
      </c>
      <c r="K918" s="3" t="s">
        <v>84</v>
      </c>
    </row>
    <row r="919" spans="1:11" x14ac:dyDescent="0.2">
      <c r="A919">
        <v>2378</v>
      </c>
      <c r="B919" t="s">
        <v>68</v>
      </c>
      <c r="C919" s="1">
        <v>43549</v>
      </c>
      <c r="D919">
        <v>5</v>
      </c>
      <c r="E919" t="s">
        <v>14</v>
      </c>
      <c r="F919" t="s">
        <v>84</v>
      </c>
      <c r="G919" t="s">
        <v>210</v>
      </c>
      <c r="I919" t="s">
        <v>1574</v>
      </c>
      <c r="K919" s="3" t="s">
        <v>84</v>
      </c>
    </row>
    <row r="920" spans="1:11" x14ac:dyDescent="0.2">
      <c r="A920">
        <v>2450</v>
      </c>
      <c r="B920" t="s">
        <v>68</v>
      </c>
      <c r="C920" s="1">
        <v>43556</v>
      </c>
      <c r="D920">
        <v>10</v>
      </c>
      <c r="E920" t="s">
        <v>14</v>
      </c>
      <c r="F920" t="s">
        <v>84</v>
      </c>
      <c r="G920" t="s">
        <v>1603</v>
      </c>
      <c r="I920" t="s">
        <v>1604</v>
      </c>
      <c r="K920" s="3" t="s">
        <v>84</v>
      </c>
    </row>
    <row r="921" spans="1:11" x14ac:dyDescent="0.2">
      <c r="A921">
        <v>2573</v>
      </c>
      <c r="B921" t="s">
        <v>68</v>
      </c>
      <c r="C921" s="1">
        <v>43645</v>
      </c>
      <c r="D921">
        <v>25</v>
      </c>
      <c r="E921" t="s">
        <v>14</v>
      </c>
      <c r="F921" t="s">
        <v>762</v>
      </c>
      <c r="G921" t="s">
        <v>334</v>
      </c>
      <c r="I921" t="s">
        <v>1658</v>
      </c>
      <c r="K921" s="3" t="s">
        <v>84</v>
      </c>
    </row>
    <row r="922" spans="1:11" x14ac:dyDescent="0.2">
      <c r="A922">
        <v>2678</v>
      </c>
      <c r="B922" t="s">
        <v>68</v>
      </c>
      <c r="C922" s="1">
        <v>43643</v>
      </c>
      <c r="D922">
        <v>10</v>
      </c>
      <c r="E922" t="s">
        <v>14</v>
      </c>
      <c r="F922" t="s">
        <v>84</v>
      </c>
      <c r="G922" t="s">
        <v>513</v>
      </c>
      <c r="I922" t="s">
        <v>1714</v>
      </c>
      <c r="K922" s="3" t="s">
        <v>84</v>
      </c>
    </row>
    <row r="923" spans="1:11" x14ac:dyDescent="0.2">
      <c r="A923">
        <v>2710</v>
      </c>
      <c r="B923" t="s">
        <v>68</v>
      </c>
      <c r="C923" s="1">
        <v>43515</v>
      </c>
      <c r="D923">
        <v>27</v>
      </c>
      <c r="E923" t="s">
        <v>14</v>
      </c>
      <c r="F923" t="s">
        <v>762</v>
      </c>
      <c r="G923" t="s">
        <v>1214</v>
      </c>
      <c r="I923" t="s">
        <v>1722</v>
      </c>
      <c r="K923" s="3" t="s">
        <v>84</v>
      </c>
    </row>
    <row r="924" spans="1:11" x14ac:dyDescent="0.2">
      <c r="A924">
        <v>2724</v>
      </c>
      <c r="B924" t="s">
        <v>68</v>
      </c>
      <c r="C924" s="1">
        <v>43645</v>
      </c>
      <c r="D924">
        <v>10</v>
      </c>
      <c r="E924" t="s">
        <v>14</v>
      </c>
      <c r="F924" t="s">
        <v>317</v>
      </c>
      <c r="G924" t="s">
        <v>189</v>
      </c>
      <c r="I924" t="s">
        <v>1723</v>
      </c>
      <c r="K924" s="3" t="s">
        <v>84</v>
      </c>
    </row>
    <row r="925" spans="1:11" x14ac:dyDescent="0.2">
      <c r="A925">
        <v>2726</v>
      </c>
      <c r="B925" t="s">
        <v>68</v>
      </c>
      <c r="C925" s="1">
        <v>43569</v>
      </c>
      <c r="D925">
        <v>5</v>
      </c>
      <c r="E925" t="s">
        <v>14</v>
      </c>
      <c r="F925" t="s">
        <v>84</v>
      </c>
      <c r="G925" t="s">
        <v>1726</v>
      </c>
      <c r="I925" t="s">
        <v>1727</v>
      </c>
      <c r="K925" s="3" t="s">
        <v>84</v>
      </c>
    </row>
    <row r="926" spans="1:11" x14ac:dyDescent="0.2">
      <c r="A926">
        <v>2774</v>
      </c>
      <c r="B926" t="s">
        <v>68</v>
      </c>
      <c r="C926" s="1">
        <v>43552</v>
      </c>
      <c r="D926">
        <v>5</v>
      </c>
      <c r="E926" t="s">
        <v>14</v>
      </c>
      <c r="F926" t="s">
        <v>1743</v>
      </c>
      <c r="G926" t="s">
        <v>56</v>
      </c>
      <c r="I926" t="s">
        <v>1744</v>
      </c>
      <c r="K926" s="3" t="s">
        <v>84</v>
      </c>
    </row>
    <row r="927" spans="1:11" x14ac:dyDescent="0.2">
      <c r="A927">
        <v>2825</v>
      </c>
      <c r="B927" t="s">
        <v>68</v>
      </c>
      <c r="C927" s="1">
        <v>43585</v>
      </c>
      <c r="D927">
        <v>50</v>
      </c>
      <c r="E927" t="s">
        <v>14</v>
      </c>
      <c r="F927" t="s">
        <v>1301</v>
      </c>
      <c r="G927" t="s">
        <v>1265</v>
      </c>
      <c r="I927" t="s">
        <v>1762</v>
      </c>
      <c r="K927" s="3" t="s">
        <v>84</v>
      </c>
    </row>
    <row r="928" spans="1:11" x14ac:dyDescent="0.2">
      <c r="A928">
        <v>2857</v>
      </c>
      <c r="B928" t="s">
        <v>68</v>
      </c>
      <c r="C928" s="1">
        <v>43577</v>
      </c>
      <c r="D928">
        <v>50</v>
      </c>
      <c r="E928" t="s">
        <v>14</v>
      </c>
      <c r="F928" t="s">
        <v>1433</v>
      </c>
      <c r="G928" t="s">
        <v>1772</v>
      </c>
      <c r="I928" t="s">
        <v>1773</v>
      </c>
      <c r="K928" s="3" t="s">
        <v>84</v>
      </c>
    </row>
    <row r="929" spans="1:11" x14ac:dyDescent="0.2">
      <c r="A929">
        <v>2893</v>
      </c>
      <c r="B929" t="s">
        <v>68</v>
      </c>
      <c r="C929" s="1">
        <v>43616</v>
      </c>
      <c r="D929">
        <v>2</v>
      </c>
      <c r="E929" t="s">
        <v>14</v>
      </c>
      <c r="F929" t="s">
        <v>84</v>
      </c>
      <c r="G929" t="s">
        <v>182</v>
      </c>
      <c r="I929" t="s">
        <v>1796</v>
      </c>
      <c r="K929" s="3" t="s">
        <v>84</v>
      </c>
    </row>
    <row r="930" spans="1:11" x14ac:dyDescent="0.2">
      <c r="A930">
        <v>2918</v>
      </c>
      <c r="B930" t="s">
        <v>68</v>
      </c>
      <c r="C930" s="1">
        <v>43516</v>
      </c>
      <c r="D930">
        <v>27</v>
      </c>
      <c r="E930" t="s">
        <v>14</v>
      </c>
      <c r="F930" t="s">
        <v>317</v>
      </c>
      <c r="G930" t="s">
        <v>671</v>
      </c>
      <c r="I930" t="s">
        <v>1812</v>
      </c>
      <c r="K930" s="3" t="s">
        <v>84</v>
      </c>
    </row>
    <row r="931" spans="1:11" x14ac:dyDescent="0.2">
      <c r="A931">
        <v>3007</v>
      </c>
      <c r="B931" t="s">
        <v>68</v>
      </c>
      <c r="C931" s="1">
        <v>43515</v>
      </c>
      <c r="D931">
        <v>3</v>
      </c>
      <c r="E931" t="s">
        <v>14</v>
      </c>
      <c r="F931" t="s">
        <v>570</v>
      </c>
      <c r="G931" t="s">
        <v>1470</v>
      </c>
      <c r="I931" t="s">
        <v>1850</v>
      </c>
      <c r="K931" s="3" t="s">
        <v>84</v>
      </c>
    </row>
    <row r="932" spans="1:11" x14ac:dyDescent="0.2">
      <c r="A932">
        <v>3069</v>
      </c>
      <c r="B932" t="s">
        <v>68</v>
      </c>
      <c r="C932" s="1">
        <v>43639</v>
      </c>
      <c r="D932">
        <v>5</v>
      </c>
      <c r="E932" t="s">
        <v>14</v>
      </c>
      <c r="F932" t="s">
        <v>711</v>
      </c>
      <c r="G932" t="s">
        <v>1884</v>
      </c>
      <c r="I932" t="s">
        <v>1885</v>
      </c>
      <c r="K932" s="3" t="s">
        <v>84</v>
      </c>
    </row>
    <row r="933" spans="1:11" x14ac:dyDescent="0.2">
      <c r="A933">
        <v>3149</v>
      </c>
      <c r="B933" t="s">
        <v>68</v>
      </c>
      <c r="C933" s="1">
        <v>43515</v>
      </c>
      <c r="D933">
        <v>3</v>
      </c>
      <c r="E933" t="s">
        <v>14</v>
      </c>
      <c r="F933" t="s">
        <v>84</v>
      </c>
      <c r="G933" t="s">
        <v>1916</v>
      </c>
      <c r="I933" t="s">
        <v>1917</v>
      </c>
      <c r="K933" s="3" t="s">
        <v>84</v>
      </c>
    </row>
    <row r="934" spans="1:11" x14ac:dyDescent="0.2">
      <c r="A934">
        <v>3180</v>
      </c>
      <c r="B934" t="s">
        <v>68</v>
      </c>
      <c r="C934" s="1">
        <v>43550</v>
      </c>
      <c r="D934">
        <v>25</v>
      </c>
      <c r="E934" t="s">
        <v>14</v>
      </c>
      <c r="F934" t="s">
        <v>1433</v>
      </c>
      <c r="G934" t="s">
        <v>205</v>
      </c>
      <c r="I934" t="s">
        <v>1925</v>
      </c>
      <c r="K934" s="3" t="s">
        <v>84</v>
      </c>
    </row>
    <row r="935" spans="1:11" x14ac:dyDescent="0.2">
      <c r="A935">
        <v>3292</v>
      </c>
      <c r="B935" t="s">
        <v>68</v>
      </c>
      <c r="C935" s="1">
        <v>43556</v>
      </c>
      <c r="D935">
        <v>10</v>
      </c>
      <c r="E935" t="s">
        <v>14</v>
      </c>
      <c r="F935" t="s">
        <v>84</v>
      </c>
      <c r="G935" t="s">
        <v>1950</v>
      </c>
      <c r="I935" t="s">
        <v>1951</v>
      </c>
      <c r="K935" s="3" t="s">
        <v>84</v>
      </c>
    </row>
    <row r="936" spans="1:11" x14ac:dyDescent="0.2">
      <c r="A936">
        <v>3343</v>
      </c>
      <c r="B936" t="s">
        <v>68</v>
      </c>
      <c r="C936" s="1">
        <v>43643</v>
      </c>
      <c r="D936">
        <v>10</v>
      </c>
      <c r="E936" t="s">
        <v>14</v>
      </c>
      <c r="F936" t="s">
        <v>1743</v>
      </c>
      <c r="G936" t="s">
        <v>455</v>
      </c>
      <c r="I936" t="s">
        <v>1959</v>
      </c>
      <c r="K936" s="3" t="s">
        <v>84</v>
      </c>
    </row>
    <row r="937" spans="1:11" x14ac:dyDescent="0.2">
      <c r="A937">
        <v>3440</v>
      </c>
      <c r="B937" t="s">
        <v>68</v>
      </c>
      <c r="C937" s="1">
        <v>43539</v>
      </c>
      <c r="D937">
        <v>1</v>
      </c>
      <c r="E937" t="s">
        <v>14</v>
      </c>
      <c r="F937" t="s">
        <v>84</v>
      </c>
      <c r="G937" t="s">
        <v>1979</v>
      </c>
      <c r="I937" t="s">
        <v>1980</v>
      </c>
      <c r="K937" s="3" t="s">
        <v>84</v>
      </c>
    </row>
    <row r="938" spans="1:11" x14ac:dyDescent="0.2">
      <c r="A938">
        <v>3456</v>
      </c>
      <c r="B938" t="s">
        <v>68</v>
      </c>
      <c r="C938" s="1">
        <v>43631</v>
      </c>
      <c r="D938">
        <v>5</v>
      </c>
      <c r="E938" t="s">
        <v>14</v>
      </c>
      <c r="F938" t="s">
        <v>84</v>
      </c>
      <c r="G938" t="s">
        <v>585</v>
      </c>
      <c r="I938" t="s">
        <v>1987</v>
      </c>
      <c r="K938" s="3" t="s">
        <v>84</v>
      </c>
    </row>
    <row r="939" spans="1:11" x14ac:dyDescent="0.2">
      <c r="A939">
        <v>3473</v>
      </c>
      <c r="B939" t="s">
        <v>68</v>
      </c>
      <c r="C939" s="1">
        <v>43630</v>
      </c>
      <c r="D939">
        <v>5</v>
      </c>
      <c r="E939" t="s">
        <v>1993</v>
      </c>
      <c r="F939" t="s">
        <v>1994</v>
      </c>
      <c r="G939" t="s">
        <v>1995</v>
      </c>
      <c r="I939" t="s">
        <v>1996</v>
      </c>
      <c r="K939" s="3" t="s">
        <v>84</v>
      </c>
    </row>
    <row r="940" spans="1:11" x14ac:dyDescent="0.2">
      <c r="A940">
        <v>3613</v>
      </c>
      <c r="B940" t="s">
        <v>68</v>
      </c>
      <c r="C940" s="1">
        <v>43582</v>
      </c>
      <c r="D940">
        <v>10</v>
      </c>
      <c r="E940" t="s">
        <v>14</v>
      </c>
      <c r="F940" t="s">
        <v>711</v>
      </c>
      <c r="G940" t="s">
        <v>657</v>
      </c>
      <c r="I940" t="s">
        <v>2023</v>
      </c>
      <c r="K940" s="3" t="s">
        <v>84</v>
      </c>
    </row>
    <row r="941" spans="1:11" x14ac:dyDescent="0.2">
      <c r="A941">
        <v>3705</v>
      </c>
      <c r="B941" t="s">
        <v>68</v>
      </c>
      <c r="C941" s="1">
        <v>43516</v>
      </c>
      <c r="D941">
        <v>1</v>
      </c>
      <c r="E941" t="s">
        <v>14</v>
      </c>
      <c r="F941" t="s">
        <v>2046</v>
      </c>
      <c r="G941" t="s">
        <v>2047</v>
      </c>
      <c r="I941" t="s">
        <v>2048</v>
      </c>
      <c r="K941" s="3" t="s">
        <v>84</v>
      </c>
    </row>
    <row r="942" spans="1:11" x14ac:dyDescent="0.2">
      <c r="A942">
        <v>3729</v>
      </c>
      <c r="B942" t="s">
        <v>68</v>
      </c>
      <c r="C942" s="1">
        <v>43538</v>
      </c>
      <c r="D942">
        <v>50</v>
      </c>
      <c r="E942" t="s">
        <v>14</v>
      </c>
      <c r="F942" t="s">
        <v>84</v>
      </c>
      <c r="G942" t="s">
        <v>2060</v>
      </c>
      <c r="I942" t="s">
        <v>2061</v>
      </c>
      <c r="K942" s="3" t="s">
        <v>84</v>
      </c>
    </row>
    <row r="943" spans="1:11" x14ac:dyDescent="0.2">
      <c r="A943">
        <v>3817</v>
      </c>
      <c r="B943" t="s">
        <v>68</v>
      </c>
      <c r="C943" s="1">
        <v>43596</v>
      </c>
      <c r="D943">
        <v>5</v>
      </c>
      <c r="E943" t="s">
        <v>14</v>
      </c>
      <c r="F943" t="s">
        <v>84</v>
      </c>
      <c r="G943" t="s">
        <v>2080</v>
      </c>
      <c r="I943" t="s">
        <v>2081</v>
      </c>
      <c r="K943" s="3" t="s">
        <v>84</v>
      </c>
    </row>
    <row r="944" spans="1:11" x14ac:dyDescent="0.2">
      <c r="A944">
        <v>3985</v>
      </c>
      <c r="B944" t="s">
        <v>68</v>
      </c>
      <c r="C944" s="1">
        <v>43515</v>
      </c>
      <c r="D944">
        <v>27</v>
      </c>
      <c r="E944" t="s">
        <v>14</v>
      </c>
      <c r="F944" t="s">
        <v>84</v>
      </c>
      <c r="G944" t="s">
        <v>2123</v>
      </c>
      <c r="I944" t="s">
        <v>2124</v>
      </c>
      <c r="K944" s="3" t="s">
        <v>84</v>
      </c>
    </row>
    <row r="945" spans="1:11" x14ac:dyDescent="0.2">
      <c r="A945">
        <v>4082</v>
      </c>
      <c r="B945" t="s">
        <v>68</v>
      </c>
      <c r="C945" s="1">
        <v>43585</v>
      </c>
      <c r="D945">
        <v>3</v>
      </c>
      <c r="E945" t="s">
        <v>14</v>
      </c>
      <c r="F945" t="s">
        <v>317</v>
      </c>
      <c r="G945" t="s">
        <v>833</v>
      </c>
      <c r="I945" t="s">
        <v>2141</v>
      </c>
      <c r="K945" s="3" t="s">
        <v>84</v>
      </c>
    </row>
    <row r="946" spans="1:11" x14ac:dyDescent="0.2">
      <c r="A946">
        <v>4086</v>
      </c>
      <c r="B946" t="s">
        <v>68</v>
      </c>
      <c r="C946" s="1">
        <v>43522</v>
      </c>
      <c r="D946">
        <v>27</v>
      </c>
      <c r="E946" t="s">
        <v>14</v>
      </c>
      <c r="F946" t="s">
        <v>762</v>
      </c>
      <c r="G946" t="s">
        <v>2142</v>
      </c>
      <c r="I946" t="s">
        <v>2143</v>
      </c>
      <c r="K946" s="3" t="s">
        <v>84</v>
      </c>
    </row>
    <row r="947" spans="1:11" x14ac:dyDescent="0.2">
      <c r="A947">
        <v>4321</v>
      </c>
      <c r="B947" t="s">
        <v>68</v>
      </c>
      <c r="C947" s="1">
        <v>43580</v>
      </c>
      <c r="D947">
        <v>10</v>
      </c>
      <c r="E947" t="s">
        <v>14</v>
      </c>
      <c r="F947" t="s">
        <v>84</v>
      </c>
      <c r="G947" t="s">
        <v>2194</v>
      </c>
      <c r="I947" t="s">
        <v>2195</v>
      </c>
      <c r="K947" s="3" t="s">
        <v>84</v>
      </c>
    </row>
    <row r="948" spans="1:11" x14ac:dyDescent="0.2">
      <c r="A948">
        <v>4364</v>
      </c>
      <c r="B948" t="s">
        <v>68</v>
      </c>
      <c r="C948" s="1">
        <v>43528</v>
      </c>
      <c r="D948">
        <v>27</v>
      </c>
      <c r="E948" t="s">
        <v>14</v>
      </c>
      <c r="F948" t="s">
        <v>84</v>
      </c>
      <c r="G948" t="s">
        <v>583</v>
      </c>
      <c r="I948" t="s">
        <v>2202</v>
      </c>
      <c r="K948" s="3" t="s">
        <v>84</v>
      </c>
    </row>
    <row r="949" spans="1:11" x14ac:dyDescent="0.2">
      <c r="A949">
        <v>4380</v>
      </c>
      <c r="B949" t="s">
        <v>68</v>
      </c>
      <c r="C949" s="1">
        <v>43580</v>
      </c>
      <c r="D949">
        <v>2</v>
      </c>
      <c r="E949" t="s">
        <v>14</v>
      </c>
      <c r="F949" t="s">
        <v>2205</v>
      </c>
      <c r="G949" t="s">
        <v>243</v>
      </c>
      <c r="I949" t="s">
        <v>2206</v>
      </c>
      <c r="K949" s="3" t="s">
        <v>84</v>
      </c>
    </row>
    <row r="950" spans="1:11" x14ac:dyDescent="0.2">
      <c r="A950">
        <v>4592</v>
      </c>
      <c r="B950" t="s">
        <v>68</v>
      </c>
      <c r="C950" s="1">
        <v>43645</v>
      </c>
      <c r="D950">
        <v>10</v>
      </c>
      <c r="E950" t="s">
        <v>14</v>
      </c>
      <c r="F950" t="s">
        <v>2244</v>
      </c>
      <c r="G950" t="s">
        <v>189</v>
      </c>
      <c r="I950" t="s">
        <v>2245</v>
      </c>
      <c r="K950" s="3" t="s">
        <v>84</v>
      </c>
    </row>
    <row r="951" spans="1:11" x14ac:dyDescent="0.2">
      <c r="A951">
        <v>4655</v>
      </c>
      <c r="B951" t="s">
        <v>68</v>
      </c>
      <c r="C951" s="1">
        <v>43545</v>
      </c>
      <c r="D951">
        <v>27</v>
      </c>
      <c r="E951" t="s">
        <v>14</v>
      </c>
      <c r="F951" t="s">
        <v>762</v>
      </c>
      <c r="G951" t="s">
        <v>2257</v>
      </c>
      <c r="I951" t="s">
        <v>2258</v>
      </c>
      <c r="K951" s="3" t="s">
        <v>84</v>
      </c>
    </row>
    <row r="952" spans="1:11" x14ac:dyDescent="0.2">
      <c r="A952">
        <v>4660</v>
      </c>
      <c r="B952" t="s">
        <v>68</v>
      </c>
      <c r="C952" s="1">
        <v>43556</v>
      </c>
      <c r="D952">
        <v>25</v>
      </c>
      <c r="E952" t="s">
        <v>14</v>
      </c>
      <c r="F952" t="s">
        <v>748</v>
      </c>
      <c r="G952" t="s">
        <v>2151</v>
      </c>
      <c r="I952" t="s">
        <v>2262</v>
      </c>
      <c r="K952" s="3" t="s">
        <v>84</v>
      </c>
    </row>
    <row r="953" spans="1:11" x14ac:dyDescent="0.2">
      <c r="A953">
        <v>4789</v>
      </c>
      <c r="B953" t="s">
        <v>68</v>
      </c>
      <c r="C953" s="1">
        <v>43521</v>
      </c>
      <c r="D953">
        <v>27</v>
      </c>
      <c r="E953" t="s">
        <v>14</v>
      </c>
      <c r="F953" t="s">
        <v>711</v>
      </c>
      <c r="G953" t="s">
        <v>650</v>
      </c>
      <c r="I953" t="s">
        <v>2294</v>
      </c>
      <c r="K953" s="3" t="s">
        <v>84</v>
      </c>
    </row>
    <row r="954" spans="1:11" x14ac:dyDescent="0.2">
      <c r="A954">
        <v>4816</v>
      </c>
      <c r="B954" t="s">
        <v>68</v>
      </c>
      <c r="C954" s="1">
        <v>43555</v>
      </c>
      <c r="D954">
        <v>3</v>
      </c>
      <c r="E954" t="s">
        <v>14</v>
      </c>
      <c r="F954" t="s">
        <v>84</v>
      </c>
      <c r="G954" t="s">
        <v>767</v>
      </c>
      <c r="I954" t="s">
        <v>2298</v>
      </c>
      <c r="K954" s="3" t="s">
        <v>84</v>
      </c>
    </row>
    <row r="955" spans="1:11" x14ac:dyDescent="0.2">
      <c r="A955">
        <v>4918</v>
      </c>
      <c r="B955" t="s">
        <v>68</v>
      </c>
      <c r="C955" s="1">
        <v>43646</v>
      </c>
      <c r="D955">
        <v>3</v>
      </c>
      <c r="E955" t="s">
        <v>14</v>
      </c>
      <c r="F955" t="s">
        <v>84</v>
      </c>
      <c r="G955" t="s">
        <v>2314</v>
      </c>
      <c r="I955" t="s">
        <v>2315</v>
      </c>
      <c r="K955" s="3" t="s">
        <v>84</v>
      </c>
    </row>
    <row r="956" spans="1:11" x14ac:dyDescent="0.2">
      <c r="A956">
        <v>5187</v>
      </c>
      <c r="B956" t="s">
        <v>68</v>
      </c>
      <c r="C956" s="1">
        <v>43620</v>
      </c>
      <c r="D956">
        <v>1</v>
      </c>
      <c r="E956" t="s">
        <v>14</v>
      </c>
      <c r="F956" t="s">
        <v>570</v>
      </c>
      <c r="G956" t="s">
        <v>182</v>
      </c>
      <c r="I956" t="s">
        <v>2353</v>
      </c>
      <c r="K956" s="3" t="s">
        <v>84</v>
      </c>
    </row>
    <row r="957" spans="1:11" x14ac:dyDescent="0.2">
      <c r="A957">
        <v>5200</v>
      </c>
      <c r="B957" t="s">
        <v>68</v>
      </c>
      <c r="C957" s="1">
        <v>43569</v>
      </c>
      <c r="D957">
        <v>25</v>
      </c>
      <c r="E957" t="s">
        <v>14</v>
      </c>
      <c r="F957" t="s">
        <v>595</v>
      </c>
      <c r="G957" t="s">
        <v>2354</v>
      </c>
      <c r="I957" t="s">
        <v>2355</v>
      </c>
      <c r="K957" s="3" t="s">
        <v>84</v>
      </c>
    </row>
    <row r="958" spans="1:11" x14ac:dyDescent="0.2">
      <c r="A958">
        <v>5416</v>
      </c>
      <c r="B958" t="s">
        <v>68</v>
      </c>
      <c r="C958" s="1">
        <v>43555</v>
      </c>
      <c r="D958">
        <v>25</v>
      </c>
      <c r="E958" t="s">
        <v>14</v>
      </c>
      <c r="F958" t="s">
        <v>84</v>
      </c>
      <c r="G958" t="s">
        <v>2387</v>
      </c>
      <c r="I958" t="s">
        <v>2248</v>
      </c>
      <c r="K958" s="3" t="s">
        <v>84</v>
      </c>
    </row>
    <row r="959" spans="1:11" x14ac:dyDescent="0.2">
      <c r="A959">
        <v>5479</v>
      </c>
      <c r="B959" t="s">
        <v>68</v>
      </c>
      <c r="C959" s="1">
        <v>43569</v>
      </c>
      <c r="D959">
        <v>25</v>
      </c>
      <c r="E959" t="s">
        <v>14</v>
      </c>
      <c r="F959" t="s">
        <v>2399</v>
      </c>
      <c r="G959" t="s">
        <v>162</v>
      </c>
      <c r="I959" t="s">
        <v>2400</v>
      </c>
      <c r="K959" s="3" t="s">
        <v>84</v>
      </c>
    </row>
    <row r="960" spans="1:11" x14ac:dyDescent="0.2">
      <c r="A960">
        <v>5532</v>
      </c>
      <c r="B960" t="s">
        <v>68</v>
      </c>
      <c r="C960" s="1">
        <v>43537</v>
      </c>
      <c r="D960">
        <v>25</v>
      </c>
      <c r="E960" t="s">
        <v>14</v>
      </c>
      <c r="F960" t="s">
        <v>762</v>
      </c>
      <c r="G960" t="s">
        <v>2408</v>
      </c>
      <c r="I960" t="s">
        <v>2409</v>
      </c>
      <c r="K960" s="3" t="s">
        <v>84</v>
      </c>
    </row>
    <row r="961" spans="1:11" x14ac:dyDescent="0.2">
      <c r="A961">
        <v>5690</v>
      </c>
      <c r="B961" t="s">
        <v>68</v>
      </c>
      <c r="C961" s="1">
        <v>43515</v>
      </c>
      <c r="D961">
        <v>27</v>
      </c>
      <c r="E961" t="s">
        <v>14</v>
      </c>
      <c r="F961" t="s">
        <v>1743</v>
      </c>
      <c r="G961" t="s">
        <v>2453</v>
      </c>
      <c r="I961" t="s">
        <v>2454</v>
      </c>
      <c r="K961" s="3" t="s">
        <v>84</v>
      </c>
    </row>
    <row r="962" spans="1:11" x14ac:dyDescent="0.2">
      <c r="A962">
        <v>5807</v>
      </c>
      <c r="B962" t="s">
        <v>68</v>
      </c>
      <c r="C962" s="1">
        <v>43468</v>
      </c>
      <c r="D962">
        <v>5</v>
      </c>
      <c r="E962" t="s">
        <v>14</v>
      </c>
      <c r="F962" t="s">
        <v>84</v>
      </c>
      <c r="G962" t="s">
        <v>210</v>
      </c>
      <c r="I962" t="s">
        <v>2466</v>
      </c>
      <c r="K962" s="3" t="s">
        <v>84</v>
      </c>
    </row>
    <row r="963" spans="1:11" x14ac:dyDescent="0.2">
      <c r="A963">
        <v>5894</v>
      </c>
      <c r="B963" t="s">
        <v>68</v>
      </c>
      <c r="C963" s="1">
        <v>43565</v>
      </c>
      <c r="D963">
        <v>10</v>
      </c>
      <c r="E963" t="s">
        <v>14</v>
      </c>
      <c r="F963" t="s">
        <v>84</v>
      </c>
      <c r="G963" t="s">
        <v>122</v>
      </c>
      <c r="I963" t="s">
        <v>2480</v>
      </c>
      <c r="K963" s="3" t="s">
        <v>84</v>
      </c>
    </row>
    <row r="964" spans="1:11" x14ac:dyDescent="0.2">
      <c r="A964">
        <v>6012</v>
      </c>
      <c r="B964" t="s">
        <v>68</v>
      </c>
      <c r="C964" s="1">
        <v>43645</v>
      </c>
      <c r="D964">
        <v>5</v>
      </c>
      <c r="E964" t="s">
        <v>14</v>
      </c>
      <c r="F964" t="s">
        <v>317</v>
      </c>
      <c r="G964" t="s">
        <v>2496</v>
      </c>
      <c r="I964" t="s">
        <v>2497</v>
      </c>
      <c r="K964" s="3" t="s">
        <v>84</v>
      </c>
    </row>
    <row r="965" spans="1:11" x14ac:dyDescent="0.2">
      <c r="A965">
        <v>6048</v>
      </c>
      <c r="B965" t="s">
        <v>68</v>
      </c>
      <c r="C965" s="1">
        <v>43581</v>
      </c>
      <c r="D965">
        <v>5</v>
      </c>
      <c r="E965" t="s">
        <v>14</v>
      </c>
      <c r="F965" t="s">
        <v>84</v>
      </c>
      <c r="G965" t="s">
        <v>2499</v>
      </c>
      <c r="I965" t="s">
        <v>2500</v>
      </c>
      <c r="K965" s="3" t="s">
        <v>84</v>
      </c>
    </row>
    <row r="966" spans="1:11" x14ac:dyDescent="0.2">
      <c r="A966">
        <v>6145</v>
      </c>
      <c r="B966" t="s">
        <v>68</v>
      </c>
      <c r="C966" s="1">
        <v>43644</v>
      </c>
      <c r="D966">
        <v>3</v>
      </c>
      <c r="E966" t="s">
        <v>14</v>
      </c>
      <c r="F966" t="s">
        <v>762</v>
      </c>
      <c r="G966" t="s">
        <v>1124</v>
      </c>
      <c r="I966" t="s">
        <v>2507</v>
      </c>
      <c r="K966" s="3" t="s">
        <v>84</v>
      </c>
    </row>
    <row r="967" spans="1:11" x14ac:dyDescent="0.2">
      <c r="A967">
        <v>6152</v>
      </c>
      <c r="B967" t="s">
        <v>68</v>
      </c>
      <c r="C967" s="1">
        <v>43624</v>
      </c>
      <c r="D967">
        <v>1</v>
      </c>
      <c r="E967" t="s">
        <v>14</v>
      </c>
      <c r="F967" t="s">
        <v>84</v>
      </c>
      <c r="G967" t="s">
        <v>716</v>
      </c>
      <c r="I967" t="s">
        <v>2508</v>
      </c>
      <c r="K967" s="3" t="s">
        <v>84</v>
      </c>
    </row>
    <row r="968" spans="1:11" x14ac:dyDescent="0.2">
      <c r="A968">
        <v>6179</v>
      </c>
      <c r="B968" t="s">
        <v>68</v>
      </c>
      <c r="C968" s="1">
        <v>43632</v>
      </c>
      <c r="D968">
        <v>25</v>
      </c>
      <c r="E968" t="s">
        <v>14</v>
      </c>
      <c r="F968" t="s">
        <v>1199</v>
      </c>
      <c r="G968" t="s">
        <v>1070</v>
      </c>
      <c r="I968" t="s">
        <v>2513</v>
      </c>
      <c r="K968" s="3" t="s">
        <v>84</v>
      </c>
    </row>
    <row r="969" spans="1:11" x14ac:dyDescent="0.2">
      <c r="A969">
        <v>6217</v>
      </c>
      <c r="B969" t="s">
        <v>68</v>
      </c>
      <c r="C969" s="1">
        <v>43615</v>
      </c>
      <c r="D969">
        <v>10</v>
      </c>
      <c r="E969" t="s">
        <v>2516</v>
      </c>
      <c r="F969" t="s">
        <v>84</v>
      </c>
      <c r="G969" t="s">
        <v>1057</v>
      </c>
      <c r="I969" t="s">
        <v>2517</v>
      </c>
      <c r="K969" s="3" t="s">
        <v>84</v>
      </c>
    </row>
    <row r="970" spans="1:11" x14ac:dyDescent="0.2">
      <c r="A970">
        <v>6307</v>
      </c>
      <c r="B970" t="s">
        <v>68</v>
      </c>
      <c r="C970" s="1">
        <v>43643</v>
      </c>
      <c r="D970">
        <v>20</v>
      </c>
      <c r="E970" t="s">
        <v>14</v>
      </c>
      <c r="F970" t="s">
        <v>84</v>
      </c>
      <c r="G970" t="s">
        <v>767</v>
      </c>
      <c r="I970" t="s">
        <v>2534</v>
      </c>
      <c r="K970" s="3" t="s">
        <v>84</v>
      </c>
    </row>
    <row r="971" spans="1:11" x14ac:dyDescent="0.2">
      <c r="A971">
        <v>6351</v>
      </c>
      <c r="B971" t="s">
        <v>68</v>
      </c>
      <c r="C971" s="1">
        <v>43517</v>
      </c>
      <c r="D971">
        <v>25</v>
      </c>
      <c r="E971" t="s">
        <v>14</v>
      </c>
      <c r="F971" t="s">
        <v>762</v>
      </c>
      <c r="G971" t="s">
        <v>2028</v>
      </c>
      <c r="I971" t="s">
        <v>2536</v>
      </c>
      <c r="K971" s="3" t="s">
        <v>84</v>
      </c>
    </row>
    <row r="972" spans="1:11" x14ac:dyDescent="0.2">
      <c r="A972">
        <v>6647</v>
      </c>
      <c r="B972" t="s">
        <v>68</v>
      </c>
      <c r="C972" s="1">
        <v>43524</v>
      </c>
      <c r="D972">
        <v>10</v>
      </c>
      <c r="E972" t="s">
        <v>14</v>
      </c>
      <c r="F972" t="s">
        <v>317</v>
      </c>
      <c r="G972" t="s">
        <v>1083</v>
      </c>
      <c r="I972" t="s">
        <v>2576</v>
      </c>
      <c r="K972" s="3" t="s">
        <v>84</v>
      </c>
    </row>
    <row r="973" spans="1:11" x14ac:dyDescent="0.2">
      <c r="A973">
        <v>6655</v>
      </c>
      <c r="B973" t="s">
        <v>68</v>
      </c>
      <c r="C973" s="1">
        <v>43613</v>
      </c>
      <c r="D973">
        <v>10</v>
      </c>
      <c r="E973" t="s">
        <v>14</v>
      </c>
      <c r="F973" t="s">
        <v>317</v>
      </c>
      <c r="G973" t="s">
        <v>716</v>
      </c>
      <c r="I973" t="s">
        <v>2579</v>
      </c>
      <c r="K973" s="3" t="s">
        <v>84</v>
      </c>
    </row>
    <row r="974" spans="1:11" x14ac:dyDescent="0.2">
      <c r="A974">
        <v>6675</v>
      </c>
      <c r="B974" t="s">
        <v>68</v>
      </c>
      <c r="C974" s="1">
        <v>43633</v>
      </c>
      <c r="D974">
        <v>10</v>
      </c>
      <c r="E974" t="s">
        <v>14</v>
      </c>
      <c r="F974" t="s">
        <v>84</v>
      </c>
      <c r="G974" t="s">
        <v>2408</v>
      </c>
      <c r="I974" t="s">
        <v>2582</v>
      </c>
      <c r="K974" s="3" t="s">
        <v>84</v>
      </c>
    </row>
    <row r="975" spans="1:11" x14ac:dyDescent="0.2">
      <c r="A975">
        <v>6901</v>
      </c>
      <c r="B975" t="s">
        <v>68</v>
      </c>
      <c r="C975" s="1">
        <v>43583</v>
      </c>
      <c r="D975">
        <v>50</v>
      </c>
      <c r="E975" t="s">
        <v>14</v>
      </c>
      <c r="F975" t="s">
        <v>84</v>
      </c>
      <c r="G975" t="s">
        <v>2633</v>
      </c>
      <c r="I975" t="s">
        <v>2634</v>
      </c>
      <c r="K975" s="3" t="s">
        <v>84</v>
      </c>
    </row>
    <row r="976" spans="1:11" x14ac:dyDescent="0.2">
      <c r="A976">
        <v>7379</v>
      </c>
      <c r="B976" t="s">
        <v>537</v>
      </c>
      <c r="C976" s="1">
        <v>43875</v>
      </c>
      <c r="D976">
        <v>10</v>
      </c>
      <c r="E976" t="s">
        <v>14</v>
      </c>
      <c r="F976" t="s">
        <v>84</v>
      </c>
      <c r="G976" t="s">
        <v>2728</v>
      </c>
      <c r="I976" t="s">
        <v>2729</v>
      </c>
      <c r="K976" s="3" t="s">
        <v>84</v>
      </c>
    </row>
    <row r="977" spans="1:11" x14ac:dyDescent="0.2">
      <c r="A977">
        <v>7436</v>
      </c>
      <c r="B977" t="s">
        <v>8</v>
      </c>
      <c r="C977" s="1">
        <v>43880</v>
      </c>
      <c r="D977">
        <v>50</v>
      </c>
      <c r="E977" t="s">
        <v>14</v>
      </c>
      <c r="F977" t="s">
        <v>1199</v>
      </c>
      <c r="G977" t="s">
        <v>712</v>
      </c>
      <c r="I977" t="s">
        <v>2745</v>
      </c>
      <c r="K977" s="3" t="s">
        <v>84</v>
      </c>
    </row>
    <row r="978" spans="1:11" x14ac:dyDescent="0.2">
      <c r="A978">
        <v>7532</v>
      </c>
      <c r="B978" t="s">
        <v>201</v>
      </c>
      <c r="C978" s="1">
        <v>43889</v>
      </c>
      <c r="D978">
        <v>300</v>
      </c>
      <c r="E978" t="s">
        <v>14</v>
      </c>
      <c r="F978" t="s">
        <v>84</v>
      </c>
      <c r="G978" t="s">
        <v>2762</v>
      </c>
      <c r="I978" t="s">
        <v>2763</v>
      </c>
      <c r="K978" s="3" t="s">
        <v>84</v>
      </c>
    </row>
    <row r="979" spans="1:11" x14ac:dyDescent="0.2">
      <c r="A979">
        <v>7557</v>
      </c>
      <c r="B979" t="s">
        <v>537</v>
      </c>
      <c r="C979" s="1">
        <v>43879</v>
      </c>
      <c r="D979">
        <v>100</v>
      </c>
      <c r="E979" t="s">
        <v>14</v>
      </c>
      <c r="F979" t="s">
        <v>84</v>
      </c>
      <c r="G979" t="s">
        <v>2764</v>
      </c>
      <c r="I979" t="s">
        <v>2765</v>
      </c>
      <c r="K979" s="3" t="s">
        <v>84</v>
      </c>
    </row>
    <row r="980" spans="1:11" x14ac:dyDescent="0.2">
      <c r="A980">
        <v>7653</v>
      </c>
      <c r="B980" t="s">
        <v>158</v>
      </c>
      <c r="C980" s="1">
        <v>43738</v>
      </c>
      <c r="D980">
        <v>100</v>
      </c>
      <c r="E980" t="s">
        <v>14</v>
      </c>
      <c r="F980" t="s">
        <v>711</v>
      </c>
      <c r="G980" t="s">
        <v>147</v>
      </c>
      <c r="I980" t="s">
        <v>2780</v>
      </c>
      <c r="K980" s="3" t="s">
        <v>84</v>
      </c>
    </row>
    <row r="981" spans="1:11" x14ac:dyDescent="0.2">
      <c r="A981">
        <v>8181</v>
      </c>
      <c r="B981" t="s">
        <v>201</v>
      </c>
      <c r="C981" s="1">
        <v>43887</v>
      </c>
      <c r="D981">
        <v>50</v>
      </c>
      <c r="E981" t="s">
        <v>14</v>
      </c>
      <c r="F981" t="s">
        <v>317</v>
      </c>
      <c r="G981" t="s">
        <v>2884</v>
      </c>
      <c r="I981" t="s">
        <v>2885</v>
      </c>
      <c r="K981" s="3" t="s">
        <v>84</v>
      </c>
    </row>
    <row r="982" spans="1:11" x14ac:dyDescent="0.2">
      <c r="A982">
        <v>8372</v>
      </c>
      <c r="B982" t="s">
        <v>201</v>
      </c>
      <c r="C982" s="1">
        <v>43731</v>
      </c>
      <c r="D982">
        <v>100</v>
      </c>
      <c r="E982" t="s">
        <v>14</v>
      </c>
      <c r="F982" t="s">
        <v>84</v>
      </c>
      <c r="G982" t="s">
        <v>2903</v>
      </c>
      <c r="I982" t="s">
        <v>2904</v>
      </c>
      <c r="K982" s="3" t="s">
        <v>84</v>
      </c>
    </row>
    <row r="983" spans="1:11" x14ac:dyDescent="0.2">
      <c r="A983">
        <v>8575</v>
      </c>
      <c r="B983" t="s">
        <v>201</v>
      </c>
      <c r="C983" s="1">
        <v>43890</v>
      </c>
      <c r="D983">
        <v>2.7</v>
      </c>
      <c r="E983" t="s">
        <v>14</v>
      </c>
      <c r="F983" t="s">
        <v>2927</v>
      </c>
      <c r="G983" t="s">
        <v>189</v>
      </c>
      <c r="I983" t="s">
        <v>2928</v>
      </c>
      <c r="K983" s="3" t="s">
        <v>84</v>
      </c>
    </row>
    <row r="984" spans="1:11" x14ac:dyDescent="0.2">
      <c r="A984">
        <v>8662</v>
      </c>
      <c r="B984" t="s">
        <v>201</v>
      </c>
      <c r="C984" s="1">
        <v>43881</v>
      </c>
      <c r="D984">
        <v>27</v>
      </c>
      <c r="E984" t="s">
        <v>14</v>
      </c>
      <c r="F984" t="s">
        <v>84</v>
      </c>
      <c r="G984" t="s">
        <v>2932</v>
      </c>
      <c r="I984" t="s">
        <v>2933</v>
      </c>
      <c r="K984" s="3" t="s">
        <v>84</v>
      </c>
    </row>
    <row r="985" spans="1:11" x14ac:dyDescent="0.2">
      <c r="A985">
        <v>8919</v>
      </c>
      <c r="B985" t="s">
        <v>537</v>
      </c>
      <c r="C985" s="1">
        <v>43681</v>
      </c>
      <c r="D985">
        <v>250</v>
      </c>
      <c r="E985" t="s">
        <v>14</v>
      </c>
      <c r="F985" t="s">
        <v>711</v>
      </c>
      <c r="G985" t="s">
        <v>100</v>
      </c>
      <c r="I985" t="s">
        <v>2946</v>
      </c>
      <c r="K985" s="3" t="s">
        <v>84</v>
      </c>
    </row>
    <row r="986" spans="1:11" x14ac:dyDescent="0.2">
      <c r="A986">
        <v>9203</v>
      </c>
      <c r="B986" t="s">
        <v>537</v>
      </c>
      <c r="C986" s="1">
        <v>43866</v>
      </c>
      <c r="D986">
        <v>2800</v>
      </c>
      <c r="E986" t="s">
        <v>14</v>
      </c>
      <c r="F986" t="s">
        <v>317</v>
      </c>
      <c r="G986" t="s">
        <v>671</v>
      </c>
      <c r="I986" t="s">
        <v>2975</v>
      </c>
      <c r="K986" s="3" t="s">
        <v>84</v>
      </c>
    </row>
    <row r="987" spans="1:11" x14ac:dyDescent="0.2">
      <c r="A987">
        <v>9749</v>
      </c>
      <c r="B987" t="s">
        <v>68</v>
      </c>
      <c r="C987" s="1">
        <v>43724</v>
      </c>
      <c r="D987">
        <v>10</v>
      </c>
      <c r="E987" t="s">
        <v>14</v>
      </c>
      <c r="F987" t="s">
        <v>762</v>
      </c>
      <c r="G987" t="s">
        <v>634</v>
      </c>
      <c r="I987" t="s">
        <v>3087</v>
      </c>
      <c r="K987" s="3" t="s">
        <v>84</v>
      </c>
    </row>
    <row r="988" spans="1:11" x14ac:dyDescent="0.2">
      <c r="A988">
        <v>9780</v>
      </c>
      <c r="B988" t="s">
        <v>68</v>
      </c>
      <c r="C988" s="1">
        <v>43738</v>
      </c>
      <c r="D988">
        <v>3</v>
      </c>
      <c r="E988" t="s">
        <v>14</v>
      </c>
      <c r="F988" t="s">
        <v>3096</v>
      </c>
      <c r="G988" t="s">
        <v>3097</v>
      </c>
      <c r="I988" t="s">
        <v>3098</v>
      </c>
      <c r="K988" s="3" t="s">
        <v>84</v>
      </c>
    </row>
    <row r="989" spans="1:11" x14ac:dyDescent="0.2">
      <c r="A989">
        <v>9845</v>
      </c>
      <c r="B989" t="s">
        <v>68</v>
      </c>
      <c r="C989" s="1">
        <v>43710</v>
      </c>
      <c r="D989">
        <v>1</v>
      </c>
      <c r="E989" t="s">
        <v>14</v>
      </c>
      <c r="F989" t="s">
        <v>84</v>
      </c>
      <c r="G989" t="s">
        <v>3114</v>
      </c>
      <c r="I989" t="s">
        <v>3115</v>
      </c>
      <c r="K989" s="3" t="s">
        <v>84</v>
      </c>
    </row>
    <row r="990" spans="1:11" x14ac:dyDescent="0.2">
      <c r="A990">
        <v>9911</v>
      </c>
      <c r="B990" t="s">
        <v>68</v>
      </c>
      <c r="C990" s="1">
        <v>43649</v>
      </c>
      <c r="D990">
        <v>25</v>
      </c>
      <c r="E990" t="s">
        <v>14</v>
      </c>
      <c r="F990" t="s">
        <v>711</v>
      </c>
      <c r="G990" t="s">
        <v>1423</v>
      </c>
      <c r="I990" t="s">
        <v>3127</v>
      </c>
      <c r="K990" s="3" t="s">
        <v>84</v>
      </c>
    </row>
    <row r="991" spans="1:11" x14ac:dyDescent="0.2">
      <c r="A991">
        <v>9913</v>
      </c>
      <c r="B991" t="s">
        <v>68</v>
      </c>
      <c r="C991" s="1">
        <v>43655</v>
      </c>
      <c r="D991">
        <v>27</v>
      </c>
      <c r="E991" t="s">
        <v>14</v>
      </c>
      <c r="F991" t="s">
        <v>84</v>
      </c>
      <c r="G991" t="s">
        <v>634</v>
      </c>
      <c r="I991" t="s">
        <v>3128</v>
      </c>
      <c r="K991" s="3" t="s">
        <v>84</v>
      </c>
    </row>
    <row r="992" spans="1:11" x14ac:dyDescent="0.2">
      <c r="A992">
        <v>9927</v>
      </c>
      <c r="B992" t="s">
        <v>68</v>
      </c>
      <c r="C992" s="1">
        <v>43710</v>
      </c>
      <c r="D992">
        <v>27</v>
      </c>
      <c r="E992" t="s">
        <v>14</v>
      </c>
      <c r="F992" t="s">
        <v>595</v>
      </c>
      <c r="G992" t="s">
        <v>243</v>
      </c>
      <c r="I992" t="s">
        <v>3133</v>
      </c>
      <c r="K992" s="3" t="s">
        <v>84</v>
      </c>
    </row>
    <row r="993" spans="1:11" x14ac:dyDescent="0.2">
      <c r="A993">
        <v>9986</v>
      </c>
      <c r="B993" t="s">
        <v>68</v>
      </c>
      <c r="C993" s="1">
        <v>43748</v>
      </c>
      <c r="D993">
        <v>25</v>
      </c>
      <c r="E993" t="s">
        <v>14</v>
      </c>
      <c r="F993" t="s">
        <v>317</v>
      </c>
      <c r="G993" t="s">
        <v>3152</v>
      </c>
      <c r="I993" t="s">
        <v>1118</v>
      </c>
      <c r="K993" s="3" t="s">
        <v>84</v>
      </c>
    </row>
    <row r="994" spans="1:11" x14ac:dyDescent="0.2">
      <c r="A994">
        <v>10115</v>
      </c>
      <c r="B994" t="s">
        <v>68</v>
      </c>
      <c r="C994" s="1">
        <v>43818</v>
      </c>
      <c r="D994">
        <v>20</v>
      </c>
      <c r="E994" t="s">
        <v>14</v>
      </c>
      <c r="F994" t="s">
        <v>84</v>
      </c>
      <c r="G994" t="s">
        <v>3178</v>
      </c>
      <c r="I994" t="s">
        <v>3179</v>
      </c>
      <c r="K994" s="3" t="s">
        <v>84</v>
      </c>
    </row>
    <row r="995" spans="1:11" x14ac:dyDescent="0.2">
      <c r="A995">
        <v>10134</v>
      </c>
      <c r="B995" t="s">
        <v>68</v>
      </c>
      <c r="C995" s="1">
        <v>43802</v>
      </c>
      <c r="D995">
        <v>20</v>
      </c>
      <c r="E995" t="s">
        <v>14</v>
      </c>
      <c r="F995" t="s">
        <v>84</v>
      </c>
      <c r="G995" t="s">
        <v>979</v>
      </c>
      <c r="I995" t="s">
        <v>3181</v>
      </c>
      <c r="K995" s="3" t="s">
        <v>84</v>
      </c>
    </row>
    <row r="996" spans="1:11" x14ac:dyDescent="0.2">
      <c r="A996">
        <v>10229</v>
      </c>
      <c r="B996" t="s">
        <v>68</v>
      </c>
      <c r="C996" s="1">
        <v>43815</v>
      </c>
      <c r="D996">
        <v>2.7</v>
      </c>
      <c r="E996" t="s">
        <v>14</v>
      </c>
      <c r="F996" t="s">
        <v>84</v>
      </c>
      <c r="G996" t="s">
        <v>3207</v>
      </c>
      <c r="I996" t="s">
        <v>3208</v>
      </c>
      <c r="K996" s="3" t="s">
        <v>84</v>
      </c>
    </row>
    <row r="997" spans="1:11" x14ac:dyDescent="0.2">
      <c r="A997">
        <v>10328</v>
      </c>
      <c r="B997" t="s">
        <v>68</v>
      </c>
      <c r="C997" s="1">
        <v>43664</v>
      </c>
      <c r="D997">
        <v>27</v>
      </c>
      <c r="E997" t="s">
        <v>14</v>
      </c>
      <c r="F997" t="s">
        <v>1557</v>
      </c>
      <c r="G997" t="s">
        <v>3178</v>
      </c>
      <c r="I997" t="s">
        <v>3243</v>
      </c>
      <c r="K997" s="3" t="s">
        <v>84</v>
      </c>
    </row>
    <row r="998" spans="1:11" x14ac:dyDescent="0.2">
      <c r="A998">
        <v>10344</v>
      </c>
      <c r="B998" t="s">
        <v>68</v>
      </c>
      <c r="C998" s="1">
        <v>43738</v>
      </c>
      <c r="D998">
        <v>1</v>
      </c>
      <c r="E998" t="s">
        <v>14</v>
      </c>
      <c r="F998" t="s">
        <v>84</v>
      </c>
      <c r="G998" t="s">
        <v>3248</v>
      </c>
      <c r="I998" t="s">
        <v>3249</v>
      </c>
      <c r="K998" s="3" t="s">
        <v>84</v>
      </c>
    </row>
    <row r="999" spans="1:11" x14ac:dyDescent="0.2">
      <c r="A999">
        <v>10355</v>
      </c>
      <c r="B999" t="s">
        <v>68</v>
      </c>
      <c r="C999" s="1">
        <v>43816</v>
      </c>
      <c r="D999">
        <v>50</v>
      </c>
      <c r="E999" t="s">
        <v>14</v>
      </c>
      <c r="F999" t="s">
        <v>317</v>
      </c>
      <c r="G999" t="s">
        <v>774</v>
      </c>
      <c r="I999" t="s">
        <v>3250</v>
      </c>
      <c r="K999" s="3" t="s">
        <v>84</v>
      </c>
    </row>
    <row r="1000" spans="1:11" x14ac:dyDescent="0.2">
      <c r="A1000">
        <v>10391</v>
      </c>
      <c r="B1000" t="s">
        <v>68</v>
      </c>
      <c r="C1000" s="1">
        <v>43727</v>
      </c>
      <c r="D1000">
        <v>20</v>
      </c>
      <c r="E1000" t="s">
        <v>14</v>
      </c>
      <c r="F1000" t="s">
        <v>84</v>
      </c>
      <c r="G1000" t="s">
        <v>3254</v>
      </c>
      <c r="I1000" t="s">
        <v>3255</v>
      </c>
      <c r="K1000" s="3" t="s">
        <v>84</v>
      </c>
    </row>
    <row r="1001" spans="1:11" x14ac:dyDescent="0.2">
      <c r="A1001">
        <v>10710</v>
      </c>
      <c r="B1001" t="s">
        <v>68</v>
      </c>
      <c r="C1001" s="1">
        <v>43791</v>
      </c>
      <c r="D1001">
        <v>5</v>
      </c>
      <c r="E1001" t="s">
        <v>14</v>
      </c>
      <c r="F1001" t="s">
        <v>711</v>
      </c>
      <c r="G1001" t="s">
        <v>671</v>
      </c>
      <c r="I1001" t="s">
        <v>3311</v>
      </c>
      <c r="K1001" s="3" t="s">
        <v>84</v>
      </c>
    </row>
    <row r="1002" spans="1:11" x14ac:dyDescent="0.2">
      <c r="A1002">
        <v>10746</v>
      </c>
      <c r="B1002" t="s">
        <v>68</v>
      </c>
      <c r="C1002" s="1">
        <v>43799</v>
      </c>
      <c r="D1002">
        <v>1</v>
      </c>
      <c r="E1002" t="s">
        <v>14</v>
      </c>
      <c r="F1002" t="s">
        <v>84</v>
      </c>
      <c r="G1002" t="s">
        <v>1332</v>
      </c>
      <c r="I1002" t="s">
        <v>3320</v>
      </c>
      <c r="K1002" s="3" t="s">
        <v>84</v>
      </c>
    </row>
    <row r="1003" spans="1:11" x14ac:dyDescent="0.2">
      <c r="A1003">
        <v>10749</v>
      </c>
      <c r="B1003" t="s">
        <v>68</v>
      </c>
      <c r="C1003" s="1">
        <v>43677</v>
      </c>
      <c r="D1003">
        <v>1</v>
      </c>
      <c r="E1003" t="s">
        <v>14</v>
      </c>
      <c r="F1003" t="s">
        <v>317</v>
      </c>
      <c r="G1003" t="s">
        <v>972</v>
      </c>
      <c r="I1003" t="s">
        <v>3323</v>
      </c>
      <c r="K1003" s="3" t="s">
        <v>84</v>
      </c>
    </row>
    <row r="1004" spans="1:11" x14ac:dyDescent="0.2">
      <c r="A1004">
        <v>10800</v>
      </c>
      <c r="B1004" t="s">
        <v>68</v>
      </c>
      <c r="C1004" s="1">
        <v>43706</v>
      </c>
      <c r="D1004">
        <v>20</v>
      </c>
      <c r="E1004" t="s">
        <v>14</v>
      </c>
      <c r="F1004" t="s">
        <v>84</v>
      </c>
      <c r="G1004" t="s">
        <v>189</v>
      </c>
      <c r="I1004" t="s">
        <v>3334</v>
      </c>
      <c r="K1004" s="3" t="s">
        <v>84</v>
      </c>
    </row>
    <row r="1005" spans="1:11" x14ac:dyDescent="0.2">
      <c r="A1005">
        <v>10806</v>
      </c>
      <c r="B1005" t="s">
        <v>68</v>
      </c>
      <c r="C1005" s="1">
        <v>43796</v>
      </c>
      <c r="D1005">
        <v>5</v>
      </c>
      <c r="E1005" t="s">
        <v>14</v>
      </c>
      <c r="F1005" t="s">
        <v>3335</v>
      </c>
      <c r="G1005" t="s">
        <v>288</v>
      </c>
      <c r="I1005" t="s">
        <v>3336</v>
      </c>
      <c r="K1005" s="3" t="s">
        <v>84</v>
      </c>
    </row>
    <row r="1006" spans="1:11" x14ac:dyDescent="0.2">
      <c r="A1006">
        <v>11105</v>
      </c>
      <c r="B1006" t="s">
        <v>68</v>
      </c>
      <c r="C1006" s="1">
        <v>43755</v>
      </c>
      <c r="D1006">
        <v>27</v>
      </c>
      <c r="E1006" t="s">
        <v>14</v>
      </c>
      <c r="F1006" t="s">
        <v>570</v>
      </c>
      <c r="G1006" t="s">
        <v>650</v>
      </c>
      <c r="I1006" t="s">
        <v>3390</v>
      </c>
      <c r="K1006" s="3" t="s">
        <v>84</v>
      </c>
    </row>
    <row r="1007" spans="1:11" x14ac:dyDescent="0.2">
      <c r="A1007">
        <v>11230</v>
      </c>
      <c r="B1007" t="s">
        <v>68</v>
      </c>
      <c r="C1007" s="1">
        <v>43700</v>
      </c>
      <c r="D1007">
        <v>3</v>
      </c>
      <c r="E1007" t="s">
        <v>14</v>
      </c>
      <c r="F1007" t="s">
        <v>84</v>
      </c>
      <c r="G1007" t="s">
        <v>241</v>
      </c>
      <c r="I1007" t="s">
        <v>3402</v>
      </c>
      <c r="K1007" s="3" t="s">
        <v>84</v>
      </c>
    </row>
    <row r="1008" spans="1:11" x14ac:dyDescent="0.2">
      <c r="A1008">
        <v>11235</v>
      </c>
      <c r="B1008" t="s">
        <v>68</v>
      </c>
      <c r="C1008" s="1">
        <v>43829</v>
      </c>
      <c r="D1008">
        <v>0.74</v>
      </c>
      <c r="E1008" t="s">
        <v>14</v>
      </c>
      <c r="F1008" t="s">
        <v>317</v>
      </c>
      <c r="G1008" t="s">
        <v>1950</v>
      </c>
      <c r="I1008" t="s">
        <v>3309</v>
      </c>
      <c r="K1008" s="3" t="s">
        <v>84</v>
      </c>
    </row>
    <row r="1009" spans="1:11" x14ac:dyDescent="0.2">
      <c r="A1009">
        <v>11317</v>
      </c>
      <c r="B1009" t="s">
        <v>68</v>
      </c>
      <c r="C1009" s="1">
        <v>43764</v>
      </c>
      <c r="D1009">
        <v>25</v>
      </c>
      <c r="E1009" t="s">
        <v>14</v>
      </c>
      <c r="F1009" t="s">
        <v>84</v>
      </c>
      <c r="G1009" t="s">
        <v>3410</v>
      </c>
      <c r="I1009" t="s">
        <v>3411</v>
      </c>
      <c r="K1009" s="3" t="s">
        <v>84</v>
      </c>
    </row>
    <row r="1010" spans="1:11" x14ac:dyDescent="0.2">
      <c r="A1010">
        <v>11385</v>
      </c>
      <c r="B1010" t="s">
        <v>68</v>
      </c>
      <c r="C1010" s="1">
        <v>43734</v>
      </c>
      <c r="D1010">
        <v>5</v>
      </c>
      <c r="E1010" t="s">
        <v>14</v>
      </c>
      <c r="F1010" t="s">
        <v>711</v>
      </c>
      <c r="G1010" t="s">
        <v>3422</v>
      </c>
      <c r="I1010" t="s">
        <v>3423</v>
      </c>
      <c r="K1010" s="3" t="s">
        <v>84</v>
      </c>
    </row>
    <row r="1011" spans="1:11" x14ac:dyDescent="0.2">
      <c r="A1011">
        <v>11651</v>
      </c>
      <c r="B1011" t="s">
        <v>68</v>
      </c>
      <c r="C1011" s="1">
        <v>43678</v>
      </c>
      <c r="D1011">
        <v>1</v>
      </c>
      <c r="E1011" t="s">
        <v>14</v>
      </c>
      <c r="F1011" t="s">
        <v>84</v>
      </c>
      <c r="G1011" t="s">
        <v>3466</v>
      </c>
      <c r="I1011" t="s">
        <v>3467</v>
      </c>
      <c r="K1011" s="3" t="s">
        <v>84</v>
      </c>
    </row>
    <row r="1012" spans="1:11" x14ac:dyDescent="0.2">
      <c r="A1012">
        <v>11674</v>
      </c>
      <c r="B1012" t="s">
        <v>68</v>
      </c>
      <c r="C1012" s="1">
        <v>43825</v>
      </c>
      <c r="D1012">
        <v>2.7</v>
      </c>
      <c r="E1012" t="s">
        <v>14</v>
      </c>
      <c r="F1012" t="s">
        <v>1743</v>
      </c>
      <c r="G1012" t="s">
        <v>3476</v>
      </c>
      <c r="I1012" t="s">
        <v>3477</v>
      </c>
      <c r="K1012" s="3" t="s">
        <v>84</v>
      </c>
    </row>
    <row r="1013" spans="1:11" x14ac:dyDescent="0.2">
      <c r="A1013">
        <v>11778</v>
      </c>
      <c r="B1013" t="s">
        <v>68</v>
      </c>
      <c r="C1013" s="1">
        <v>43737</v>
      </c>
      <c r="D1013">
        <v>3</v>
      </c>
      <c r="E1013" t="s">
        <v>14</v>
      </c>
      <c r="F1013" t="s">
        <v>1199</v>
      </c>
      <c r="G1013" t="s">
        <v>1025</v>
      </c>
      <c r="I1013" t="s">
        <v>3493</v>
      </c>
      <c r="K1013" s="3" t="s">
        <v>84</v>
      </c>
    </row>
    <row r="1014" spans="1:11" x14ac:dyDescent="0.2">
      <c r="A1014">
        <v>11833</v>
      </c>
      <c r="B1014" t="s">
        <v>68</v>
      </c>
      <c r="C1014" s="1">
        <v>43829</v>
      </c>
      <c r="D1014">
        <v>10</v>
      </c>
      <c r="E1014" t="s">
        <v>14</v>
      </c>
      <c r="F1014" t="s">
        <v>3502</v>
      </c>
      <c r="G1014" t="s">
        <v>234</v>
      </c>
      <c r="I1014" t="s">
        <v>3503</v>
      </c>
      <c r="K1014" s="3" t="s">
        <v>84</v>
      </c>
    </row>
    <row r="1015" spans="1:11" x14ac:dyDescent="0.2">
      <c r="A1015">
        <v>11851</v>
      </c>
      <c r="B1015" t="s">
        <v>68</v>
      </c>
      <c r="C1015" s="1">
        <v>43725</v>
      </c>
      <c r="D1015">
        <v>10</v>
      </c>
      <c r="E1015" t="s">
        <v>14</v>
      </c>
      <c r="F1015" t="s">
        <v>84</v>
      </c>
      <c r="G1015" t="s">
        <v>455</v>
      </c>
      <c r="I1015" t="s">
        <v>3508</v>
      </c>
      <c r="K1015" s="3" t="s">
        <v>84</v>
      </c>
    </row>
    <row r="1016" spans="1:11" x14ac:dyDescent="0.2">
      <c r="A1016">
        <v>11942</v>
      </c>
      <c r="B1016" t="s">
        <v>68</v>
      </c>
      <c r="C1016" s="1">
        <v>43830</v>
      </c>
      <c r="D1016">
        <v>27</v>
      </c>
      <c r="E1016" t="s">
        <v>14</v>
      </c>
      <c r="F1016" t="s">
        <v>762</v>
      </c>
      <c r="G1016" t="s">
        <v>2782</v>
      </c>
      <c r="I1016" t="s">
        <v>3516</v>
      </c>
      <c r="K1016" s="3" t="s">
        <v>84</v>
      </c>
    </row>
    <row r="1017" spans="1:11" x14ac:dyDescent="0.2">
      <c r="A1017">
        <v>12030</v>
      </c>
      <c r="B1017" t="s">
        <v>68</v>
      </c>
      <c r="C1017" s="1">
        <v>43681</v>
      </c>
      <c r="D1017">
        <v>3</v>
      </c>
      <c r="E1017" t="s">
        <v>14</v>
      </c>
      <c r="F1017" t="s">
        <v>570</v>
      </c>
      <c r="G1017" t="s">
        <v>3182</v>
      </c>
      <c r="I1017" t="s">
        <v>3542</v>
      </c>
      <c r="K1017" s="3" t="s">
        <v>84</v>
      </c>
    </row>
    <row r="1018" spans="1:11" x14ac:dyDescent="0.2">
      <c r="A1018">
        <v>12063</v>
      </c>
      <c r="B1018" t="s">
        <v>68</v>
      </c>
      <c r="C1018" s="1">
        <v>43695</v>
      </c>
      <c r="D1018">
        <v>27</v>
      </c>
      <c r="E1018" t="s">
        <v>14</v>
      </c>
      <c r="F1018" t="s">
        <v>84</v>
      </c>
      <c r="G1018" t="s">
        <v>583</v>
      </c>
      <c r="I1018" t="s">
        <v>3544</v>
      </c>
      <c r="K1018" s="3" t="s">
        <v>84</v>
      </c>
    </row>
    <row r="1019" spans="1:11" x14ac:dyDescent="0.2">
      <c r="A1019">
        <v>12074</v>
      </c>
      <c r="B1019" t="s">
        <v>68</v>
      </c>
      <c r="C1019" s="1">
        <v>43753</v>
      </c>
      <c r="D1019">
        <v>2.7</v>
      </c>
      <c r="E1019" t="s">
        <v>14</v>
      </c>
      <c r="F1019" t="s">
        <v>570</v>
      </c>
      <c r="G1019" t="s">
        <v>3547</v>
      </c>
      <c r="I1019" t="s">
        <v>3548</v>
      </c>
      <c r="K1019" s="3" t="s">
        <v>84</v>
      </c>
    </row>
    <row r="1020" spans="1:11" x14ac:dyDescent="0.2">
      <c r="A1020">
        <v>12296</v>
      </c>
      <c r="B1020" t="s">
        <v>68</v>
      </c>
      <c r="C1020" s="1">
        <v>43657</v>
      </c>
      <c r="D1020">
        <v>27</v>
      </c>
      <c r="E1020" t="s">
        <v>14</v>
      </c>
      <c r="F1020" t="s">
        <v>317</v>
      </c>
      <c r="G1020" t="s">
        <v>2446</v>
      </c>
      <c r="I1020" t="s">
        <v>3597</v>
      </c>
      <c r="K1020" s="3" t="s">
        <v>84</v>
      </c>
    </row>
    <row r="1021" spans="1:11" x14ac:dyDescent="0.2">
      <c r="A1021">
        <v>12351</v>
      </c>
      <c r="B1021" t="s">
        <v>68</v>
      </c>
      <c r="C1021" s="1">
        <v>43804</v>
      </c>
      <c r="D1021">
        <v>18</v>
      </c>
      <c r="E1021" t="s">
        <v>14</v>
      </c>
      <c r="F1021" t="s">
        <v>317</v>
      </c>
      <c r="G1021" t="s">
        <v>1150</v>
      </c>
      <c r="I1021" t="s">
        <v>3609</v>
      </c>
      <c r="K1021" s="3" t="s">
        <v>84</v>
      </c>
    </row>
    <row r="1022" spans="1:11" x14ac:dyDescent="0.2">
      <c r="A1022">
        <v>12361</v>
      </c>
      <c r="B1022" t="s">
        <v>68</v>
      </c>
      <c r="C1022" s="1">
        <v>43668</v>
      </c>
      <c r="D1022">
        <v>1</v>
      </c>
      <c r="E1022" t="s">
        <v>3610</v>
      </c>
      <c r="F1022" t="s">
        <v>3611</v>
      </c>
      <c r="G1022" t="s">
        <v>664</v>
      </c>
      <c r="I1022" t="s">
        <v>3612</v>
      </c>
      <c r="K1022" s="3" t="s">
        <v>84</v>
      </c>
    </row>
    <row r="1023" spans="1:11" x14ac:dyDescent="0.2">
      <c r="A1023">
        <v>12444</v>
      </c>
      <c r="B1023" t="s">
        <v>68</v>
      </c>
      <c r="C1023" s="1">
        <v>43830</v>
      </c>
      <c r="D1023">
        <v>1</v>
      </c>
      <c r="E1023" t="s">
        <v>1047</v>
      </c>
      <c r="F1023" t="s">
        <v>84</v>
      </c>
      <c r="G1023" t="s">
        <v>1110</v>
      </c>
      <c r="I1023" t="s">
        <v>3616</v>
      </c>
      <c r="K1023" s="3" t="s">
        <v>84</v>
      </c>
    </row>
    <row r="1024" spans="1:11" x14ac:dyDescent="0.2">
      <c r="A1024">
        <v>12522</v>
      </c>
      <c r="B1024" t="s">
        <v>68</v>
      </c>
      <c r="C1024" s="1">
        <v>43789</v>
      </c>
      <c r="D1024">
        <v>5</v>
      </c>
      <c r="E1024" t="s">
        <v>14</v>
      </c>
      <c r="F1024" t="s">
        <v>84</v>
      </c>
      <c r="G1024" t="s">
        <v>2597</v>
      </c>
      <c r="I1024" t="s">
        <v>3627</v>
      </c>
      <c r="K1024" s="3" t="s">
        <v>84</v>
      </c>
    </row>
    <row r="1025" spans="1:11" x14ac:dyDescent="0.2">
      <c r="A1025">
        <v>12557</v>
      </c>
      <c r="B1025" t="s">
        <v>68</v>
      </c>
      <c r="C1025" s="1">
        <v>43768</v>
      </c>
      <c r="D1025">
        <v>3</v>
      </c>
      <c r="E1025" t="s">
        <v>14</v>
      </c>
      <c r="F1025" t="s">
        <v>317</v>
      </c>
      <c r="G1025" t="s">
        <v>77</v>
      </c>
      <c r="I1025" t="s">
        <v>3631</v>
      </c>
      <c r="K1025" s="3" t="s">
        <v>84</v>
      </c>
    </row>
    <row r="1026" spans="1:11" x14ac:dyDescent="0.2">
      <c r="A1026">
        <v>12605</v>
      </c>
      <c r="B1026" t="s">
        <v>68</v>
      </c>
      <c r="C1026" s="1">
        <v>43809</v>
      </c>
      <c r="D1026">
        <v>2.7</v>
      </c>
      <c r="E1026" t="s">
        <v>14</v>
      </c>
      <c r="F1026" t="s">
        <v>762</v>
      </c>
      <c r="G1026" t="s">
        <v>162</v>
      </c>
      <c r="I1026" t="s">
        <v>3644</v>
      </c>
      <c r="K1026" s="3" t="s">
        <v>84</v>
      </c>
    </row>
    <row r="1027" spans="1:11" x14ac:dyDescent="0.2">
      <c r="A1027">
        <v>12705</v>
      </c>
      <c r="B1027" t="s">
        <v>68</v>
      </c>
      <c r="C1027" s="1">
        <v>43737</v>
      </c>
      <c r="D1027">
        <v>3</v>
      </c>
      <c r="E1027" t="s">
        <v>3661</v>
      </c>
      <c r="F1027" t="s">
        <v>711</v>
      </c>
      <c r="G1027" t="s">
        <v>3662</v>
      </c>
      <c r="I1027" t="s">
        <v>3663</v>
      </c>
      <c r="K1027" s="3" t="s">
        <v>84</v>
      </c>
    </row>
    <row r="1028" spans="1:11" x14ac:dyDescent="0.2">
      <c r="A1028">
        <v>12766</v>
      </c>
      <c r="B1028" t="s">
        <v>68</v>
      </c>
      <c r="C1028" s="1">
        <v>43829</v>
      </c>
      <c r="D1028">
        <v>18</v>
      </c>
      <c r="E1028" t="s">
        <v>14</v>
      </c>
      <c r="F1028" t="s">
        <v>3667</v>
      </c>
      <c r="G1028" t="s">
        <v>513</v>
      </c>
      <c r="I1028" t="s">
        <v>3668</v>
      </c>
      <c r="K1028" s="3" t="s">
        <v>84</v>
      </c>
    </row>
    <row r="1029" spans="1:11" x14ac:dyDescent="0.2">
      <c r="A1029">
        <v>12780</v>
      </c>
      <c r="B1029" t="s">
        <v>68</v>
      </c>
      <c r="C1029" s="1">
        <v>43812</v>
      </c>
      <c r="D1029">
        <v>25</v>
      </c>
      <c r="E1029" t="s">
        <v>14</v>
      </c>
      <c r="F1029" t="s">
        <v>84</v>
      </c>
      <c r="G1029" t="s">
        <v>681</v>
      </c>
      <c r="I1029" t="s">
        <v>3669</v>
      </c>
      <c r="K1029" s="3" t="s">
        <v>84</v>
      </c>
    </row>
    <row r="1030" spans="1:11" x14ac:dyDescent="0.2">
      <c r="A1030">
        <v>12832</v>
      </c>
      <c r="B1030" t="s">
        <v>68</v>
      </c>
      <c r="C1030" s="1">
        <v>43677</v>
      </c>
      <c r="D1030">
        <v>2.8</v>
      </c>
      <c r="E1030" t="s">
        <v>14</v>
      </c>
      <c r="F1030" t="s">
        <v>84</v>
      </c>
      <c r="G1030" t="s">
        <v>1726</v>
      </c>
      <c r="I1030" t="s">
        <v>3675</v>
      </c>
      <c r="K1030" s="3" t="s">
        <v>84</v>
      </c>
    </row>
    <row r="1031" spans="1:11" x14ac:dyDescent="0.2">
      <c r="A1031">
        <v>12869</v>
      </c>
      <c r="B1031" t="s">
        <v>68</v>
      </c>
      <c r="C1031" s="1">
        <v>43812</v>
      </c>
      <c r="D1031">
        <v>1</v>
      </c>
      <c r="E1031" t="s">
        <v>14</v>
      </c>
      <c r="F1031" t="s">
        <v>711</v>
      </c>
      <c r="G1031" t="s">
        <v>241</v>
      </c>
      <c r="I1031" t="s">
        <v>3678</v>
      </c>
      <c r="K1031" s="3" t="s">
        <v>84</v>
      </c>
    </row>
    <row r="1032" spans="1:11" x14ac:dyDescent="0.2">
      <c r="A1032">
        <v>13085</v>
      </c>
      <c r="B1032" t="s">
        <v>68</v>
      </c>
      <c r="C1032" s="1">
        <v>43704</v>
      </c>
      <c r="D1032">
        <v>2</v>
      </c>
      <c r="E1032" t="s">
        <v>14</v>
      </c>
      <c r="F1032" t="s">
        <v>317</v>
      </c>
      <c r="G1032" t="s">
        <v>2237</v>
      </c>
      <c r="I1032" t="s">
        <v>3698</v>
      </c>
      <c r="K1032" s="3" t="s">
        <v>84</v>
      </c>
    </row>
    <row r="1033" spans="1:11" x14ac:dyDescent="0.2">
      <c r="A1033">
        <v>13251</v>
      </c>
      <c r="B1033" t="s">
        <v>68</v>
      </c>
      <c r="C1033" s="1">
        <v>43830</v>
      </c>
      <c r="D1033">
        <v>10</v>
      </c>
      <c r="E1033" t="s">
        <v>14</v>
      </c>
      <c r="F1033" t="s">
        <v>3716</v>
      </c>
      <c r="G1033" t="s">
        <v>767</v>
      </c>
      <c r="I1033" t="s">
        <v>3717</v>
      </c>
      <c r="K1033" s="3" t="s">
        <v>84</v>
      </c>
    </row>
    <row r="1034" spans="1:11" x14ac:dyDescent="0.2">
      <c r="A1034">
        <v>13449</v>
      </c>
      <c r="B1034" t="s">
        <v>68</v>
      </c>
      <c r="C1034" s="1">
        <v>43806</v>
      </c>
      <c r="D1034">
        <v>10</v>
      </c>
      <c r="E1034" t="s">
        <v>14</v>
      </c>
      <c r="F1034" t="s">
        <v>84</v>
      </c>
      <c r="G1034" t="s">
        <v>3736</v>
      </c>
      <c r="I1034" t="s">
        <v>3737</v>
      </c>
      <c r="K1034" s="3" t="s">
        <v>84</v>
      </c>
    </row>
    <row r="1035" spans="1:11" x14ac:dyDescent="0.2">
      <c r="A1035">
        <v>13697</v>
      </c>
      <c r="B1035" t="s">
        <v>68</v>
      </c>
      <c r="C1035" s="1">
        <v>43816</v>
      </c>
      <c r="D1035">
        <v>3</v>
      </c>
      <c r="E1035" t="s">
        <v>14</v>
      </c>
      <c r="F1035" t="s">
        <v>317</v>
      </c>
      <c r="G1035" t="s">
        <v>3760</v>
      </c>
      <c r="I1035" t="s">
        <v>3761</v>
      </c>
      <c r="K1035" s="3" t="s">
        <v>84</v>
      </c>
    </row>
    <row r="1036" spans="1:11" x14ac:dyDescent="0.2">
      <c r="A1036">
        <v>13716</v>
      </c>
      <c r="B1036" t="s">
        <v>68</v>
      </c>
      <c r="C1036" s="1">
        <v>43796</v>
      </c>
      <c r="D1036">
        <v>27</v>
      </c>
      <c r="E1036" t="s">
        <v>14</v>
      </c>
      <c r="F1036" t="s">
        <v>3762</v>
      </c>
      <c r="G1036" t="s">
        <v>3763</v>
      </c>
      <c r="I1036" t="s">
        <v>3764</v>
      </c>
      <c r="K1036" s="3" t="s">
        <v>84</v>
      </c>
    </row>
    <row r="1037" spans="1:11" x14ac:dyDescent="0.2">
      <c r="A1037">
        <v>13744</v>
      </c>
      <c r="B1037" t="s">
        <v>68</v>
      </c>
      <c r="C1037" s="1">
        <v>43820</v>
      </c>
      <c r="D1037">
        <v>10</v>
      </c>
      <c r="E1037" t="s">
        <v>14</v>
      </c>
      <c r="F1037" t="s">
        <v>1743</v>
      </c>
      <c r="G1037" t="s">
        <v>3769</v>
      </c>
      <c r="I1037" t="s">
        <v>3770</v>
      </c>
      <c r="K1037" s="3" t="s">
        <v>84</v>
      </c>
    </row>
    <row r="1038" spans="1:11" x14ac:dyDescent="0.2">
      <c r="A1038">
        <v>13755</v>
      </c>
      <c r="B1038" t="s">
        <v>68</v>
      </c>
      <c r="C1038" s="1">
        <v>43694</v>
      </c>
      <c r="D1038">
        <v>1</v>
      </c>
      <c r="E1038" t="s">
        <v>14</v>
      </c>
      <c r="F1038" t="s">
        <v>595</v>
      </c>
      <c r="G1038" t="s">
        <v>3772</v>
      </c>
      <c r="I1038" t="s">
        <v>3773</v>
      </c>
      <c r="K1038" s="3" t="s">
        <v>84</v>
      </c>
    </row>
    <row r="1039" spans="1:11" x14ac:dyDescent="0.2">
      <c r="A1039">
        <v>13838</v>
      </c>
      <c r="B1039" t="s">
        <v>68</v>
      </c>
      <c r="C1039" s="1">
        <v>43679</v>
      </c>
      <c r="D1039">
        <v>50</v>
      </c>
      <c r="E1039" t="s">
        <v>9</v>
      </c>
      <c r="F1039" t="s">
        <v>1433</v>
      </c>
      <c r="G1039" t="s">
        <v>3777</v>
      </c>
      <c r="I1039" t="s">
        <v>3778</v>
      </c>
      <c r="K1039" s="3" t="s">
        <v>84</v>
      </c>
    </row>
    <row r="1040" spans="1:11" x14ac:dyDescent="0.2">
      <c r="A1040">
        <v>13928</v>
      </c>
      <c r="B1040" t="s">
        <v>68</v>
      </c>
      <c r="C1040" s="1">
        <v>43828</v>
      </c>
      <c r="D1040">
        <v>28</v>
      </c>
      <c r="E1040" t="s">
        <v>14</v>
      </c>
      <c r="F1040" t="s">
        <v>84</v>
      </c>
      <c r="G1040" t="s">
        <v>1265</v>
      </c>
      <c r="I1040" t="s">
        <v>3785</v>
      </c>
      <c r="K1040" s="3" t="s">
        <v>84</v>
      </c>
    </row>
    <row r="1041" spans="1:11" x14ac:dyDescent="0.2">
      <c r="A1041">
        <v>14051</v>
      </c>
      <c r="B1041" t="s">
        <v>68</v>
      </c>
      <c r="C1041" s="1">
        <v>43653</v>
      </c>
      <c r="D1041">
        <v>10</v>
      </c>
      <c r="E1041" t="s">
        <v>14</v>
      </c>
      <c r="F1041" t="s">
        <v>3716</v>
      </c>
      <c r="G1041" t="s">
        <v>669</v>
      </c>
      <c r="I1041" t="s">
        <v>3794</v>
      </c>
      <c r="K1041" s="3" t="s">
        <v>84</v>
      </c>
    </row>
    <row r="1042" spans="1:11" x14ac:dyDescent="0.2">
      <c r="A1042">
        <v>14219</v>
      </c>
      <c r="B1042" t="s">
        <v>68</v>
      </c>
      <c r="C1042" s="1">
        <v>43829</v>
      </c>
      <c r="D1042">
        <v>18</v>
      </c>
      <c r="E1042" t="s">
        <v>14</v>
      </c>
      <c r="F1042" t="s">
        <v>84</v>
      </c>
      <c r="G1042" t="s">
        <v>1265</v>
      </c>
      <c r="I1042" t="s">
        <v>3818</v>
      </c>
      <c r="K1042" s="3" t="s">
        <v>84</v>
      </c>
    </row>
    <row r="1043" spans="1:11" x14ac:dyDescent="0.2">
      <c r="A1043">
        <v>14442</v>
      </c>
      <c r="B1043" t="s">
        <v>68</v>
      </c>
      <c r="C1043" s="1">
        <v>43814</v>
      </c>
      <c r="D1043">
        <v>2.7</v>
      </c>
      <c r="E1043" t="s">
        <v>14</v>
      </c>
      <c r="F1043" t="s">
        <v>317</v>
      </c>
      <c r="G1043" t="s">
        <v>1186</v>
      </c>
      <c r="I1043" t="s">
        <v>3826</v>
      </c>
      <c r="K1043" s="3" t="s">
        <v>84</v>
      </c>
    </row>
    <row r="1044" spans="1:11" x14ac:dyDescent="0.2">
      <c r="A1044">
        <v>15147</v>
      </c>
      <c r="B1044" t="s">
        <v>68</v>
      </c>
      <c r="C1044" s="1">
        <v>43753</v>
      </c>
      <c r="D1044">
        <v>50</v>
      </c>
      <c r="E1044" t="s">
        <v>14</v>
      </c>
      <c r="F1044" t="s">
        <v>317</v>
      </c>
      <c r="G1044" t="s">
        <v>182</v>
      </c>
      <c r="I1044" t="s">
        <v>3891</v>
      </c>
      <c r="K1044" s="3" t="s">
        <v>84</v>
      </c>
    </row>
    <row r="1045" spans="1:11" x14ac:dyDescent="0.2">
      <c r="A1045">
        <v>15228</v>
      </c>
      <c r="B1045" t="s">
        <v>68</v>
      </c>
      <c r="C1045" s="1">
        <v>43742</v>
      </c>
      <c r="D1045">
        <v>3</v>
      </c>
      <c r="E1045" t="s">
        <v>3896</v>
      </c>
      <c r="F1045" t="s">
        <v>317</v>
      </c>
      <c r="G1045" t="s">
        <v>189</v>
      </c>
      <c r="I1045" t="s">
        <v>3897</v>
      </c>
      <c r="K1045" s="3" t="s">
        <v>84</v>
      </c>
    </row>
    <row r="1046" spans="1:11" x14ac:dyDescent="0.2">
      <c r="A1046">
        <v>15386</v>
      </c>
      <c r="B1046" t="s">
        <v>68</v>
      </c>
      <c r="C1046" s="1">
        <v>43653</v>
      </c>
      <c r="D1046">
        <v>1</v>
      </c>
      <c r="E1046" t="s">
        <v>14</v>
      </c>
      <c r="F1046" t="s">
        <v>570</v>
      </c>
      <c r="G1046" t="s">
        <v>3097</v>
      </c>
      <c r="I1046" t="s">
        <v>3915</v>
      </c>
      <c r="K1046" s="3" t="s">
        <v>84</v>
      </c>
    </row>
    <row r="1047" spans="1:11" x14ac:dyDescent="0.2">
      <c r="A1047">
        <v>15456</v>
      </c>
      <c r="B1047" t="s">
        <v>68</v>
      </c>
      <c r="C1047" s="1">
        <v>43817</v>
      </c>
      <c r="D1047">
        <v>18</v>
      </c>
      <c r="E1047" t="s">
        <v>14</v>
      </c>
      <c r="F1047" t="s">
        <v>84</v>
      </c>
      <c r="G1047" t="s">
        <v>3930</v>
      </c>
      <c r="I1047" t="s">
        <v>3931</v>
      </c>
      <c r="K1047" s="3" t="s">
        <v>84</v>
      </c>
    </row>
    <row r="1048" spans="1:11" x14ac:dyDescent="0.2">
      <c r="A1048">
        <v>15621</v>
      </c>
      <c r="B1048" t="s">
        <v>68</v>
      </c>
      <c r="C1048" s="1">
        <v>43678</v>
      </c>
      <c r="D1048">
        <v>1</v>
      </c>
      <c r="E1048" t="s">
        <v>14</v>
      </c>
      <c r="F1048" t="s">
        <v>84</v>
      </c>
      <c r="G1048" t="s">
        <v>1259</v>
      </c>
      <c r="I1048" t="s">
        <v>3944</v>
      </c>
      <c r="K1048" s="3" t="s">
        <v>84</v>
      </c>
    </row>
    <row r="1049" spans="1:11" x14ac:dyDescent="0.2">
      <c r="A1049">
        <v>15682</v>
      </c>
      <c r="B1049" t="s">
        <v>68</v>
      </c>
      <c r="C1049" s="1">
        <v>43817</v>
      </c>
      <c r="D1049">
        <v>27</v>
      </c>
      <c r="E1049" t="s">
        <v>14</v>
      </c>
      <c r="F1049" t="s">
        <v>84</v>
      </c>
      <c r="G1049" t="s">
        <v>1391</v>
      </c>
      <c r="I1049" t="s">
        <v>3949</v>
      </c>
      <c r="K1049" s="3" t="s">
        <v>84</v>
      </c>
    </row>
    <row r="1050" spans="1:11" x14ac:dyDescent="0.2">
      <c r="A1050">
        <v>15766</v>
      </c>
      <c r="B1050" t="s">
        <v>68</v>
      </c>
      <c r="C1050" s="1">
        <v>43736</v>
      </c>
      <c r="D1050">
        <v>15</v>
      </c>
      <c r="E1050" t="s">
        <v>14</v>
      </c>
      <c r="F1050" t="s">
        <v>478</v>
      </c>
      <c r="G1050" t="s">
        <v>1586</v>
      </c>
      <c r="I1050" t="s">
        <v>3954</v>
      </c>
      <c r="K1050" s="3" t="s">
        <v>84</v>
      </c>
    </row>
    <row r="1051" spans="1:11" x14ac:dyDescent="0.2">
      <c r="A1051">
        <v>15923</v>
      </c>
      <c r="B1051" t="s">
        <v>68</v>
      </c>
      <c r="C1051" s="1">
        <v>43789</v>
      </c>
      <c r="D1051">
        <v>1</v>
      </c>
      <c r="E1051" t="s">
        <v>14</v>
      </c>
      <c r="F1051" t="s">
        <v>3762</v>
      </c>
      <c r="G1051" t="s">
        <v>583</v>
      </c>
      <c r="I1051" t="s">
        <v>3971</v>
      </c>
      <c r="K1051" s="3" t="s">
        <v>84</v>
      </c>
    </row>
    <row r="1052" spans="1:11" x14ac:dyDescent="0.2">
      <c r="A1052">
        <v>15945</v>
      </c>
      <c r="B1052" t="s">
        <v>68</v>
      </c>
      <c r="C1052" s="1">
        <v>43802</v>
      </c>
      <c r="D1052">
        <v>3</v>
      </c>
      <c r="E1052" t="s">
        <v>14</v>
      </c>
      <c r="F1052" t="s">
        <v>317</v>
      </c>
      <c r="G1052" t="s">
        <v>3562</v>
      </c>
      <c r="I1052" t="s">
        <v>3972</v>
      </c>
      <c r="K1052" s="3" t="s">
        <v>84</v>
      </c>
    </row>
    <row r="1053" spans="1:11" x14ac:dyDescent="0.2">
      <c r="A1053">
        <v>16028</v>
      </c>
      <c r="B1053" t="s">
        <v>68</v>
      </c>
      <c r="C1053" s="1">
        <v>43799</v>
      </c>
      <c r="D1053">
        <v>5</v>
      </c>
      <c r="E1053" t="s">
        <v>14</v>
      </c>
      <c r="F1053" t="s">
        <v>570</v>
      </c>
      <c r="G1053" t="s">
        <v>767</v>
      </c>
      <c r="I1053" t="s">
        <v>3980</v>
      </c>
      <c r="K1053" s="3" t="s">
        <v>84</v>
      </c>
    </row>
    <row r="1054" spans="1:11" x14ac:dyDescent="0.2">
      <c r="A1054">
        <v>16281</v>
      </c>
      <c r="B1054" t="s">
        <v>68</v>
      </c>
      <c r="C1054" s="1">
        <v>43686</v>
      </c>
      <c r="D1054">
        <v>27</v>
      </c>
      <c r="E1054" t="s">
        <v>256</v>
      </c>
      <c r="F1054" t="s">
        <v>711</v>
      </c>
      <c r="G1054" t="s">
        <v>1028</v>
      </c>
      <c r="I1054" t="s">
        <v>3998</v>
      </c>
      <c r="K1054" s="3" t="s">
        <v>84</v>
      </c>
    </row>
    <row r="1055" spans="1:11" x14ac:dyDescent="0.2">
      <c r="A1055">
        <v>16404</v>
      </c>
      <c r="B1055" t="s">
        <v>68</v>
      </c>
      <c r="C1055" s="1">
        <v>43661</v>
      </c>
      <c r="D1055">
        <v>1</v>
      </c>
      <c r="E1055" t="s">
        <v>14</v>
      </c>
      <c r="F1055" t="s">
        <v>570</v>
      </c>
      <c r="G1055" t="s">
        <v>4004</v>
      </c>
      <c r="I1055" t="s">
        <v>4005</v>
      </c>
      <c r="K1055" s="3" t="s">
        <v>84</v>
      </c>
    </row>
    <row r="1056" spans="1:11" x14ac:dyDescent="0.2">
      <c r="A1056">
        <v>16661</v>
      </c>
      <c r="B1056" t="s">
        <v>68</v>
      </c>
      <c r="C1056" s="1">
        <v>43725</v>
      </c>
      <c r="D1056">
        <v>5</v>
      </c>
      <c r="E1056" t="s">
        <v>14</v>
      </c>
      <c r="F1056" t="s">
        <v>570</v>
      </c>
      <c r="G1056" t="s">
        <v>1416</v>
      </c>
      <c r="I1056" t="s">
        <v>4025</v>
      </c>
      <c r="K1056" s="3" t="s">
        <v>84</v>
      </c>
    </row>
    <row r="1057" spans="1:11" x14ac:dyDescent="0.2">
      <c r="A1057">
        <v>16954</v>
      </c>
      <c r="B1057" t="s">
        <v>68</v>
      </c>
      <c r="C1057" s="1">
        <v>43791</v>
      </c>
      <c r="D1057">
        <v>2.7</v>
      </c>
      <c r="E1057" t="s">
        <v>14</v>
      </c>
      <c r="F1057" t="s">
        <v>1199</v>
      </c>
      <c r="G1057" t="s">
        <v>4052</v>
      </c>
      <c r="I1057" t="s">
        <v>4053</v>
      </c>
      <c r="K1057" s="3" t="s">
        <v>84</v>
      </c>
    </row>
    <row r="1058" spans="1:11" x14ac:dyDescent="0.2">
      <c r="A1058">
        <v>16998</v>
      </c>
      <c r="B1058" t="s">
        <v>68</v>
      </c>
      <c r="C1058" s="1">
        <v>43830</v>
      </c>
      <c r="D1058">
        <v>10</v>
      </c>
      <c r="E1058" t="s">
        <v>14</v>
      </c>
      <c r="F1058" t="s">
        <v>84</v>
      </c>
      <c r="G1058" t="s">
        <v>1628</v>
      </c>
      <c r="I1058" t="s">
        <v>4058</v>
      </c>
      <c r="K1058" s="3" t="s">
        <v>84</v>
      </c>
    </row>
    <row r="1059" spans="1:11" x14ac:dyDescent="0.2">
      <c r="A1059">
        <v>17083</v>
      </c>
      <c r="B1059" t="s">
        <v>68</v>
      </c>
      <c r="C1059" s="1">
        <v>43677</v>
      </c>
      <c r="D1059">
        <v>5</v>
      </c>
      <c r="E1059" t="s">
        <v>14</v>
      </c>
      <c r="F1059" t="s">
        <v>84</v>
      </c>
      <c r="G1059" t="s">
        <v>779</v>
      </c>
      <c r="I1059" t="s">
        <v>4061</v>
      </c>
      <c r="K1059" s="3" t="s">
        <v>84</v>
      </c>
    </row>
    <row r="1060" spans="1:11" x14ac:dyDescent="0.2">
      <c r="A1060">
        <v>17110</v>
      </c>
      <c r="B1060" t="s">
        <v>68</v>
      </c>
      <c r="C1060" s="1">
        <v>43829</v>
      </c>
      <c r="D1060">
        <v>10</v>
      </c>
      <c r="E1060" t="s">
        <v>14</v>
      </c>
      <c r="F1060" t="s">
        <v>317</v>
      </c>
      <c r="G1060" t="s">
        <v>513</v>
      </c>
      <c r="I1060" t="s">
        <v>4062</v>
      </c>
      <c r="K1060" s="3" t="s">
        <v>84</v>
      </c>
    </row>
    <row r="1061" spans="1:11" x14ac:dyDescent="0.2">
      <c r="A1061">
        <v>17136</v>
      </c>
      <c r="B1061" t="s">
        <v>68</v>
      </c>
      <c r="C1061" s="1">
        <v>43770</v>
      </c>
      <c r="D1061">
        <v>5</v>
      </c>
      <c r="E1061" t="s">
        <v>14</v>
      </c>
      <c r="F1061" t="s">
        <v>84</v>
      </c>
      <c r="G1061" t="s">
        <v>4063</v>
      </c>
      <c r="I1061" t="s">
        <v>4064</v>
      </c>
      <c r="K1061" s="3" t="s">
        <v>84</v>
      </c>
    </row>
    <row r="1062" spans="1:11" x14ac:dyDescent="0.2">
      <c r="A1062">
        <v>17569</v>
      </c>
      <c r="B1062" t="s">
        <v>68</v>
      </c>
      <c r="C1062" s="1">
        <v>43752</v>
      </c>
      <c r="D1062">
        <v>15</v>
      </c>
      <c r="E1062" t="s">
        <v>14</v>
      </c>
      <c r="F1062" t="s">
        <v>570</v>
      </c>
      <c r="G1062" t="s">
        <v>1833</v>
      </c>
      <c r="I1062" t="s">
        <v>4093</v>
      </c>
      <c r="K1062" s="3" t="s">
        <v>84</v>
      </c>
    </row>
    <row r="1063" spans="1:11" x14ac:dyDescent="0.2">
      <c r="A1063">
        <v>17616</v>
      </c>
      <c r="B1063" t="s">
        <v>68</v>
      </c>
      <c r="C1063" s="1">
        <v>43828</v>
      </c>
      <c r="D1063">
        <v>30</v>
      </c>
      <c r="E1063" t="s">
        <v>14</v>
      </c>
      <c r="F1063" t="s">
        <v>84</v>
      </c>
      <c r="G1063" t="s">
        <v>96</v>
      </c>
      <c r="I1063" t="s">
        <v>4101</v>
      </c>
      <c r="K1063" s="3" t="s">
        <v>84</v>
      </c>
    </row>
    <row r="1064" spans="1:11" x14ac:dyDescent="0.2">
      <c r="A1064">
        <v>17636</v>
      </c>
      <c r="B1064" t="s">
        <v>68</v>
      </c>
      <c r="C1064" s="1">
        <v>43829</v>
      </c>
      <c r="D1064">
        <v>27</v>
      </c>
      <c r="E1064" t="s">
        <v>14</v>
      </c>
      <c r="F1064" t="s">
        <v>317</v>
      </c>
      <c r="G1064" t="s">
        <v>77</v>
      </c>
      <c r="I1064" t="s">
        <v>4102</v>
      </c>
      <c r="K1064" s="3" t="s">
        <v>84</v>
      </c>
    </row>
    <row r="1065" spans="1:11" x14ac:dyDescent="0.2">
      <c r="A1065">
        <v>17787</v>
      </c>
      <c r="B1065" t="s">
        <v>68</v>
      </c>
      <c r="C1065" s="1">
        <v>43722</v>
      </c>
      <c r="D1065">
        <v>10</v>
      </c>
      <c r="E1065" t="s">
        <v>14</v>
      </c>
      <c r="F1065" t="s">
        <v>570</v>
      </c>
      <c r="G1065" t="s">
        <v>205</v>
      </c>
      <c r="I1065" t="s">
        <v>4115</v>
      </c>
      <c r="K1065" s="3" t="s">
        <v>84</v>
      </c>
    </row>
    <row r="1066" spans="1:11" x14ac:dyDescent="0.2">
      <c r="A1066">
        <v>18283</v>
      </c>
      <c r="B1066" t="s">
        <v>68</v>
      </c>
      <c r="C1066" s="1">
        <v>43805</v>
      </c>
      <c r="D1066">
        <v>2.7</v>
      </c>
      <c r="E1066" t="s">
        <v>14</v>
      </c>
      <c r="F1066" t="s">
        <v>317</v>
      </c>
      <c r="G1066" t="s">
        <v>2408</v>
      </c>
      <c r="I1066" t="s">
        <v>4140</v>
      </c>
      <c r="K1066" s="3" t="s">
        <v>84</v>
      </c>
    </row>
    <row r="1067" spans="1:11" x14ac:dyDescent="0.2">
      <c r="A1067">
        <v>18395</v>
      </c>
      <c r="B1067" t="s">
        <v>68</v>
      </c>
      <c r="C1067" s="1">
        <v>43721</v>
      </c>
      <c r="D1067">
        <v>28</v>
      </c>
      <c r="E1067" t="s">
        <v>1442</v>
      </c>
      <c r="F1067" t="s">
        <v>711</v>
      </c>
      <c r="G1067" t="s">
        <v>4144</v>
      </c>
      <c r="I1067" t="s">
        <v>4145</v>
      </c>
      <c r="K1067" s="3" t="s">
        <v>84</v>
      </c>
    </row>
    <row r="1068" spans="1:11" x14ac:dyDescent="0.2">
      <c r="A1068">
        <v>19137</v>
      </c>
      <c r="B1068" t="s">
        <v>68</v>
      </c>
      <c r="C1068" s="1">
        <v>43733</v>
      </c>
      <c r="D1068">
        <v>10</v>
      </c>
      <c r="E1068" t="s">
        <v>14</v>
      </c>
      <c r="F1068" t="s">
        <v>84</v>
      </c>
      <c r="G1068" t="s">
        <v>4190</v>
      </c>
      <c r="I1068" t="s">
        <v>4191</v>
      </c>
      <c r="K1068" s="3" t="s">
        <v>84</v>
      </c>
    </row>
    <row r="1069" spans="1:11" x14ac:dyDescent="0.2">
      <c r="A1069">
        <v>19460</v>
      </c>
      <c r="B1069" t="s">
        <v>68</v>
      </c>
      <c r="C1069" s="1">
        <v>43784</v>
      </c>
      <c r="D1069">
        <v>2.7</v>
      </c>
      <c r="E1069" t="s">
        <v>14</v>
      </c>
      <c r="F1069" t="s">
        <v>84</v>
      </c>
      <c r="G1069" t="s">
        <v>115</v>
      </c>
      <c r="I1069" t="s">
        <v>2335</v>
      </c>
      <c r="K1069" s="3" t="s">
        <v>84</v>
      </c>
    </row>
    <row r="1070" spans="1:11" x14ac:dyDescent="0.2">
      <c r="A1070">
        <v>19580</v>
      </c>
      <c r="B1070" t="s">
        <v>68</v>
      </c>
      <c r="C1070" s="1">
        <v>43768</v>
      </c>
      <c r="D1070">
        <v>5</v>
      </c>
      <c r="E1070" t="s">
        <v>14</v>
      </c>
      <c r="F1070" t="s">
        <v>478</v>
      </c>
      <c r="G1070" t="s">
        <v>1446</v>
      </c>
      <c r="I1070" t="s">
        <v>4214</v>
      </c>
      <c r="K1070" s="3" t="s">
        <v>84</v>
      </c>
    </row>
    <row r="1071" spans="1:11" x14ac:dyDescent="0.2">
      <c r="A1071">
        <v>19892</v>
      </c>
      <c r="B1071" t="s">
        <v>68</v>
      </c>
      <c r="C1071" s="1">
        <v>43725</v>
      </c>
      <c r="D1071">
        <v>10</v>
      </c>
      <c r="E1071" t="s">
        <v>14</v>
      </c>
      <c r="F1071" t="s">
        <v>84</v>
      </c>
      <c r="G1071" t="s">
        <v>1715</v>
      </c>
      <c r="I1071" t="s">
        <v>4232</v>
      </c>
      <c r="K1071" s="3" t="s">
        <v>84</v>
      </c>
    </row>
    <row r="1072" spans="1:11" x14ac:dyDescent="0.2">
      <c r="A1072">
        <v>19971</v>
      </c>
      <c r="B1072" t="s">
        <v>68</v>
      </c>
      <c r="C1072" s="1">
        <v>43658</v>
      </c>
      <c r="D1072">
        <v>5</v>
      </c>
      <c r="E1072" t="s">
        <v>14</v>
      </c>
      <c r="F1072" t="s">
        <v>84</v>
      </c>
      <c r="G1072" t="s">
        <v>1466</v>
      </c>
      <c r="I1072" t="s">
        <v>4234</v>
      </c>
      <c r="K1072" s="3" t="s">
        <v>84</v>
      </c>
    </row>
    <row r="1073" spans="1:11" x14ac:dyDescent="0.2">
      <c r="A1073">
        <v>20134</v>
      </c>
      <c r="B1073" t="s">
        <v>68</v>
      </c>
      <c r="C1073" s="1">
        <v>43687</v>
      </c>
      <c r="D1073">
        <v>25</v>
      </c>
      <c r="E1073" t="s">
        <v>14</v>
      </c>
      <c r="F1073" t="s">
        <v>595</v>
      </c>
      <c r="G1073" t="s">
        <v>2528</v>
      </c>
      <c r="I1073" t="s">
        <v>4237</v>
      </c>
      <c r="K1073" s="3" t="s">
        <v>84</v>
      </c>
    </row>
    <row r="1074" spans="1:11" x14ac:dyDescent="0.2">
      <c r="A1074">
        <v>20278</v>
      </c>
      <c r="B1074" t="s">
        <v>68</v>
      </c>
      <c r="C1074" s="1">
        <v>43828</v>
      </c>
      <c r="D1074">
        <v>15</v>
      </c>
      <c r="E1074" t="s">
        <v>14</v>
      </c>
      <c r="F1074" t="s">
        <v>317</v>
      </c>
      <c r="G1074" t="s">
        <v>827</v>
      </c>
      <c r="I1074" t="s">
        <v>4246</v>
      </c>
      <c r="K1074" s="3" t="s">
        <v>84</v>
      </c>
    </row>
    <row r="1075" spans="1:11" x14ac:dyDescent="0.2">
      <c r="A1075">
        <v>20314</v>
      </c>
      <c r="B1075" t="s">
        <v>68</v>
      </c>
      <c r="C1075" s="1">
        <v>43779</v>
      </c>
      <c r="D1075">
        <v>10</v>
      </c>
      <c r="E1075" t="s">
        <v>14</v>
      </c>
      <c r="F1075" t="s">
        <v>500</v>
      </c>
      <c r="G1075" t="s">
        <v>4251</v>
      </c>
      <c r="I1075" t="s">
        <v>4252</v>
      </c>
      <c r="K1075" s="3" t="s">
        <v>84</v>
      </c>
    </row>
    <row r="1076" spans="1:11" x14ac:dyDescent="0.2">
      <c r="A1076">
        <v>20432</v>
      </c>
      <c r="B1076" t="s">
        <v>68</v>
      </c>
      <c r="C1076" s="1">
        <v>43753</v>
      </c>
      <c r="D1076">
        <v>36</v>
      </c>
      <c r="E1076" t="s">
        <v>14</v>
      </c>
      <c r="F1076" t="s">
        <v>317</v>
      </c>
      <c r="G1076" t="s">
        <v>681</v>
      </c>
      <c r="I1076" t="s">
        <v>4264</v>
      </c>
      <c r="K1076" s="3" t="s">
        <v>84</v>
      </c>
    </row>
    <row r="1077" spans="1:11" x14ac:dyDescent="0.2">
      <c r="A1077">
        <v>20464</v>
      </c>
      <c r="B1077" t="s">
        <v>201</v>
      </c>
      <c r="C1077" s="1">
        <v>43853</v>
      </c>
      <c r="D1077">
        <v>2.7</v>
      </c>
      <c r="E1077" t="s">
        <v>14</v>
      </c>
      <c r="F1077" t="s">
        <v>84</v>
      </c>
      <c r="G1077" t="s">
        <v>4266</v>
      </c>
      <c r="I1077" t="s">
        <v>3264</v>
      </c>
      <c r="K1077" s="3" t="s">
        <v>84</v>
      </c>
    </row>
    <row r="1078" spans="1:11" x14ac:dyDescent="0.2">
      <c r="A1078">
        <v>21426</v>
      </c>
      <c r="B1078" t="s">
        <v>68</v>
      </c>
      <c r="C1078" s="1">
        <v>43845</v>
      </c>
      <c r="D1078">
        <v>3</v>
      </c>
      <c r="E1078" t="s">
        <v>14</v>
      </c>
      <c r="F1078" t="s">
        <v>84</v>
      </c>
      <c r="G1078" t="s">
        <v>987</v>
      </c>
      <c r="I1078" t="s">
        <v>4303</v>
      </c>
      <c r="K1078" s="3" t="s">
        <v>84</v>
      </c>
    </row>
    <row r="1079" spans="1:11" x14ac:dyDescent="0.2">
      <c r="A1079">
        <v>21582</v>
      </c>
      <c r="B1079" t="s">
        <v>68</v>
      </c>
      <c r="C1079" s="1">
        <v>43860</v>
      </c>
      <c r="D1079">
        <v>5</v>
      </c>
      <c r="E1079" t="s">
        <v>14</v>
      </c>
      <c r="F1079" t="s">
        <v>84</v>
      </c>
      <c r="G1079" t="s">
        <v>4323</v>
      </c>
      <c r="I1079" t="s">
        <v>4324</v>
      </c>
      <c r="K1079" s="3" t="s">
        <v>84</v>
      </c>
    </row>
    <row r="1080" spans="1:11" x14ac:dyDescent="0.2">
      <c r="A1080">
        <v>21619</v>
      </c>
      <c r="B1080" t="s">
        <v>68</v>
      </c>
      <c r="C1080" s="1">
        <v>43860</v>
      </c>
      <c r="D1080">
        <v>27</v>
      </c>
      <c r="E1080" t="s">
        <v>14</v>
      </c>
      <c r="F1080" t="s">
        <v>84</v>
      </c>
      <c r="G1080" t="s">
        <v>56</v>
      </c>
      <c r="I1080" t="s">
        <v>4334</v>
      </c>
      <c r="K1080" s="3" t="s">
        <v>84</v>
      </c>
    </row>
    <row r="1081" spans="1:11" x14ac:dyDescent="0.2">
      <c r="A1081">
        <v>21684</v>
      </c>
      <c r="B1081" t="s">
        <v>68</v>
      </c>
      <c r="C1081" s="1">
        <v>43859</v>
      </c>
      <c r="D1081">
        <v>2.7</v>
      </c>
      <c r="E1081" t="s">
        <v>14</v>
      </c>
      <c r="F1081" t="s">
        <v>84</v>
      </c>
      <c r="G1081" t="s">
        <v>1320</v>
      </c>
      <c r="I1081" t="s">
        <v>4340</v>
      </c>
      <c r="K1081" s="3" t="s">
        <v>84</v>
      </c>
    </row>
    <row r="1082" spans="1:11" x14ac:dyDescent="0.2">
      <c r="A1082">
        <v>21713</v>
      </c>
      <c r="B1082" t="s">
        <v>68</v>
      </c>
      <c r="C1082" s="1">
        <v>43846</v>
      </c>
      <c r="D1082">
        <v>10</v>
      </c>
      <c r="E1082" t="s">
        <v>14</v>
      </c>
      <c r="F1082" t="s">
        <v>1743</v>
      </c>
      <c r="G1082" t="s">
        <v>2453</v>
      </c>
      <c r="I1082" t="s">
        <v>4343</v>
      </c>
      <c r="K1082" s="3" t="s">
        <v>84</v>
      </c>
    </row>
    <row r="1083" spans="1:11" x14ac:dyDescent="0.2">
      <c r="A1083">
        <v>21729</v>
      </c>
      <c r="B1083" t="s">
        <v>68</v>
      </c>
      <c r="C1083" s="1">
        <v>43845</v>
      </c>
      <c r="D1083">
        <v>10</v>
      </c>
      <c r="E1083" t="s">
        <v>14</v>
      </c>
      <c r="F1083" t="s">
        <v>84</v>
      </c>
      <c r="G1083" t="s">
        <v>4344</v>
      </c>
      <c r="I1083" t="s">
        <v>4345</v>
      </c>
      <c r="K1083" s="3" t="s">
        <v>84</v>
      </c>
    </row>
    <row r="1084" spans="1:11" x14ac:dyDescent="0.2">
      <c r="A1084">
        <v>21732</v>
      </c>
      <c r="B1084" t="s">
        <v>68</v>
      </c>
      <c r="C1084" s="1">
        <v>43861</v>
      </c>
      <c r="D1084">
        <v>3</v>
      </c>
      <c r="E1084" t="s">
        <v>14</v>
      </c>
      <c r="F1084" t="s">
        <v>4346</v>
      </c>
      <c r="G1084" t="s">
        <v>4347</v>
      </c>
      <c r="I1084" t="s">
        <v>4348</v>
      </c>
      <c r="K1084" s="3" t="s">
        <v>84</v>
      </c>
    </row>
    <row r="1085" spans="1:11" x14ac:dyDescent="0.2">
      <c r="A1085">
        <v>21733</v>
      </c>
      <c r="B1085" t="s">
        <v>68</v>
      </c>
      <c r="C1085" s="1">
        <v>43846</v>
      </c>
      <c r="D1085">
        <v>5</v>
      </c>
      <c r="E1085" t="s">
        <v>14</v>
      </c>
      <c r="F1085" t="s">
        <v>84</v>
      </c>
      <c r="G1085" t="s">
        <v>241</v>
      </c>
      <c r="I1085" t="s">
        <v>4349</v>
      </c>
      <c r="K1085" s="3" t="s">
        <v>84</v>
      </c>
    </row>
    <row r="1086" spans="1:11" x14ac:dyDescent="0.2">
      <c r="A1086">
        <v>21745</v>
      </c>
      <c r="B1086" t="s">
        <v>68</v>
      </c>
      <c r="C1086" s="1">
        <v>43859</v>
      </c>
      <c r="D1086">
        <v>5</v>
      </c>
      <c r="E1086" t="s">
        <v>14</v>
      </c>
      <c r="F1086" t="s">
        <v>84</v>
      </c>
      <c r="G1086" t="s">
        <v>107</v>
      </c>
      <c r="I1086" t="s">
        <v>4351</v>
      </c>
      <c r="K1086" s="3" t="s">
        <v>84</v>
      </c>
    </row>
    <row r="1087" spans="1:11" x14ac:dyDescent="0.2">
      <c r="A1087">
        <v>21794</v>
      </c>
      <c r="B1087" t="s">
        <v>2750</v>
      </c>
      <c r="C1087" s="1">
        <v>43986</v>
      </c>
      <c r="D1087">
        <v>15</v>
      </c>
      <c r="E1087" t="s">
        <v>14</v>
      </c>
      <c r="F1087" t="s">
        <v>84</v>
      </c>
      <c r="G1087" t="s">
        <v>513</v>
      </c>
      <c r="I1087" t="s">
        <v>4361</v>
      </c>
      <c r="K1087" s="3" t="s">
        <v>84</v>
      </c>
    </row>
    <row r="1088" spans="1:11" x14ac:dyDescent="0.2">
      <c r="A1088">
        <v>21865</v>
      </c>
      <c r="B1088" t="s">
        <v>68</v>
      </c>
      <c r="C1088" s="1">
        <v>43837</v>
      </c>
      <c r="D1088">
        <v>25</v>
      </c>
      <c r="E1088" t="s">
        <v>14</v>
      </c>
      <c r="F1088" t="s">
        <v>317</v>
      </c>
      <c r="G1088" t="s">
        <v>4380</v>
      </c>
      <c r="I1088" t="s">
        <v>4381</v>
      </c>
      <c r="K1088" s="3" t="s">
        <v>84</v>
      </c>
    </row>
    <row r="1089" spans="1:11" x14ac:dyDescent="0.2">
      <c r="A1089">
        <v>21878</v>
      </c>
      <c r="B1089" t="s">
        <v>68</v>
      </c>
      <c r="C1089" s="1">
        <v>43859</v>
      </c>
      <c r="D1089">
        <v>20</v>
      </c>
      <c r="E1089" t="s">
        <v>14</v>
      </c>
      <c r="F1089" t="s">
        <v>84</v>
      </c>
      <c r="G1089" t="s">
        <v>189</v>
      </c>
      <c r="I1089" t="s">
        <v>4383</v>
      </c>
      <c r="K1089" s="3" t="s">
        <v>84</v>
      </c>
    </row>
    <row r="1090" spans="1:11" x14ac:dyDescent="0.2">
      <c r="A1090">
        <v>21928</v>
      </c>
      <c r="B1090" t="s">
        <v>68</v>
      </c>
      <c r="C1090" s="1">
        <v>43845</v>
      </c>
      <c r="D1090">
        <v>27</v>
      </c>
      <c r="E1090" t="s">
        <v>14</v>
      </c>
      <c r="F1090" t="s">
        <v>478</v>
      </c>
      <c r="G1090" t="s">
        <v>4390</v>
      </c>
      <c r="I1090" t="s">
        <v>4391</v>
      </c>
      <c r="K1090" s="3" t="s">
        <v>84</v>
      </c>
    </row>
    <row r="1091" spans="1:11" x14ac:dyDescent="0.2">
      <c r="A1091">
        <v>22027</v>
      </c>
      <c r="B1091" t="s">
        <v>68</v>
      </c>
      <c r="C1091" s="1">
        <v>43847</v>
      </c>
      <c r="D1091">
        <v>0.6</v>
      </c>
      <c r="E1091" t="s">
        <v>14</v>
      </c>
      <c r="F1091" t="s">
        <v>84</v>
      </c>
      <c r="G1091" t="s">
        <v>1265</v>
      </c>
      <c r="I1091" t="s">
        <v>4406</v>
      </c>
      <c r="K1091" s="3" t="s">
        <v>84</v>
      </c>
    </row>
    <row r="1092" spans="1:11" x14ac:dyDescent="0.2">
      <c r="A1092">
        <v>22057</v>
      </c>
      <c r="B1092" t="s">
        <v>68</v>
      </c>
      <c r="C1092" s="1">
        <v>43845</v>
      </c>
      <c r="D1092">
        <v>10</v>
      </c>
      <c r="E1092" t="s">
        <v>14</v>
      </c>
      <c r="F1092" t="s">
        <v>4409</v>
      </c>
      <c r="G1092" t="s">
        <v>2060</v>
      </c>
      <c r="I1092" t="s">
        <v>1845</v>
      </c>
      <c r="K1092" s="3" t="s">
        <v>84</v>
      </c>
    </row>
    <row r="1093" spans="1:11" x14ac:dyDescent="0.2">
      <c r="A1093">
        <v>22221</v>
      </c>
      <c r="B1093" t="s">
        <v>68</v>
      </c>
      <c r="C1093" s="1">
        <v>43854</v>
      </c>
      <c r="D1093">
        <v>10</v>
      </c>
      <c r="E1093" t="s">
        <v>14</v>
      </c>
      <c r="F1093" t="s">
        <v>317</v>
      </c>
      <c r="G1093" t="s">
        <v>4421</v>
      </c>
      <c r="I1093" t="s">
        <v>4422</v>
      </c>
      <c r="K1093" s="3" t="s">
        <v>84</v>
      </c>
    </row>
    <row r="1094" spans="1:11" x14ac:dyDescent="0.2">
      <c r="A1094">
        <v>22268</v>
      </c>
      <c r="B1094" t="s">
        <v>68</v>
      </c>
      <c r="C1094" s="1">
        <v>43846</v>
      </c>
      <c r="D1094">
        <v>2.7</v>
      </c>
      <c r="E1094" t="s">
        <v>14</v>
      </c>
      <c r="F1094" t="s">
        <v>1199</v>
      </c>
      <c r="G1094" t="s">
        <v>1508</v>
      </c>
      <c r="I1094" t="s">
        <v>4428</v>
      </c>
      <c r="K1094" s="3" t="s">
        <v>84</v>
      </c>
    </row>
    <row r="1095" spans="1:11" x14ac:dyDescent="0.2">
      <c r="A1095">
        <v>22270</v>
      </c>
      <c r="B1095" t="s">
        <v>68</v>
      </c>
      <c r="C1095" s="1">
        <v>43845</v>
      </c>
      <c r="D1095">
        <v>2.7</v>
      </c>
      <c r="E1095" t="s">
        <v>14</v>
      </c>
      <c r="F1095" t="s">
        <v>1743</v>
      </c>
      <c r="G1095" t="s">
        <v>814</v>
      </c>
      <c r="I1095" t="s">
        <v>4431</v>
      </c>
      <c r="K1095" s="3" t="s">
        <v>84</v>
      </c>
    </row>
    <row r="1096" spans="1:11" x14ac:dyDescent="0.2">
      <c r="A1096">
        <v>22303</v>
      </c>
      <c r="B1096" t="s">
        <v>68</v>
      </c>
      <c r="C1096" s="1">
        <v>43846</v>
      </c>
      <c r="D1096">
        <v>50</v>
      </c>
      <c r="E1096" t="s">
        <v>14</v>
      </c>
      <c r="F1096" t="s">
        <v>762</v>
      </c>
      <c r="G1096" t="s">
        <v>1586</v>
      </c>
      <c r="I1096" t="s">
        <v>4434</v>
      </c>
      <c r="K1096" s="3" t="s">
        <v>84</v>
      </c>
    </row>
    <row r="1097" spans="1:11" x14ac:dyDescent="0.2">
      <c r="A1097">
        <v>22385</v>
      </c>
      <c r="B1097" t="s">
        <v>68</v>
      </c>
      <c r="C1097" s="1">
        <v>43861</v>
      </c>
      <c r="D1097">
        <v>1</v>
      </c>
      <c r="E1097" t="s">
        <v>14</v>
      </c>
      <c r="F1097" t="s">
        <v>570</v>
      </c>
      <c r="G1097" t="s">
        <v>297</v>
      </c>
      <c r="I1097" t="s">
        <v>4451</v>
      </c>
      <c r="K1097" s="3" t="s">
        <v>84</v>
      </c>
    </row>
    <row r="1098" spans="1:11" x14ac:dyDescent="0.2">
      <c r="A1098">
        <v>22501</v>
      </c>
      <c r="B1098" t="s">
        <v>68</v>
      </c>
      <c r="C1098" s="1">
        <v>43860</v>
      </c>
      <c r="D1098">
        <v>50</v>
      </c>
      <c r="E1098" t="s">
        <v>14</v>
      </c>
      <c r="F1098" t="s">
        <v>84</v>
      </c>
      <c r="G1098" t="s">
        <v>4467</v>
      </c>
      <c r="I1098" t="s">
        <v>4468</v>
      </c>
      <c r="K1098" s="3" t="s">
        <v>84</v>
      </c>
    </row>
    <row r="1099" spans="1:11" x14ac:dyDescent="0.2">
      <c r="A1099">
        <v>22637</v>
      </c>
      <c r="B1099" t="s">
        <v>68</v>
      </c>
      <c r="C1099" s="1">
        <v>43861</v>
      </c>
      <c r="D1099">
        <v>50</v>
      </c>
      <c r="E1099" t="s">
        <v>14</v>
      </c>
      <c r="F1099" t="s">
        <v>570</v>
      </c>
      <c r="G1099" t="s">
        <v>774</v>
      </c>
      <c r="I1099" t="s">
        <v>4481</v>
      </c>
      <c r="K1099" s="3" t="s">
        <v>84</v>
      </c>
    </row>
    <row r="1100" spans="1:11" x14ac:dyDescent="0.2">
      <c r="A1100">
        <v>22660</v>
      </c>
      <c r="B1100" t="s">
        <v>68</v>
      </c>
      <c r="C1100" s="1">
        <v>43836</v>
      </c>
      <c r="D1100">
        <v>50</v>
      </c>
      <c r="E1100" t="s">
        <v>14</v>
      </c>
      <c r="F1100" t="s">
        <v>84</v>
      </c>
      <c r="G1100" t="s">
        <v>4487</v>
      </c>
      <c r="I1100" t="s">
        <v>4488</v>
      </c>
      <c r="K1100" s="3" t="s">
        <v>84</v>
      </c>
    </row>
    <row r="1101" spans="1:11" x14ac:dyDescent="0.2">
      <c r="A1101">
        <v>22668</v>
      </c>
      <c r="B1101" t="s">
        <v>68</v>
      </c>
      <c r="C1101" s="1">
        <v>43859</v>
      </c>
      <c r="D1101">
        <v>20</v>
      </c>
      <c r="E1101" t="s">
        <v>14</v>
      </c>
      <c r="F1101" t="s">
        <v>317</v>
      </c>
      <c r="G1101" t="s">
        <v>745</v>
      </c>
      <c r="I1101" t="s">
        <v>4489</v>
      </c>
      <c r="K1101" s="3" t="s">
        <v>84</v>
      </c>
    </row>
    <row r="1102" spans="1:11" x14ac:dyDescent="0.2">
      <c r="A1102">
        <v>22720</v>
      </c>
      <c r="B1102" t="s">
        <v>68</v>
      </c>
      <c r="C1102" s="1">
        <v>43852</v>
      </c>
      <c r="D1102">
        <v>15</v>
      </c>
      <c r="E1102" t="s">
        <v>14</v>
      </c>
      <c r="F1102" t="s">
        <v>1199</v>
      </c>
      <c r="G1102" t="s">
        <v>987</v>
      </c>
      <c r="I1102" t="s">
        <v>4492</v>
      </c>
      <c r="K1102" s="3" t="s">
        <v>84</v>
      </c>
    </row>
    <row r="1103" spans="1:11" x14ac:dyDescent="0.2">
      <c r="A1103">
        <v>22795</v>
      </c>
      <c r="B1103" t="s">
        <v>68</v>
      </c>
      <c r="C1103" s="1">
        <v>43844</v>
      </c>
      <c r="D1103">
        <v>100</v>
      </c>
      <c r="E1103" t="s">
        <v>14</v>
      </c>
      <c r="F1103" t="s">
        <v>24</v>
      </c>
      <c r="G1103" t="s">
        <v>4509</v>
      </c>
      <c r="I1103" t="s">
        <v>4510</v>
      </c>
      <c r="K1103" s="3" t="s">
        <v>84</v>
      </c>
    </row>
    <row r="1104" spans="1:11" x14ac:dyDescent="0.2">
      <c r="A1104">
        <v>22800</v>
      </c>
      <c r="B1104" t="s">
        <v>68</v>
      </c>
      <c r="C1104" s="1">
        <v>43857</v>
      </c>
      <c r="D1104">
        <v>50</v>
      </c>
      <c r="E1104" t="s">
        <v>14</v>
      </c>
      <c r="F1104" t="s">
        <v>711</v>
      </c>
      <c r="G1104" t="s">
        <v>1726</v>
      </c>
      <c r="I1104" t="s">
        <v>4511</v>
      </c>
      <c r="K1104" s="3" t="s">
        <v>84</v>
      </c>
    </row>
    <row r="1105" spans="1:11" x14ac:dyDescent="0.2">
      <c r="A1105">
        <v>22947</v>
      </c>
      <c r="B1105" t="s">
        <v>68</v>
      </c>
      <c r="C1105" s="1">
        <v>43856</v>
      </c>
      <c r="D1105">
        <v>10</v>
      </c>
      <c r="E1105" t="s">
        <v>14</v>
      </c>
      <c r="F1105" t="s">
        <v>84</v>
      </c>
      <c r="G1105" t="s">
        <v>142</v>
      </c>
      <c r="I1105" t="s">
        <v>4522</v>
      </c>
      <c r="K1105" s="3" t="s">
        <v>84</v>
      </c>
    </row>
    <row r="1106" spans="1:11" x14ac:dyDescent="0.2">
      <c r="A1106">
        <v>23191</v>
      </c>
      <c r="B1106" t="s">
        <v>68</v>
      </c>
      <c r="C1106" s="1">
        <v>43857</v>
      </c>
      <c r="D1106">
        <v>20</v>
      </c>
      <c r="E1106" t="s">
        <v>14</v>
      </c>
      <c r="F1106" t="s">
        <v>84</v>
      </c>
      <c r="G1106" t="s">
        <v>4554</v>
      </c>
      <c r="I1106" t="s">
        <v>4555</v>
      </c>
      <c r="K1106" s="3" t="s">
        <v>84</v>
      </c>
    </row>
    <row r="1107" spans="1:11" x14ac:dyDescent="0.2">
      <c r="A1107">
        <v>23228</v>
      </c>
      <c r="B1107" t="s">
        <v>68</v>
      </c>
      <c r="C1107" s="1">
        <v>43837</v>
      </c>
      <c r="D1107">
        <v>1</v>
      </c>
      <c r="E1107" t="s">
        <v>14</v>
      </c>
      <c r="F1107" t="s">
        <v>317</v>
      </c>
      <c r="G1107" t="s">
        <v>77</v>
      </c>
      <c r="I1107" t="s">
        <v>4556</v>
      </c>
      <c r="K1107" s="3" t="s">
        <v>84</v>
      </c>
    </row>
    <row r="1108" spans="1:11" x14ac:dyDescent="0.2">
      <c r="A1108">
        <v>23232</v>
      </c>
      <c r="B1108" t="s">
        <v>68</v>
      </c>
      <c r="C1108" s="1">
        <v>43861</v>
      </c>
      <c r="D1108">
        <v>2.7</v>
      </c>
      <c r="E1108" t="s">
        <v>14</v>
      </c>
      <c r="F1108" t="s">
        <v>570</v>
      </c>
      <c r="G1108" t="s">
        <v>4557</v>
      </c>
      <c r="I1108" t="s">
        <v>4558</v>
      </c>
      <c r="K1108" s="3" t="s">
        <v>84</v>
      </c>
    </row>
    <row r="1109" spans="1:11" x14ac:dyDescent="0.2">
      <c r="A1109">
        <v>23390</v>
      </c>
      <c r="B1109" t="s">
        <v>68</v>
      </c>
      <c r="C1109" s="1">
        <v>43844</v>
      </c>
      <c r="D1109">
        <v>2.7</v>
      </c>
      <c r="E1109" t="s">
        <v>14</v>
      </c>
      <c r="F1109" t="s">
        <v>317</v>
      </c>
      <c r="G1109" t="s">
        <v>77</v>
      </c>
      <c r="I1109" t="s">
        <v>4566</v>
      </c>
      <c r="K1109" s="3" t="s">
        <v>84</v>
      </c>
    </row>
    <row r="1110" spans="1:11" x14ac:dyDescent="0.2">
      <c r="A1110">
        <v>23473</v>
      </c>
      <c r="B1110" t="s">
        <v>68</v>
      </c>
      <c r="C1110" s="1">
        <v>43833</v>
      </c>
      <c r="D1110">
        <v>2</v>
      </c>
      <c r="E1110" t="s">
        <v>14</v>
      </c>
      <c r="F1110" t="s">
        <v>711</v>
      </c>
      <c r="G1110" t="s">
        <v>476</v>
      </c>
      <c r="I1110" t="s">
        <v>4570</v>
      </c>
      <c r="K1110" s="3" t="s">
        <v>84</v>
      </c>
    </row>
    <row r="1111" spans="1:11" x14ac:dyDescent="0.2">
      <c r="A1111">
        <v>23741</v>
      </c>
      <c r="B1111" t="s">
        <v>68</v>
      </c>
      <c r="C1111" s="1">
        <v>43848</v>
      </c>
      <c r="D1111">
        <v>2.7</v>
      </c>
      <c r="E1111" t="s">
        <v>14</v>
      </c>
      <c r="F1111" t="s">
        <v>84</v>
      </c>
      <c r="G1111" t="s">
        <v>484</v>
      </c>
      <c r="I1111" t="s">
        <v>4597</v>
      </c>
      <c r="K1111" s="3" t="s">
        <v>84</v>
      </c>
    </row>
    <row r="1112" spans="1:11" x14ac:dyDescent="0.2">
      <c r="A1112">
        <v>23860</v>
      </c>
      <c r="B1112" t="s">
        <v>68</v>
      </c>
      <c r="C1112" s="1">
        <v>43843</v>
      </c>
      <c r="D1112">
        <v>25</v>
      </c>
      <c r="E1112" t="s">
        <v>14</v>
      </c>
      <c r="F1112" t="s">
        <v>4611</v>
      </c>
      <c r="G1112" t="s">
        <v>1265</v>
      </c>
      <c r="I1112" t="s">
        <v>4612</v>
      </c>
      <c r="K1112" s="3" t="s">
        <v>84</v>
      </c>
    </row>
    <row r="1113" spans="1:11" x14ac:dyDescent="0.2">
      <c r="A1113">
        <v>24007</v>
      </c>
      <c r="B1113" t="s">
        <v>68</v>
      </c>
      <c r="C1113" s="1">
        <v>43844</v>
      </c>
      <c r="D1113">
        <v>20.2</v>
      </c>
      <c r="E1113" t="s">
        <v>14</v>
      </c>
      <c r="F1113" t="s">
        <v>317</v>
      </c>
      <c r="G1113" t="s">
        <v>681</v>
      </c>
      <c r="I1113" t="s">
        <v>4622</v>
      </c>
      <c r="K1113" s="3" t="s">
        <v>84</v>
      </c>
    </row>
    <row r="1114" spans="1:11" x14ac:dyDescent="0.2">
      <c r="A1114">
        <v>24089</v>
      </c>
      <c r="B1114" t="s">
        <v>68</v>
      </c>
      <c r="C1114" s="1">
        <v>43860</v>
      </c>
      <c r="D1114">
        <v>15</v>
      </c>
      <c r="E1114" t="s">
        <v>14</v>
      </c>
      <c r="F1114" t="s">
        <v>84</v>
      </c>
      <c r="G1114" t="s">
        <v>4623</v>
      </c>
      <c r="I1114" t="s">
        <v>4624</v>
      </c>
      <c r="K1114" s="3" t="s">
        <v>84</v>
      </c>
    </row>
    <row r="1115" spans="1:11" x14ac:dyDescent="0.2">
      <c r="A1115">
        <v>24106</v>
      </c>
      <c r="B1115" t="s">
        <v>68</v>
      </c>
      <c r="C1115" s="1">
        <v>43861</v>
      </c>
      <c r="D1115">
        <v>27</v>
      </c>
      <c r="E1115" t="s">
        <v>14</v>
      </c>
      <c r="F1115" t="s">
        <v>317</v>
      </c>
      <c r="G1115" t="s">
        <v>4625</v>
      </c>
      <c r="I1115" t="s">
        <v>4626</v>
      </c>
      <c r="K1115" s="3" t="s">
        <v>84</v>
      </c>
    </row>
    <row r="1116" spans="1:11" x14ac:dyDescent="0.2">
      <c r="A1116">
        <v>24148</v>
      </c>
      <c r="B1116" t="s">
        <v>68</v>
      </c>
      <c r="C1116" s="1">
        <v>43868</v>
      </c>
      <c r="D1116">
        <v>50</v>
      </c>
      <c r="E1116" t="s">
        <v>14</v>
      </c>
      <c r="F1116" t="s">
        <v>4640</v>
      </c>
      <c r="G1116" t="s">
        <v>4641</v>
      </c>
      <c r="I1116" t="s">
        <v>4642</v>
      </c>
      <c r="K1116" t="s">
        <v>84</v>
      </c>
    </row>
    <row r="1117" spans="1:11" x14ac:dyDescent="0.2">
      <c r="A1117">
        <v>24209</v>
      </c>
      <c r="B1117" t="s">
        <v>68</v>
      </c>
      <c r="C1117" s="1">
        <v>43881</v>
      </c>
      <c r="D1117">
        <v>15</v>
      </c>
      <c r="E1117" t="s">
        <v>14</v>
      </c>
      <c r="F1117" t="s">
        <v>711</v>
      </c>
      <c r="G1117" t="s">
        <v>4653</v>
      </c>
      <c r="I1117" t="s">
        <v>4654</v>
      </c>
      <c r="K1117" s="3" t="s">
        <v>84</v>
      </c>
    </row>
    <row r="1118" spans="1:11" x14ac:dyDescent="0.2">
      <c r="A1118">
        <v>24243</v>
      </c>
      <c r="B1118" t="s">
        <v>68</v>
      </c>
      <c r="C1118" s="1">
        <v>43866</v>
      </c>
      <c r="D1118">
        <v>50</v>
      </c>
      <c r="E1118" t="s">
        <v>14</v>
      </c>
      <c r="F1118" t="s">
        <v>84</v>
      </c>
      <c r="G1118" t="s">
        <v>4657</v>
      </c>
      <c r="I1118" t="s">
        <v>4658</v>
      </c>
      <c r="K1118" s="3" t="s">
        <v>84</v>
      </c>
    </row>
    <row r="1119" spans="1:11" x14ac:dyDescent="0.2">
      <c r="A1119">
        <v>24248</v>
      </c>
      <c r="B1119" t="s">
        <v>68</v>
      </c>
      <c r="C1119" s="1">
        <v>43872</v>
      </c>
      <c r="D1119">
        <v>10</v>
      </c>
      <c r="E1119" t="s">
        <v>256</v>
      </c>
      <c r="F1119" t="s">
        <v>84</v>
      </c>
      <c r="G1119" t="s">
        <v>77</v>
      </c>
      <c r="I1119" t="s">
        <v>4659</v>
      </c>
      <c r="K1119" s="3" t="s">
        <v>84</v>
      </c>
    </row>
    <row r="1120" spans="1:11" x14ac:dyDescent="0.2">
      <c r="A1120">
        <v>24426</v>
      </c>
      <c r="B1120" t="s">
        <v>68</v>
      </c>
      <c r="C1120" s="1">
        <v>43873</v>
      </c>
      <c r="D1120">
        <v>100</v>
      </c>
      <c r="E1120" t="s">
        <v>14</v>
      </c>
      <c r="F1120" t="s">
        <v>84</v>
      </c>
      <c r="G1120" t="s">
        <v>1423</v>
      </c>
      <c r="I1120" t="s">
        <v>4682</v>
      </c>
      <c r="K1120" s="3" t="s">
        <v>84</v>
      </c>
    </row>
    <row r="1121" spans="1:11" x14ac:dyDescent="0.2">
      <c r="A1121">
        <v>24436</v>
      </c>
      <c r="B1121" t="s">
        <v>68</v>
      </c>
      <c r="C1121" s="1">
        <v>43889</v>
      </c>
      <c r="D1121">
        <v>27</v>
      </c>
      <c r="E1121" t="s">
        <v>14</v>
      </c>
      <c r="F1121" t="s">
        <v>84</v>
      </c>
      <c r="G1121" t="s">
        <v>1726</v>
      </c>
      <c r="I1121" t="s">
        <v>4684</v>
      </c>
      <c r="K1121" s="3" t="s">
        <v>84</v>
      </c>
    </row>
    <row r="1122" spans="1:11" x14ac:dyDescent="0.2">
      <c r="A1122">
        <v>24496</v>
      </c>
      <c r="B1122" t="s">
        <v>68</v>
      </c>
      <c r="C1122" s="1">
        <v>43883</v>
      </c>
      <c r="D1122">
        <v>2.7</v>
      </c>
      <c r="E1122" t="s">
        <v>14</v>
      </c>
      <c r="F1122" t="s">
        <v>84</v>
      </c>
      <c r="G1122" t="s">
        <v>4690</v>
      </c>
      <c r="I1122" t="s">
        <v>4691</v>
      </c>
      <c r="K1122" s="3" t="s">
        <v>84</v>
      </c>
    </row>
    <row r="1123" spans="1:11" x14ac:dyDescent="0.2">
      <c r="A1123">
        <v>24524</v>
      </c>
      <c r="B1123" t="s">
        <v>68</v>
      </c>
      <c r="C1123" s="1">
        <v>43879</v>
      </c>
      <c r="D1123">
        <v>2.7</v>
      </c>
      <c r="E1123" t="s">
        <v>14</v>
      </c>
      <c r="F1123" t="s">
        <v>84</v>
      </c>
      <c r="G1123" t="s">
        <v>3965</v>
      </c>
      <c r="I1123" t="s">
        <v>4699</v>
      </c>
      <c r="K1123" s="3" t="s">
        <v>84</v>
      </c>
    </row>
    <row r="1124" spans="1:11" x14ac:dyDescent="0.2">
      <c r="A1124">
        <v>24571</v>
      </c>
      <c r="B1124" t="s">
        <v>68</v>
      </c>
      <c r="C1124" s="1">
        <v>43882</v>
      </c>
      <c r="D1124">
        <v>1</v>
      </c>
      <c r="E1124" t="s">
        <v>14</v>
      </c>
      <c r="F1124" t="s">
        <v>478</v>
      </c>
      <c r="G1124" t="s">
        <v>1110</v>
      </c>
      <c r="I1124" t="s">
        <v>4708</v>
      </c>
      <c r="K1124" s="3" t="s">
        <v>84</v>
      </c>
    </row>
    <row r="1125" spans="1:11" x14ac:dyDescent="0.2">
      <c r="A1125">
        <v>24650</v>
      </c>
      <c r="B1125" t="s">
        <v>68</v>
      </c>
      <c r="C1125" s="1">
        <v>43878</v>
      </c>
      <c r="D1125">
        <v>15</v>
      </c>
      <c r="E1125" t="s">
        <v>14</v>
      </c>
      <c r="F1125" t="s">
        <v>1433</v>
      </c>
      <c r="G1125" t="s">
        <v>513</v>
      </c>
      <c r="I1125" t="s">
        <v>4723</v>
      </c>
      <c r="K1125" s="3" t="s">
        <v>84</v>
      </c>
    </row>
    <row r="1126" spans="1:11" x14ac:dyDescent="0.2">
      <c r="A1126">
        <v>24704</v>
      </c>
      <c r="B1126" t="s">
        <v>68</v>
      </c>
      <c r="C1126" s="1">
        <v>43890</v>
      </c>
      <c r="D1126">
        <v>69</v>
      </c>
      <c r="E1126" t="s">
        <v>14</v>
      </c>
      <c r="F1126" t="s">
        <v>1743</v>
      </c>
      <c r="G1126" t="s">
        <v>2065</v>
      </c>
      <c r="I1126" t="s">
        <v>4731</v>
      </c>
      <c r="K1126" s="3" t="s">
        <v>84</v>
      </c>
    </row>
    <row r="1127" spans="1:11" x14ac:dyDescent="0.2">
      <c r="A1127">
        <v>24763</v>
      </c>
      <c r="B1127" t="s">
        <v>68</v>
      </c>
      <c r="C1127" s="1">
        <v>43879</v>
      </c>
      <c r="D1127">
        <v>2.7</v>
      </c>
      <c r="E1127" t="s">
        <v>14</v>
      </c>
      <c r="F1127" t="s">
        <v>711</v>
      </c>
      <c r="G1127" t="s">
        <v>2035</v>
      </c>
      <c r="I1127" t="s">
        <v>4736</v>
      </c>
      <c r="K1127" s="3" t="s">
        <v>84</v>
      </c>
    </row>
    <row r="1128" spans="1:11" x14ac:dyDescent="0.2">
      <c r="A1128">
        <v>24791</v>
      </c>
      <c r="B1128" t="s">
        <v>68</v>
      </c>
      <c r="C1128" s="1">
        <v>43872</v>
      </c>
      <c r="D1128">
        <v>18</v>
      </c>
      <c r="E1128" t="s">
        <v>14</v>
      </c>
      <c r="F1128" t="s">
        <v>317</v>
      </c>
      <c r="G1128" t="s">
        <v>4740</v>
      </c>
      <c r="I1128" t="s">
        <v>4741</v>
      </c>
      <c r="K1128" s="3" t="s">
        <v>84</v>
      </c>
    </row>
    <row r="1129" spans="1:11" x14ac:dyDescent="0.2">
      <c r="A1129">
        <v>24856</v>
      </c>
      <c r="B1129" t="s">
        <v>68</v>
      </c>
      <c r="C1129" s="1">
        <v>43865</v>
      </c>
      <c r="D1129">
        <v>5.4</v>
      </c>
      <c r="E1129" t="s">
        <v>14</v>
      </c>
      <c r="F1129" t="s">
        <v>84</v>
      </c>
      <c r="G1129" t="s">
        <v>1127</v>
      </c>
      <c r="I1129" t="s">
        <v>4750</v>
      </c>
      <c r="K1129" s="3" t="s">
        <v>84</v>
      </c>
    </row>
    <row r="1130" spans="1:11" x14ac:dyDescent="0.2">
      <c r="A1130">
        <v>24913</v>
      </c>
      <c r="B1130" t="s">
        <v>68</v>
      </c>
      <c r="C1130" s="1">
        <v>43873</v>
      </c>
      <c r="D1130">
        <v>5</v>
      </c>
      <c r="E1130" t="s">
        <v>14</v>
      </c>
      <c r="F1130" t="s">
        <v>84</v>
      </c>
      <c r="G1130" t="s">
        <v>1072</v>
      </c>
      <c r="I1130" t="s">
        <v>4761</v>
      </c>
      <c r="K1130" s="3" t="s">
        <v>84</v>
      </c>
    </row>
    <row r="1131" spans="1:11" x14ac:dyDescent="0.2">
      <c r="A1131">
        <v>24958</v>
      </c>
      <c r="B1131" t="s">
        <v>68</v>
      </c>
      <c r="C1131" s="1">
        <v>43888</v>
      </c>
      <c r="D1131">
        <v>5</v>
      </c>
      <c r="E1131" t="s">
        <v>14</v>
      </c>
      <c r="F1131" t="s">
        <v>84</v>
      </c>
      <c r="G1131" t="s">
        <v>2218</v>
      </c>
      <c r="I1131" t="s">
        <v>4765</v>
      </c>
      <c r="K1131" s="3" t="s">
        <v>84</v>
      </c>
    </row>
    <row r="1132" spans="1:11" x14ac:dyDescent="0.2">
      <c r="A1132">
        <v>24971</v>
      </c>
      <c r="B1132" t="s">
        <v>68</v>
      </c>
      <c r="C1132" s="1">
        <v>43876</v>
      </c>
      <c r="D1132">
        <v>20.2</v>
      </c>
      <c r="E1132" t="s">
        <v>14</v>
      </c>
      <c r="F1132" t="s">
        <v>711</v>
      </c>
      <c r="G1132" t="s">
        <v>4769</v>
      </c>
      <c r="I1132" t="s">
        <v>4770</v>
      </c>
      <c r="K1132" s="3" t="s">
        <v>84</v>
      </c>
    </row>
    <row r="1133" spans="1:11" x14ac:dyDescent="0.2">
      <c r="A1133">
        <v>24996</v>
      </c>
      <c r="B1133" t="s">
        <v>68</v>
      </c>
      <c r="C1133" s="1">
        <v>43881</v>
      </c>
      <c r="D1133">
        <v>1.5</v>
      </c>
      <c r="E1133" t="s">
        <v>14</v>
      </c>
      <c r="F1133" t="s">
        <v>317</v>
      </c>
      <c r="G1133" t="s">
        <v>1110</v>
      </c>
      <c r="I1133" t="s">
        <v>4774</v>
      </c>
      <c r="K1133" s="3" t="s">
        <v>84</v>
      </c>
    </row>
    <row r="1134" spans="1:11" x14ac:dyDescent="0.2">
      <c r="A1134">
        <v>25041</v>
      </c>
      <c r="B1134" t="s">
        <v>68</v>
      </c>
      <c r="C1134" s="1">
        <v>43881</v>
      </c>
      <c r="D1134">
        <v>35</v>
      </c>
      <c r="E1134" t="s">
        <v>14</v>
      </c>
      <c r="F1134" t="s">
        <v>84</v>
      </c>
      <c r="G1134" t="s">
        <v>4778</v>
      </c>
      <c r="I1134" t="s">
        <v>4779</v>
      </c>
      <c r="K1134" s="3" t="s">
        <v>84</v>
      </c>
    </row>
    <row r="1135" spans="1:11" x14ac:dyDescent="0.2">
      <c r="A1135">
        <v>25068</v>
      </c>
      <c r="B1135" t="s">
        <v>68</v>
      </c>
      <c r="C1135" s="1">
        <v>43883</v>
      </c>
      <c r="D1135">
        <v>1.5</v>
      </c>
      <c r="E1135" t="s">
        <v>14</v>
      </c>
      <c r="F1135" t="s">
        <v>800</v>
      </c>
      <c r="G1135" t="s">
        <v>1361</v>
      </c>
      <c r="I1135" t="s">
        <v>4781</v>
      </c>
      <c r="K1135" s="3" t="s">
        <v>84</v>
      </c>
    </row>
    <row r="1136" spans="1:11" x14ac:dyDescent="0.2">
      <c r="A1136">
        <v>25259</v>
      </c>
      <c r="B1136" t="s">
        <v>68</v>
      </c>
      <c r="C1136" s="1">
        <v>43881</v>
      </c>
      <c r="D1136">
        <v>27</v>
      </c>
      <c r="E1136" t="s">
        <v>14</v>
      </c>
      <c r="F1136" t="s">
        <v>84</v>
      </c>
      <c r="G1136" t="s">
        <v>583</v>
      </c>
      <c r="I1136" t="s">
        <v>4807</v>
      </c>
      <c r="K1136" s="3" t="s">
        <v>84</v>
      </c>
    </row>
    <row r="1137" spans="1:11" x14ac:dyDescent="0.2">
      <c r="A1137">
        <v>25308</v>
      </c>
      <c r="B1137" t="s">
        <v>68</v>
      </c>
      <c r="C1137" s="1">
        <v>43870</v>
      </c>
      <c r="D1137">
        <v>1</v>
      </c>
      <c r="E1137" t="s">
        <v>14</v>
      </c>
      <c r="F1137" t="s">
        <v>570</v>
      </c>
      <c r="G1137" t="s">
        <v>4812</v>
      </c>
      <c r="I1137" t="s">
        <v>4813</v>
      </c>
      <c r="K1137" s="3" t="s">
        <v>84</v>
      </c>
    </row>
    <row r="1138" spans="1:11" x14ac:dyDescent="0.2">
      <c r="A1138">
        <v>25332</v>
      </c>
      <c r="B1138" t="s">
        <v>68</v>
      </c>
      <c r="C1138" s="1">
        <v>43882</v>
      </c>
      <c r="D1138">
        <v>20</v>
      </c>
      <c r="E1138" t="s">
        <v>14</v>
      </c>
      <c r="F1138" t="s">
        <v>4819</v>
      </c>
      <c r="G1138" t="s">
        <v>4820</v>
      </c>
      <c r="I1138" t="s">
        <v>4821</v>
      </c>
      <c r="K1138" s="3" t="s">
        <v>84</v>
      </c>
    </row>
    <row r="1139" spans="1:11" x14ac:dyDescent="0.2">
      <c r="A1139">
        <v>25382</v>
      </c>
      <c r="B1139" t="s">
        <v>68</v>
      </c>
      <c r="C1139" s="1">
        <v>43890</v>
      </c>
      <c r="D1139">
        <v>50</v>
      </c>
      <c r="E1139" t="s">
        <v>14</v>
      </c>
      <c r="F1139" t="s">
        <v>317</v>
      </c>
      <c r="G1139" t="s">
        <v>4400</v>
      </c>
      <c r="I1139" t="s">
        <v>4829</v>
      </c>
      <c r="K1139" s="3" t="s">
        <v>84</v>
      </c>
    </row>
    <row r="1140" spans="1:11" x14ac:dyDescent="0.2">
      <c r="A1140">
        <v>25448</v>
      </c>
      <c r="B1140" t="s">
        <v>68</v>
      </c>
      <c r="C1140" s="1">
        <v>43875</v>
      </c>
      <c r="D1140">
        <v>5</v>
      </c>
      <c r="E1140" t="s">
        <v>14</v>
      </c>
      <c r="F1140" t="s">
        <v>478</v>
      </c>
      <c r="G1140" t="s">
        <v>3418</v>
      </c>
      <c r="I1140" t="s">
        <v>4836</v>
      </c>
      <c r="K1140" s="3" t="s">
        <v>84</v>
      </c>
    </row>
    <row r="1141" spans="1:11" x14ac:dyDescent="0.2">
      <c r="A1141">
        <v>25455</v>
      </c>
      <c r="B1141" t="s">
        <v>68</v>
      </c>
      <c r="C1141" s="1">
        <v>43890</v>
      </c>
      <c r="D1141">
        <v>2.7</v>
      </c>
      <c r="E1141" t="s">
        <v>14</v>
      </c>
      <c r="F1141" t="s">
        <v>84</v>
      </c>
      <c r="G1141" t="s">
        <v>3314</v>
      </c>
      <c r="I1141" t="s">
        <v>4837</v>
      </c>
      <c r="K1141" s="3" t="s">
        <v>84</v>
      </c>
    </row>
    <row r="1142" spans="1:11" x14ac:dyDescent="0.2">
      <c r="A1142">
        <v>25618</v>
      </c>
      <c r="B1142" t="s">
        <v>68</v>
      </c>
      <c r="C1142" s="1">
        <v>43880</v>
      </c>
      <c r="D1142">
        <v>5</v>
      </c>
      <c r="E1142" t="s">
        <v>14</v>
      </c>
      <c r="F1142" t="s">
        <v>1743</v>
      </c>
      <c r="G1142" t="s">
        <v>1952</v>
      </c>
      <c r="I1142" t="s">
        <v>4866</v>
      </c>
      <c r="K1142" s="3" t="s">
        <v>84</v>
      </c>
    </row>
    <row r="1143" spans="1:11" x14ac:dyDescent="0.2">
      <c r="A1143">
        <v>25656</v>
      </c>
      <c r="B1143" t="s">
        <v>68</v>
      </c>
      <c r="C1143" s="1">
        <v>43862</v>
      </c>
      <c r="D1143">
        <v>25</v>
      </c>
      <c r="E1143" t="s">
        <v>14</v>
      </c>
      <c r="F1143" t="s">
        <v>1199</v>
      </c>
      <c r="G1143" t="s">
        <v>2792</v>
      </c>
      <c r="I1143" t="s">
        <v>4872</v>
      </c>
      <c r="K1143" s="3" t="s">
        <v>84</v>
      </c>
    </row>
    <row r="1144" spans="1:11" x14ac:dyDescent="0.2">
      <c r="A1144">
        <v>25754</v>
      </c>
      <c r="B1144" t="s">
        <v>68</v>
      </c>
      <c r="C1144" s="1">
        <v>43880</v>
      </c>
      <c r="D1144">
        <v>36</v>
      </c>
      <c r="E1144" t="s">
        <v>14</v>
      </c>
      <c r="F1144" t="s">
        <v>570</v>
      </c>
      <c r="G1144" t="s">
        <v>558</v>
      </c>
      <c r="I1144" t="s">
        <v>4894</v>
      </c>
      <c r="K1144" s="3" t="s">
        <v>84</v>
      </c>
    </row>
    <row r="1145" spans="1:11" x14ac:dyDescent="0.2">
      <c r="A1145">
        <v>25779</v>
      </c>
      <c r="B1145" t="s">
        <v>68</v>
      </c>
      <c r="C1145" s="1">
        <v>43867</v>
      </c>
      <c r="D1145">
        <v>5</v>
      </c>
      <c r="E1145" t="s">
        <v>14</v>
      </c>
      <c r="F1145" t="s">
        <v>84</v>
      </c>
      <c r="G1145" t="s">
        <v>671</v>
      </c>
      <c r="I1145" t="s">
        <v>4899</v>
      </c>
      <c r="K1145" s="3" t="s">
        <v>84</v>
      </c>
    </row>
    <row r="1146" spans="1:11" x14ac:dyDescent="0.2">
      <c r="A1146">
        <v>25951</v>
      </c>
      <c r="B1146" t="s">
        <v>68</v>
      </c>
      <c r="C1146" s="1">
        <v>43881</v>
      </c>
      <c r="D1146">
        <v>2</v>
      </c>
      <c r="E1146" t="s">
        <v>14</v>
      </c>
      <c r="F1146" t="s">
        <v>317</v>
      </c>
      <c r="G1146" t="s">
        <v>4917</v>
      </c>
      <c r="I1146" t="s">
        <v>4918</v>
      </c>
      <c r="K1146" s="3" t="s">
        <v>84</v>
      </c>
    </row>
    <row r="1147" spans="1:11" x14ac:dyDescent="0.2">
      <c r="A1147">
        <v>26037</v>
      </c>
      <c r="B1147" t="s">
        <v>68</v>
      </c>
      <c r="C1147" s="1">
        <v>43869</v>
      </c>
      <c r="D1147">
        <v>10</v>
      </c>
      <c r="E1147" t="s">
        <v>4922</v>
      </c>
      <c r="F1147" t="s">
        <v>4923</v>
      </c>
      <c r="G1147" t="s">
        <v>4924</v>
      </c>
      <c r="I1147" t="s">
        <v>4925</v>
      </c>
      <c r="K1147" s="3" t="s">
        <v>84</v>
      </c>
    </row>
    <row r="1148" spans="1:11" x14ac:dyDescent="0.2">
      <c r="A1148">
        <v>26170</v>
      </c>
      <c r="B1148" t="s">
        <v>68</v>
      </c>
      <c r="C1148" s="1">
        <v>43881</v>
      </c>
      <c r="D1148">
        <v>15</v>
      </c>
      <c r="E1148" t="s">
        <v>14</v>
      </c>
      <c r="F1148" t="s">
        <v>317</v>
      </c>
      <c r="G1148" t="s">
        <v>965</v>
      </c>
      <c r="I1148" t="s">
        <v>4938</v>
      </c>
      <c r="K1148" s="3" t="s">
        <v>84</v>
      </c>
    </row>
    <row r="1149" spans="1:11" x14ac:dyDescent="0.2">
      <c r="A1149">
        <v>26270</v>
      </c>
      <c r="B1149" t="s">
        <v>68</v>
      </c>
      <c r="C1149" s="1">
        <v>43868</v>
      </c>
      <c r="D1149">
        <v>100</v>
      </c>
      <c r="E1149" t="s">
        <v>14</v>
      </c>
      <c r="F1149" t="s">
        <v>84</v>
      </c>
      <c r="G1149" t="s">
        <v>4947</v>
      </c>
      <c r="I1149" t="s">
        <v>4948</v>
      </c>
      <c r="K1149" s="3" t="s">
        <v>84</v>
      </c>
    </row>
    <row r="1150" spans="1:11" x14ac:dyDescent="0.2">
      <c r="A1150">
        <v>26339</v>
      </c>
      <c r="B1150" t="s">
        <v>68</v>
      </c>
      <c r="C1150" s="1">
        <v>43886</v>
      </c>
      <c r="D1150">
        <v>3</v>
      </c>
      <c r="E1150" t="s">
        <v>14</v>
      </c>
      <c r="F1150" t="s">
        <v>1199</v>
      </c>
      <c r="G1150" t="s">
        <v>4802</v>
      </c>
      <c r="I1150" t="s">
        <v>4951</v>
      </c>
      <c r="K1150" s="3" t="s">
        <v>84</v>
      </c>
    </row>
    <row r="1151" spans="1:11" x14ac:dyDescent="0.2">
      <c r="A1151">
        <v>26395</v>
      </c>
      <c r="B1151" t="s">
        <v>68</v>
      </c>
      <c r="C1151" s="1">
        <v>43883</v>
      </c>
      <c r="D1151">
        <v>3</v>
      </c>
      <c r="E1151" t="s">
        <v>14</v>
      </c>
      <c r="F1151" t="s">
        <v>317</v>
      </c>
      <c r="G1151" t="s">
        <v>767</v>
      </c>
      <c r="I1151" t="s">
        <v>4958</v>
      </c>
      <c r="K1151" s="3" t="s">
        <v>84</v>
      </c>
    </row>
    <row r="1152" spans="1:11" x14ac:dyDescent="0.2">
      <c r="A1152">
        <v>26399</v>
      </c>
      <c r="B1152" t="s">
        <v>68</v>
      </c>
      <c r="C1152" s="1">
        <v>43881</v>
      </c>
      <c r="D1152">
        <v>3</v>
      </c>
      <c r="E1152" t="s">
        <v>14</v>
      </c>
      <c r="F1152" t="s">
        <v>84</v>
      </c>
      <c r="G1152" t="s">
        <v>1519</v>
      </c>
      <c r="I1152" t="s">
        <v>4959</v>
      </c>
      <c r="K1152" s="3" t="s">
        <v>84</v>
      </c>
    </row>
    <row r="1153" spans="1:11" x14ac:dyDescent="0.2">
      <c r="A1153">
        <v>26521</v>
      </c>
      <c r="B1153" t="s">
        <v>68</v>
      </c>
      <c r="C1153" s="1">
        <v>43878</v>
      </c>
      <c r="D1153">
        <v>2.7</v>
      </c>
      <c r="E1153" t="s">
        <v>9</v>
      </c>
      <c r="F1153" t="s">
        <v>84</v>
      </c>
      <c r="G1153" t="s">
        <v>501</v>
      </c>
      <c r="I1153" t="s">
        <v>4965</v>
      </c>
      <c r="K1153" s="3" t="s">
        <v>84</v>
      </c>
    </row>
    <row r="1154" spans="1:11" x14ac:dyDescent="0.2">
      <c r="A1154">
        <v>26524</v>
      </c>
      <c r="B1154" t="s">
        <v>68</v>
      </c>
      <c r="C1154" s="1">
        <v>43889</v>
      </c>
      <c r="D1154">
        <v>2.7</v>
      </c>
      <c r="E1154" t="s">
        <v>14</v>
      </c>
      <c r="F1154" t="s">
        <v>84</v>
      </c>
      <c r="G1154" t="s">
        <v>684</v>
      </c>
      <c r="I1154" t="s">
        <v>4966</v>
      </c>
      <c r="K1154" s="3" t="s">
        <v>84</v>
      </c>
    </row>
    <row r="1155" spans="1:11" x14ac:dyDescent="0.2">
      <c r="A1155">
        <v>26592</v>
      </c>
      <c r="B1155" t="s">
        <v>68</v>
      </c>
      <c r="C1155" s="1">
        <v>43876</v>
      </c>
      <c r="D1155">
        <v>25</v>
      </c>
      <c r="E1155" t="s">
        <v>14</v>
      </c>
      <c r="F1155" t="s">
        <v>84</v>
      </c>
      <c r="G1155" t="s">
        <v>979</v>
      </c>
      <c r="I1155" t="s">
        <v>4972</v>
      </c>
      <c r="K1155" s="3" t="s">
        <v>84</v>
      </c>
    </row>
    <row r="1156" spans="1:11" x14ac:dyDescent="0.2">
      <c r="A1156">
        <v>26952</v>
      </c>
      <c r="B1156" t="s">
        <v>68</v>
      </c>
      <c r="C1156" s="1">
        <v>43866</v>
      </c>
      <c r="D1156">
        <v>15</v>
      </c>
      <c r="E1156" t="s">
        <v>14</v>
      </c>
      <c r="F1156" t="s">
        <v>1743</v>
      </c>
      <c r="G1156" t="s">
        <v>5007</v>
      </c>
      <c r="I1156" t="s">
        <v>5008</v>
      </c>
      <c r="K1156" s="3" t="s">
        <v>84</v>
      </c>
    </row>
    <row r="1157" spans="1:11" x14ac:dyDescent="0.2">
      <c r="A1157">
        <v>27034</v>
      </c>
      <c r="B1157" t="s">
        <v>68</v>
      </c>
      <c r="C1157" s="1">
        <v>43867</v>
      </c>
      <c r="D1157">
        <v>2.7</v>
      </c>
      <c r="E1157" t="s">
        <v>14</v>
      </c>
      <c r="F1157" t="s">
        <v>570</v>
      </c>
      <c r="G1157" t="s">
        <v>2271</v>
      </c>
      <c r="I1157" t="s">
        <v>5012</v>
      </c>
      <c r="K1157" s="3" t="s">
        <v>84</v>
      </c>
    </row>
    <row r="1158" spans="1:11" x14ac:dyDescent="0.2">
      <c r="A1158">
        <v>27039</v>
      </c>
      <c r="B1158" t="s">
        <v>68</v>
      </c>
      <c r="C1158" s="1">
        <v>43872</v>
      </c>
      <c r="D1158">
        <v>10</v>
      </c>
      <c r="E1158" t="s">
        <v>14</v>
      </c>
      <c r="F1158" t="s">
        <v>317</v>
      </c>
      <c r="G1158" t="s">
        <v>210</v>
      </c>
      <c r="I1158" t="s">
        <v>5013</v>
      </c>
      <c r="K1158" s="3" t="s">
        <v>84</v>
      </c>
    </row>
    <row r="1159" spans="1:11" x14ac:dyDescent="0.2">
      <c r="A1159">
        <v>27224</v>
      </c>
      <c r="B1159" t="s">
        <v>68</v>
      </c>
      <c r="C1159" s="1">
        <v>43873</v>
      </c>
      <c r="D1159">
        <v>27</v>
      </c>
      <c r="E1159" t="s">
        <v>14</v>
      </c>
      <c r="F1159" t="s">
        <v>1197</v>
      </c>
      <c r="G1159" t="s">
        <v>3942</v>
      </c>
      <c r="I1159" t="s">
        <v>5027</v>
      </c>
      <c r="K1159" s="3" t="s">
        <v>84</v>
      </c>
    </row>
    <row r="1160" spans="1:11" x14ac:dyDescent="0.2">
      <c r="A1160">
        <v>27227</v>
      </c>
      <c r="B1160" t="s">
        <v>68</v>
      </c>
      <c r="C1160" s="1">
        <v>43886</v>
      </c>
      <c r="D1160">
        <v>2.7</v>
      </c>
      <c r="E1160" t="s">
        <v>14</v>
      </c>
      <c r="F1160" t="s">
        <v>762</v>
      </c>
      <c r="G1160" t="s">
        <v>247</v>
      </c>
      <c r="I1160" t="s">
        <v>5028</v>
      </c>
      <c r="K1160" s="3" t="s">
        <v>84</v>
      </c>
    </row>
    <row r="1161" spans="1:11" x14ac:dyDescent="0.2">
      <c r="A1161">
        <v>27322</v>
      </c>
      <c r="B1161" t="s">
        <v>68</v>
      </c>
      <c r="C1161" s="1">
        <v>43870</v>
      </c>
      <c r="D1161">
        <v>1</v>
      </c>
      <c r="E1161" t="s">
        <v>5034</v>
      </c>
      <c r="F1161" t="s">
        <v>3762</v>
      </c>
      <c r="G1161" t="s">
        <v>664</v>
      </c>
      <c r="I1161" t="s">
        <v>5035</v>
      </c>
      <c r="K1161" s="3" t="s">
        <v>84</v>
      </c>
    </row>
    <row r="1162" spans="1:11" x14ac:dyDescent="0.2">
      <c r="A1162">
        <v>27594</v>
      </c>
      <c r="B1162" t="s">
        <v>68</v>
      </c>
      <c r="C1162" s="1">
        <v>43868</v>
      </c>
      <c r="D1162">
        <v>18</v>
      </c>
      <c r="E1162" t="s">
        <v>14</v>
      </c>
      <c r="F1162" t="s">
        <v>84</v>
      </c>
      <c r="G1162" t="s">
        <v>189</v>
      </c>
      <c r="I1162" t="s">
        <v>5059</v>
      </c>
      <c r="K1162" s="3" t="s">
        <v>84</v>
      </c>
    </row>
    <row r="1163" spans="1:11" x14ac:dyDescent="0.2">
      <c r="A1163">
        <v>27649</v>
      </c>
      <c r="B1163" t="s">
        <v>68</v>
      </c>
      <c r="C1163" s="1">
        <v>43883</v>
      </c>
      <c r="D1163">
        <v>3</v>
      </c>
      <c r="E1163" t="s">
        <v>165</v>
      </c>
      <c r="F1163" t="s">
        <v>570</v>
      </c>
      <c r="G1163" t="s">
        <v>1252</v>
      </c>
      <c r="I1163" t="s">
        <v>5066</v>
      </c>
      <c r="K1163" s="3" t="s">
        <v>84</v>
      </c>
    </row>
    <row r="1164" spans="1:11" x14ac:dyDescent="0.2">
      <c r="A1164">
        <v>28328</v>
      </c>
      <c r="B1164" t="s">
        <v>68</v>
      </c>
      <c r="C1164" s="1">
        <v>43879</v>
      </c>
      <c r="D1164">
        <v>5</v>
      </c>
      <c r="E1164" t="s">
        <v>14</v>
      </c>
      <c r="F1164" t="s">
        <v>5110</v>
      </c>
      <c r="G1164" t="s">
        <v>5111</v>
      </c>
      <c r="I1164" t="s">
        <v>5112</v>
      </c>
      <c r="K1164" s="3" t="s">
        <v>84</v>
      </c>
    </row>
    <row r="1165" spans="1:11" x14ac:dyDescent="0.2">
      <c r="A1165">
        <v>28697</v>
      </c>
      <c r="B1165" t="s">
        <v>68</v>
      </c>
      <c r="C1165" s="1">
        <v>43880</v>
      </c>
      <c r="D1165">
        <v>35</v>
      </c>
      <c r="E1165" t="s">
        <v>14</v>
      </c>
      <c r="F1165" t="s">
        <v>84</v>
      </c>
      <c r="G1165" t="s">
        <v>1772</v>
      </c>
      <c r="I1165" t="s">
        <v>5132</v>
      </c>
      <c r="K1165" s="3" t="s">
        <v>84</v>
      </c>
    </row>
    <row r="1166" spans="1:11" x14ac:dyDescent="0.2">
      <c r="A1166">
        <v>29267</v>
      </c>
      <c r="B1166" t="s">
        <v>68</v>
      </c>
      <c r="C1166" s="1">
        <v>44061</v>
      </c>
      <c r="D1166">
        <v>3</v>
      </c>
      <c r="E1166" t="s">
        <v>14</v>
      </c>
      <c r="F1166" t="s">
        <v>478</v>
      </c>
      <c r="G1166" t="s">
        <v>1266</v>
      </c>
      <c r="I1166" t="s">
        <v>5153</v>
      </c>
      <c r="K1166" s="3" t="s">
        <v>84</v>
      </c>
    </row>
    <row r="1167" spans="1:11" x14ac:dyDescent="0.2">
      <c r="A1167">
        <v>30279</v>
      </c>
      <c r="B1167" t="s">
        <v>68</v>
      </c>
      <c r="C1167" s="1">
        <v>43937</v>
      </c>
      <c r="D1167">
        <v>25</v>
      </c>
      <c r="E1167" t="s">
        <v>14</v>
      </c>
      <c r="F1167" t="s">
        <v>84</v>
      </c>
      <c r="G1167" t="s">
        <v>2446</v>
      </c>
      <c r="I1167" t="s">
        <v>5230</v>
      </c>
      <c r="K1167" s="3" t="s">
        <v>84</v>
      </c>
    </row>
    <row r="1168" spans="1:11" x14ac:dyDescent="0.2">
      <c r="A1168">
        <v>30774</v>
      </c>
      <c r="B1168" t="s">
        <v>68</v>
      </c>
      <c r="C1168" s="1">
        <v>43918</v>
      </c>
      <c r="D1168">
        <v>10</v>
      </c>
      <c r="E1168" t="s">
        <v>14</v>
      </c>
      <c r="F1168" t="s">
        <v>478</v>
      </c>
      <c r="G1168" t="s">
        <v>5271</v>
      </c>
      <c r="I1168" t="s">
        <v>5272</v>
      </c>
      <c r="K1168" s="3" t="s">
        <v>84</v>
      </c>
    </row>
    <row r="1169" spans="1:11" x14ac:dyDescent="0.2">
      <c r="A1169">
        <v>30972</v>
      </c>
      <c r="B1169" t="s">
        <v>68</v>
      </c>
      <c r="C1169" s="1">
        <v>43900</v>
      </c>
      <c r="D1169">
        <v>15</v>
      </c>
      <c r="E1169" t="s">
        <v>14</v>
      </c>
      <c r="F1169" t="s">
        <v>3762</v>
      </c>
      <c r="G1169" t="s">
        <v>492</v>
      </c>
      <c r="I1169" t="s">
        <v>5286</v>
      </c>
      <c r="K1169" s="3" t="s">
        <v>84</v>
      </c>
    </row>
    <row r="1170" spans="1:11" x14ac:dyDescent="0.2">
      <c r="A1170">
        <v>31186</v>
      </c>
      <c r="B1170" t="s">
        <v>68</v>
      </c>
      <c r="C1170" s="1">
        <v>43894</v>
      </c>
      <c r="D1170">
        <v>27</v>
      </c>
      <c r="E1170" t="s">
        <v>14</v>
      </c>
      <c r="F1170" t="s">
        <v>711</v>
      </c>
      <c r="G1170" t="s">
        <v>5203</v>
      </c>
      <c r="I1170" t="s">
        <v>5304</v>
      </c>
      <c r="K1170" s="3" t="s">
        <v>84</v>
      </c>
    </row>
    <row r="1171" spans="1:11" x14ac:dyDescent="0.2">
      <c r="A1171">
        <v>31219</v>
      </c>
      <c r="B1171" t="s">
        <v>68</v>
      </c>
      <c r="C1171" s="1">
        <v>43895</v>
      </c>
      <c r="D1171">
        <v>27</v>
      </c>
      <c r="E1171" t="s">
        <v>14</v>
      </c>
      <c r="F1171" t="s">
        <v>762</v>
      </c>
      <c r="G1171" t="s">
        <v>1083</v>
      </c>
      <c r="I1171" t="s">
        <v>5305</v>
      </c>
      <c r="K1171" s="3" t="s">
        <v>84</v>
      </c>
    </row>
    <row r="1172" spans="1:11" x14ac:dyDescent="0.2">
      <c r="A1172">
        <v>31221</v>
      </c>
      <c r="B1172" t="s">
        <v>68</v>
      </c>
      <c r="C1172" s="1">
        <v>43895</v>
      </c>
      <c r="D1172">
        <v>92</v>
      </c>
      <c r="E1172" t="s">
        <v>14</v>
      </c>
      <c r="F1172" t="s">
        <v>84</v>
      </c>
      <c r="G1172" t="s">
        <v>189</v>
      </c>
      <c r="I1172" t="s">
        <v>5306</v>
      </c>
      <c r="K1172" s="3" t="s">
        <v>84</v>
      </c>
    </row>
    <row r="1173" spans="1:11" x14ac:dyDescent="0.2">
      <c r="A1173">
        <v>31328</v>
      </c>
      <c r="B1173" t="s">
        <v>68</v>
      </c>
      <c r="C1173" s="1">
        <v>43894</v>
      </c>
      <c r="D1173">
        <v>3</v>
      </c>
      <c r="E1173" t="s">
        <v>14</v>
      </c>
      <c r="F1173" t="s">
        <v>1199</v>
      </c>
      <c r="G1173" t="s">
        <v>5318</v>
      </c>
      <c r="I1173" t="s">
        <v>5319</v>
      </c>
      <c r="K1173" s="3" t="s">
        <v>84</v>
      </c>
    </row>
    <row r="1174" spans="1:11" x14ac:dyDescent="0.2">
      <c r="A1174">
        <v>31543</v>
      </c>
      <c r="B1174" t="s">
        <v>68</v>
      </c>
      <c r="C1174" s="1">
        <v>43899</v>
      </c>
      <c r="D1174">
        <v>1</v>
      </c>
      <c r="E1174" t="s">
        <v>256</v>
      </c>
      <c r="F1174" t="s">
        <v>1199</v>
      </c>
      <c r="G1174" t="s">
        <v>1223</v>
      </c>
      <c r="I1174" t="s">
        <v>5328</v>
      </c>
      <c r="K1174" s="3" t="s">
        <v>84</v>
      </c>
    </row>
    <row r="1175" spans="1:11" x14ac:dyDescent="0.2">
      <c r="A1175">
        <v>31632</v>
      </c>
      <c r="B1175" t="s">
        <v>68</v>
      </c>
      <c r="C1175" s="1">
        <v>43896</v>
      </c>
      <c r="D1175">
        <v>20.2</v>
      </c>
      <c r="E1175" t="s">
        <v>14</v>
      </c>
      <c r="F1175" t="s">
        <v>5336</v>
      </c>
      <c r="G1175" t="s">
        <v>5337</v>
      </c>
      <c r="I1175" t="s">
        <v>5338</v>
      </c>
      <c r="K1175" s="3" t="s">
        <v>84</v>
      </c>
    </row>
    <row r="1176" spans="1:11" x14ac:dyDescent="0.2">
      <c r="A1176">
        <v>31965</v>
      </c>
      <c r="B1176" t="s">
        <v>68</v>
      </c>
      <c r="C1176" s="1">
        <v>43900</v>
      </c>
      <c r="D1176">
        <v>10</v>
      </c>
      <c r="E1176" t="s">
        <v>14</v>
      </c>
      <c r="F1176" t="s">
        <v>1197</v>
      </c>
      <c r="G1176" t="s">
        <v>3209</v>
      </c>
      <c r="I1176" t="s">
        <v>5362</v>
      </c>
      <c r="K1176" s="3" t="s">
        <v>84</v>
      </c>
    </row>
    <row r="1177" spans="1:11" x14ac:dyDescent="0.2">
      <c r="A1177">
        <v>32018</v>
      </c>
      <c r="B1177" t="s">
        <v>68</v>
      </c>
      <c r="C1177" s="1">
        <v>43898</v>
      </c>
      <c r="D1177">
        <v>15</v>
      </c>
      <c r="E1177" t="s">
        <v>14</v>
      </c>
      <c r="F1177" t="s">
        <v>84</v>
      </c>
      <c r="G1177" t="s">
        <v>1717</v>
      </c>
      <c r="I1177" t="s">
        <v>894</v>
      </c>
      <c r="K1177" s="3" t="s">
        <v>84</v>
      </c>
    </row>
    <row r="1178" spans="1:11" x14ac:dyDescent="0.2">
      <c r="A1178">
        <v>32024</v>
      </c>
      <c r="B1178" t="s">
        <v>68</v>
      </c>
      <c r="C1178" s="1">
        <v>43899</v>
      </c>
      <c r="D1178">
        <v>20</v>
      </c>
      <c r="E1178" t="s">
        <v>14</v>
      </c>
      <c r="F1178" t="s">
        <v>570</v>
      </c>
      <c r="G1178" t="s">
        <v>210</v>
      </c>
      <c r="I1178" t="s">
        <v>5365</v>
      </c>
      <c r="K1178" s="3" t="s">
        <v>84</v>
      </c>
    </row>
    <row r="1179" spans="1:11" x14ac:dyDescent="0.2">
      <c r="A1179">
        <v>32068</v>
      </c>
      <c r="B1179" t="s">
        <v>68</v>
      </c>
      <c r="C1179" s="1">
        <v>43892</v>
      </c>
      <c r="D1179">
        <v>3</v>
      </c>
      <c r="E1179" t="s">
        <v>14</v>
      </c>
      <c r="F1179" t="s">
        <v>1743</v>
      </c>
      <c r="G1179" t="s">
        <v>827</v>
      </c>
      <c r="I1179" t="s">
        <v>5370</v>
      </c>
      <c r="K1179" s="3" t="s">
        <v>84</v>
      </c>
    </row>
    <row r="1180" spans="1:11" x14ac:dyDescent="0.2">
      <c r="A1180">
        <v>32178</v>
      </c>
      <c r="B1180" t="s">
        <v>68</v>
      </c>
      <c r="C1180" s="1">
        <v>43895</v>
      </c>
      <c r="D1180">
        <v>5</v>
      </c>
      <c r="E1180" t="s">
        <v>14</v>
      </c>
      <c r="F1180" t="s">
        <v>5380</v>
      </c>
      <c r="G1180" t="s">
        <v>1726</v>
      </c>
      <c r="I1180" t="s">
        <v>5381</v>
      </c>
      <c r="K1180" t="s">
        <v>84</v>
      </c>
    </row>
    <row r="1181" spans="1:11" x14ac:dyDescent="0.2">
      <c r="A1181">
        <v>32442</v>
      </c>
      <c r="B1181" t="s">
        <v>68</v>
      </c>
      <c r="C1181" s="1">
        <v>43892</v>
      </c>
      <c r="D1181">
        <v>25</v>
      </c>
      <c r="E1181" t="s">
        <v>14</v>
      </c>
      <c r="F1181" t="s">
        <v>570</v>
      </c>
      <c r="G1181" t="s">
        <v>5398</v>
      </c>
      <c r="I1181" t="s">
        <v>5399</v>
      </c>
      <c r="K1181" s="3" t="s">
        <v>84</v>
      </c>
    </row>
    <row r="1182" spans="1:11" x14ac:dyDescent="0.2">
      <c r="A1182">
        <v>32997</v>
      </c>
      <c r="B1182" t="s">
        <v>68</v>
      </c>
      <c r="C1182" s="1">
        <v>43901</v>
      </c>
      <c r="D1182">
        <v>27</v>
      </c>
      <c r="E1182" t="s">
        <v>14</v>
      </c>
      <c r="F1182" t="s">
        <v>84</v>
      </c>
      <c r="G1182" t="s">
        <v>182</v>
      </c>
      <c r="I1182" t="s">
        <v>5418</v>
      </c>
      <c r="K1182" s="3" t="s">
        <v>84</v>
      </c>
    </row>
    <row r="1183" spans="1:11" x14ac:dyDescent="0.2">
      <c r="A1183">
        <v>33023</v>
      </c>
      <c r="B1183" t="s">
        <v>2834</v>
      </c>
      <c r="C1183" s="1">
        <v>43898</v>
      </c>
      <c r="D1183">
        <v>1.67</v>
      </c>
      <c r="E1183" t="s">
        <v>14</v>
      </c>
      <c r="F1183" t="s">
        <v>762</v>
      </c>
      <c r="G1183" t="s">
        <v>5420</v>
      </c>
      <c r="I1183" t="s">
        <v>5421</v>
      </c>
      <c r="K1183" s="3" t="s">
        <v>84</v>
      </c>
    </row>
    <row r="1184" spans="1:11" x14ac:dyDescent="0.2">
      <c r="A1184">
        <v>33631</v>
      </c>
      <c r="B1184" t="s">
        <v>68</v>
      </c>
      <c r="C1184" s="1">
        <v>43929</v>
      </c>
      <c r="D1184">
        <v>50</v>
      </c>
      <c r="E1184" t="s">
        <v>14</v>
      </c>
      <c r="F1184" t="s">
        <v>5452</v>
      </c>
      <c r="G1184" t="s">
        <v>4375</v>
      </c>
      <c r="I1184" t="s">
        <v>5453</v>
      </c>
      <c r="K1184" s="3" t="s">
        <v>84</v>
      </c>
    </row>
    <row r="1185" spans="1:11" x14ac:dyDescent="0.2">
      <c r="A1185">
        <v>34090</v>
      </c>
      <c r="B1185" t="s">
        <v>68</v>
      </c>
      <c r="C1185" s="1">
        <v>43936</v>
      </c>
      <c r="D1185">
        <v>1</v>
      </c>
      <c r="E1185" t="s">
        <v>14</v>
      </c>
      <c r="F1185" t="s">
        <v>762</v>
      </c>
      <c r="G1185" t="s">
        <v>5471</v>
      </c>
      <c r="I1185" t="s">
        <v>5472</v>
      </c>
      <c r="K1185" s="3" t="s">
        <v>84</v>
      </c>
    </row>
    <row r="1186" spans="1:11" x14ac:dyDescent="0.2">
      <c r="A1186">
        <v>35468</v>
      </c>
      <c r="B1186" t="s">
        <v>68</v>
      </c>
      <c r="C1186" s="1">
        <v>44046</v>
      </c>
      <c r="D1186">
        <v>5</v>
      </c>
      <c r="E1186" t="s">
        <v>14</v>
      </c>
      <c r="F1186" t="s">
        <v>317</v>
      </c>
      <c r="G1186" t="s">
        <v>96</v>
      </c>
      <c r="I1186" t="s">
        <v>5546</v>
      </c>
      <c r="K1186" s="3" t="s">
        <v>84</v>
      </c>
    </row>
    <row r="1187" spans="1:11" x14ac:dyDescent="0.2">
      <c r="A1187">
        <v>36224</v>
      </c>
      <c r="B1187" t="s">
        <v>5618</v>
      </c>
      <c r="C1187" s="1">
        <v>43852</v>
      </c>
      <c r="D1187">
        <v>2800</v>
      </c>
      <c r="E1187" t="s">
        <v>14</v>
      </c>
      <c r="F1187" t="s">
        <v>5619</v>
      </c>
      <c r="G1187" t="s">
        <v>5620</v>
      </c>
      <c r="I1187" t="s">
        <v>5621</v>
      </c>
      <c r="K1187" s="3" t="s">
        <v>84</v>
      </c>
    </row>
    <row r="1188" spans="1:11" x14ac:dyDescent="0.2">
      <c r="A1188">
        <v>36810</v>
      </c>
      <c r="B1188" t="s">
        <v>68</v>
      </c>
      <c r="C1188" s="1">
        <v>43956</v>
      </c>
      <c r="D1188">
        <v>5</v>
      </c>
      <c r="E1188" t="s">
        <v>14</v>
      </c>
      <c r="F1188" t="s">
        <v>84</v>
      </c>
      <c r="G1188" t="s">
        <v>2354</v>
      </c>
      <c r="I1188" t="s">
        <v>5673</v>
      </c>
      <c r="K1188" s="3" t="s">
        <v>84</v>
      </c>
    </row>
    <row r="1189" spans="1:11" x14ac:dyDescent="0.2">
      <c r="A1189">
        <v>37343</v>
      </c>
      <c r="B1189" t="s">
        <v>68</v>
      </c>
      <c r="C1189" s="1">
        <v>43982</v>
      </c>
      <c r="D1189">
        <v>25</v>
      </c>
      <c r="E1189" t="s">
        <v>14</v>
      </c>
      <c r="F1189" t="s">
        <v>5701</v>
      </c>
      <c r="G1189" t="s">
        <v>1223</v>
      </c>
      <c r="I1189" t="s">
        <v>5702</v>
      </c>
      <c r="K1189" s="3" t="s">
        <v>84</v>
      </c>
    </row>
    <row r="1190" spans="1:11" x14ac:dyDescent="0.2">
      <c r="A1190">
        <v>38985</v>
      </c>
      <c r="B1190" t="s">
        <v>68</v>
      </c>
      <c r="C1190" s="1">
        <v>44063</v>
      </c>
      <c r="D1190">
        <v>1</v>
      </c>
      <c r="E1190" t="s">
        <v>14</v>
      </c>
      <c r="F1190" t="s">
        <v>84</v>
      </c>
      <c r="G1190" t="s">
        <v>408</v>
      </c>
      <c r="I1190" t="s">
        <v>5781</v>
      </c>
      <c r="K1190" s="3" t="s">
        <v>84</v>
      </c>
    </row>
    <row r="1191" spans="1:11" x14ac:dyDescent="0.2">
      <c r="A1191">
        <v>39372</v>
      </c>
      <c r="B1191" t="s">
        <v>3049</v>
      </c>
      <c r="C1191" s="1">
        <v>43974</v>
      </c>
      <c r="D1191">
        <v>5</v>
      </c>
      <c r="E1191" t="s">
        <v>14</v>
      </c>
      <c r="F1191" t="s">
        <v>84</v>
      </c>
      <c r="G1191" t="s">
        <v>154</v>
      </c>
      <c r="I1191" t="s">
        <v>1339</v>
      </c>
      <c r="K1191" s="3" t="s">
        <v>84</v>
      </c>
    </row>
    <row r="1192" spans="1:11" x14ac:dyDescent="0.2">
      <c r="A1192">
        <v>39497</v>
      </c>
      <c r="B1192" t="s">
        <v>68</v>
      </c>
      <c r="C1192" s="1">
        <v>44046</v>
      </c>
      <c r="D1192">
        <v>100</v>
      </c>
      <c r="E1192" t="s">
        <v>14</v>
      </c>
      <c r="F1192" t="s">
        <v>84</v>
      </c>
      <c r="G1192" t="s">
        <v>467</v>
      </c>
      <c r="I1192" t="s">
        <v>5824</v>
      </c>
      <c r="K1192" s="3" t="s">
        <v>84</v>
      </c>
    </row>
    <row r="1193" spans="1:11" x14ac:dyDescent="0.2">
      <c r="A1193">
        <v>39955</v>
      </c>
      <c r="B1193" t="s">
        <v>68</v>
      </c>
      <c r="C1193" s="1">
        <v>44051</v>
      </c>
      <c r="D1193">
        <v>10</v>
      </c>
      <c r="E1193" t="s">
        <v>14</v>
      </c>
      <c r="F1193" t="s">
        <v>84</v>
      </c>
      <c r="G1193" t="s">
        <v>187</v>
      </c>
      <c r="I1193" t="s">
        <v>5853</v>
      </c>
      <c r="K1193" s="3" t="s">
        <v>84</v>
      </c>
    </row>
    <row r="1194" spans="1:11" x14ac:dyDescent="0.2">
      <c r="A1194">
        <v>40180</v>
      </c>
      <c r="B1194" t="s">
        <v>255</v>
      </c>
      <c r="C1194" s="1">
        <v>43997</v>
      </c>
      <c r="D1194">
        <v>10</v>
      </c>
      <c r="E1194" t="s">
        <v>14</v>
      </c>
      <c r="F1194" t="s">
        <v>84</v>
      </c>
      <c r="G1194" t="s">
        <v>1361</v>
      </c>
      <c r="I1194" t="s">
        <v>5880</v>
      </c>
      <c r="K1194" s="3" t="s">
        <v>84</v>
      </c>
    </row>
    <row r="1195" spans="1:11" x14ac:dyDescent="0.2">
      <c r="A1195">
        <v>40602</v>
      </c>
      <c r="B1195" t="s">
        <v>68</v>
      </c>
      <c r="C1195" s="1">
        <v>43986</v>
      </c>
      <c r="D1195">
        <v>25</v>
      </c>
      <c r="E1195" t="s">
        <v>14</v>
      </c>
      <c r="F1195" t="s">
        <v>478</v>
      </c>
      <c r="G1195" t="s">
        <v>1173</v>
      </c>
      <c r="I1195" t="s">
        <v>1320</v>
      </c>
      <c r="K1195" s="3" t="s">
        <v>84</v>
      </c>
    </row>
    <row r="1196" spans="1:11" x14ac:dyDescent="0.2">
      <c r="A1196">
        <v>40613</v>
      </c>
      <c r="B1196" t="s">
        <v>68</v>
      </c>
      <c r="C1196" s="1">
        <v>43984</v>
      </c>
      <c r="D1196">
        <v>1</v>
      </c>
      <c r="E1196" t="s">
        <v>14</v>
      </c>
      <c r="F1196" t="s">
        <v>762</v>
      </c>
      <c r="G1196" t="s">
        <v>197</v>
      </c>
      <c r="I1196" t="s">
        <v>5930</v>
      </c>
      <c r="K1196" s="3" t="s">
        <v>84</v>
      </c>
    </row>
    <row r="1197" spans="1:11" x14ac:dyDescent="0.2">
      <c r="A1197">
        <v>40620</v>
      </c>
      <c r="B1197" t="s">
        <v>68</v>
      </c>
      <c r="C1197" s="1">
        <v>44004</v>
      </c>
      <c r="D1197">
        <v>1.5</v>
      </c>
      <c r="E1197" t="s">
        <v>14</v>
      </c>
      <c r="F1197" t="s">
        <v>5932</v>
      </c>
      <c r="G1197" t="s">
        <v>5933</v>
      </c>
      <c r="I1197" t="s">
        <v>5934</v>
      </c>
      <c r="K1197" s="3" t="s">
        <v>84</v>
      </c>
    </row>
    <row r="1198" spans="1:11" x14ac:dyDescent="0.2">
      <c r="A1198">
        <v>40708</v>
      </c>
      <c r="B1198" t="s">
        <v>68</v>
      </c>
      <c r="C1198" s="1">
        <v>44008</v>
      </c>
      <c r="D1198">
        <v>5</v>
      </c>
      <c r="E1198" t="s">
        <v>1047</v>
      </c>
      <c r="F1198" t="s">
        <v>711</v>
      </c>
      <c r="G1198" t="s">
        <v>1320</v>
      </c>
      <c r="I1198" t="s">
        <v>5948</v>
      </c>
      <c r="K1198" s="3" t="s">
        <v>84</v>
      </c>
    </row>
    <row r="1199" spans="1:11" x14ac:dyDescent="0.2">
      <c r="A1199">
        <v>40900</v>
      </c>
      <c r="B1199" t="s">
        <v>68</v>
      </c>
      <c r="C1199" s="1">
        <v>44005</v>
      </c>
      <c r="D1199">
        <v>6.9</v>
      </c>
      <c r="E1199" t="s">
        <v>14</v>
      </c>
      <c r="F1199" t="s">
        <v>711</v>
      </c>
      <c r="G1199" t="s">
        <v>128</v>
      </c>
      <c r="I1199" t="s">
        <v>5965</v>
      </c>
      <c r="K1199" s="3" t="s">
        <v>84</v>
      </c>
    </row>
    <row r="1200" spans="1:11" x14ac:dyDescent="0.2">
      <c r="A1200">
        <v>41079</v>
      </c>
      <c r="B1200" t="s">
        <v>68</v>
      </c>
      <c r="C1200" s="1">
        <v>44003</v>
      </c>
      <c r="D1200">
        <v>1</v>
      </c>
      <c r="E1200" t="s">
        <v>14</v>
      </c>
      <c r="F1200" t="s">
        <v>570</v>
      </c>
      <c r="G1200" t="s">
        <v>1939</v>
      </c>
      <c r="I1200" t="s">
        <v>361</v>
      </c>
      <c r="K1200" s="3" t="s">
        <v>84</v>
      </c>
    </row>
    <row r="1201" spans="1:11" x14ac:dyDescent="0.2">
      <c r="A1201">
        <v>41443</v>
      </c>
      <c r="B1201" t="s">
        <v>68</v>
      </c>
      <c r="C1201" s="1">
        <v>43989</v>
      </c>
      <c r="D1201">
        <v>10</v>
      </c>
      <c r="E1201" t="s">
        <v>14</v>
      </c>
      <c r="F1201" t="s">
        <v>570</v>
      </c>
      <c r="G1201" t="s">
        <v>476</v>
      </c>
      <c r="I1201" t="s">
        <v>6008</v>
      </c>
      <c r="K1201" s="3" t="s">
        <v>84</v>
      </c>
    </row>
    <row r="1202" spans="1:11" x14ac:dyDescent="0.2">
      <c r="A1202">
        <v>41676</v>
      </c>
      <c r="B1202" t="s">
        <v>68</v>
      </c>
      <c r="C1202" s="1">
        <v>43995</v>
      </c>
      <c r="D1202">
        <v>20</v>
      </c>
      <c r="E1202" t="s">
        <v>14</v>
      </c>
      <c r="F1202" t="s">
        <v>570</v>
      </c>
      <c r="G1202" t="s">
        <v>6034</v>
      </c>
      <c r="I1202" t="s">
        <v>6034</v>
      </c>
      <c r="K1202" s="3" t="s">
        <v>84</v>
      </c>
    </row>
    <row r="1203" spans="1:11" x14ac:dyDescent="0.2">
      <c r="A1203">
        <v>41814</v>
      </c>
      <c r="B1203" t="s">
        <v>68</v>
      </c>
      <c r="C1203" s="1">
        <v>44004</v>
      </c>
      <c r="D1203">
        <v>50</v>
      </c>
      <c r="E1203" t="s">
        <v>14</v>
      </c>
      <c r="F1203" t="s">
        <v>762</v>
      </c>
      <c r="G1203" t="s">
        <v>684</v>
      </c>
      <c r="I1203" t="s">
        <v>6040</v>
      </c>
      <c r="K1203" s="3" t="s">
        <v>84</v>
      </c>
    </row>
    <row r="1204" spans="1:11" x14ac:dyDescent="0.2">
      <c r="A1204">
        <v>43493</v>
      </c>
      <c r="B1204" t="s">
        <v>68</v>
      </c>
      <c r="C1204" s="1">
        <v>44043</v>
      </c>
      <c r="D1204">
        <v>25</v>
      </c>
      <c r="E1204" t="s">
        <v>14</v>
      </c>
      <c r="F1204" t="s">
        <v>762</v>
      </c>
      <c r="G1204" t="s">
        <v>4049</v>
      </c>
      <c r="I1204" t="s">
        <v>6121</v>
      </c>
      <c r="K1204" s="3" t="s">
        <v>84</v>
      </c>
    </row>
    <row r="1205" spans="1:11" x14ac:dyDescent="0.2">
      <c r="A1205">
        <v>44171</v>
      </c>
      <c r="B1205" t="s">
        <v>68</v>
      </c>
      <c r="C1205" s="1">
        <v>44016</v>
      </c>
      <c r="D1205">
        <v>2.5</v>
      </c>
      <c r="E1205" t="s">
        <v>14</v>
      </c>
      <c r="F1205" t="s">
        <v>6141</v>
      </c>
      <c r="G1205" t="s">
        <v>3701</v>
      </c>
      <c r="I1205" t="s">
        <v>6142</v>
      </c>
      <c r="K1205" s="3" t="s">
        <v>84</v>
      </c>
    </row>
    <row r="1206" spans="1:11" x14ac:dyDescent="0.2">
      <c r="A1206">
        <v>44358</v>
      </c>
      <c r="B1206" t="s">
        <v>68</v>
      </c>
      <c r="C1206" s="1">
        <v>44041</v>
      </c>
      <c r="D1206">
        <v>15</v>
      </c>
      <c r="E1206" t="s">
        <v>14</v>
      </c>
      <c r="F1206" t="s">
        <v>317</v>
      </c>
      <c r="G1206" t="s">
        <v>6154</v>
      </c>
      <c r="I1206" t="s">
        <v>6155</v>
      </c>
      <c r="K1206" s="3" t="s">
        <v>84</v>
      </c>
    </row>
    <row r="1207" spans="1:11" x14ac:dyDescent="0.2">
      <c r="A1207">
        <v>45513</v>
      </c>
      <c r="B1207" t="s">
        <v>68</v>
      </c>
      <c r="C1207" s="1">
        <v>44054</v>
      </c>
      <c r="D1207">
        <v>10</v>
      </c>
      <c r="E1207" t="s">
        <v>14</v>
      </c>
      <c r="F1207" t="s">
        <v>6201</v>
      </c>
      <c r="G1207" t="s">
        <v>6202</v>
      </c>
      <c r="I1207" t="s">
        <v>6203</v>
      </c>
      <c r="K1207" t="s">
        <v>84</v>
      </c>
    </row>
    <row r="1208" spans="1:11" x14ac:dyDescent="0.2">
      <c r="A1208">
        <v>45747</v>
      </c>
      <c r="B1208" t="s">
        <v>68</v>
      </c>
      <c r="C1208" s="1">
        <v>44060</v>
      </c>
      <c r="D1208">
        <v>10</v>
      </c>
      <c r="E1208" t="s">
        <v>14</v>
      </c>
      <c r="F1208" t="s">
        <v>84</v>
      </c>
      <c r="G1208" t="s">
        <v>954</v>
      </c>
      <c r="I1208" t="s">
        <v>6222</v>
      </c>
      <c r="K1208" s="3" t="s">
        <v>84</v>
      </c>
    </row>
    <row r="1209" spans="1:11" x14ac:dyDescent="0.2">
      <c r="A1209">
        <v>46635</v>
      </c>
      <c r="B1209" t="s">
        <v>2708</v>
      </c>
      <c r="C1209" s="1">
        <v>44058</v>
      </c>
      <c r="D1209">
        <v>500</v>
      </c>
      <c r="E1209" t="s">
        <v>14</v>
      </c>
      <c r="F1209" t="s">
        <v>84</v>
      </c>
      <c r="G1209" t="s">
        <v>455</v>
      </c>
      <c r="I1209" t="s">
        <v>6262</v>
      </c>
      <c r="K1209" s="3" t="s">
        <v>84</v>
      </c>
    </row>
    <row r="1210" spans="1:11" x14ac:dyDescent="0.2">
      <c r="A1210">
        <v>47010</v>
      </c>
      <c r="B1210" t="s">
        <v>419</v>
      </c>
      <c r="C1210" s="1">
        <v>44052</v>
      </c>
      <c r="D1210">
        <v>500</v>
      </c>
      <c r="E1210" t="s">
        <v>14</v>
      </c>
      <c r="F1210" t="s">
        <v>84</v>
      </c>
      <c r="G1210" t="s">
        <v>515</v>
      </c>
      <c r="H1210" t="s">
        <v>302</v>
      </c>
      <c r="I1210" t="s">
        <v>1413</v>
      </c>
      <c r="K1210" s="3" t="s">
        <v>84</v>
      </c>
    </row>
    <row r="1211" spans="1:11" x14ac:dyDescent="0.2">
      <c r="A1211">
        <v>47626</v>
      </c>
      <c r="B1211" t="s">
        <v>68</v>
      </c>
      <c r="C1211" s="1">
        <v>44068</v>
      </c>
      <c r="D1211">
        <v>15</v>
      </c>
      <c r="E1211" t="s">
        <v>14</v>
      </c>
      <c r="F1211" t="s">
        <v>317</v>
      </c>
      <c r="G1211" t="s">
        <v>56</v>
      </c>
      <c r="I1211" t="s">
        <v>6328</v>
      </c>
      <c r="K1211" s="3" t="s">
        <v>84</v>
      </c>
    </row>
    <row r="1212" spans="1:11" x14ac:dyDescent="0.2">
      <c r="A1212">
        <v>48209</v>
      </c>
      <c r="B1212" t="s">
        <v>68</v>
      </c>
      <c r="C1212" s="1">
        <v>44074</v>
      </c>
      <c r="D1212">
        <v>15</v>
      </c>
      <c r="E1212" t="s">
        <v>14</v>
      </c>
      <c r="F1212" t="s">
        <v>317</v>
      </c>
      <c r="G1212" t="s">
        <v>1529</v>
      </c>
      <c r="I1212" t="s">
        <v>2378</v>
      </c>
      <c r="K1212" s="3" t="s">
        <v>84</v>
      </c>
    </row>
    <row r="1213" spans="1:11" x14ac:dyDescent="0.2">
      <c r="A1213">
        <v>48626</v>
      </c>
      <c r="B1213" t="s">
        <v>68</v>
      </c>
      <c r="C1213" s="1">
        <v>44057</v>
      </c>
      <c r="D1213">
        <v>25</v>
      </c>
      <c r="E1213" t="s">
        <v>14</v>
      </c>
      <c r="F1213" t="s">
        <v>84</v>
      </c>
      <c r="G1213" t="s">
        <v>1726</v>
      </c>
      <c r="I1213" t="s">
        <v>6430</v>
      </c>
      <c r="K1213" s="3" t="s">
        <v>84</v>
      </c>
    </row>
    <row r="1214" spans="1:11" x14ac:dyDescent="0.2">
      <c r="A1214">
        <v>48800</v>
      </c>
      <c r="B1214" t="s">
        <v>68</v>
      </c>
      <c r="C1214" s="1">
        <v>44055</v>
      </c>
      <c r="D1214">
        <v>50</v>
      </c>
      <c r="E1214" t="s">
        <v>14</v>
      </c>
      <c r="F1214" t="s">
        <v>6443</v>
      </c>
      <c r="G1214" t="s">
        <v>434</v>
      </c>
      <c r="I1214" t="s">
        <v>251</v>
      </c>
      <c r="K1214" t="s">
        <v>84</v>
      </c>
    </row>
    <row r="1215" spans="1:11" x14ac:dyDescent="0.2">
      <c r="A1215">
        <v>49070</v>
      </c>
      <c r="B1215" t="s">
        <v>68</v>
      </c>
      <c r="C1215" s="1">
        <v>44059</v>
      </c>
      <c r="D1215">
        <v>50</v>
      </c>
      <c r="E1215" t="s">
        <v>14</v>
      </c>
      <c r="F1215" t="s">
        <v>84</v>
      </c>
      <c r="G1215" t="s">
        <v>6466</v>
      </c>
      <c r="I1215" t="s">
        <v>6467</v>
      </c>
      <c r="K1215" s="3" t="s">
        <v>84</v>
      </c>
    </row>
    <row r="1216" spans="1:11" x14ac:dyDescent="0.2">
      <c r="A1216">
        <v>4323</v>
      </c>
      <c r="B1216" t="s">
        <v>68</v>
      </c>
      <c r="C1216" s="1">
        <v>43515</v>
      </c>
      <c r="D1216">
        <v>50</v>
      </c>
      <c r="E1216" t="s">
        <v>14</v>
      </c>
      <c r="F1216" t="s">
        <v>2196</v>
      </c>
      <c r="G1216" t="s">
        <v>162</v>
      </c>
      <c r="I1216" t="s">
        <v>2197</v>
      </c>
      <c r="K1216" t="s">
        <v>84</v>
      </c>
    </row>
    <row r="1217" spans="1:11" x14ac:dyDescent="0.2">
      <c r="A1217">
        <v>11626</v>
      </c>
      <c r="B1217" t="s">
        <v>68</v>
      </c>
      <c r="C1217" s="1">
        <v>43744</v>
      </c>
      <c r="D1217">
        <v>1.5</v>
      </c>
      <c r="E1217" t="s">
        <v>3453</v>
      </c>
      <c r="F1217" t="s">
        <v>2196</v>
      </c>
      <c r="G1217" t="s">
        <v>2151</v>
      </c>
      <c r="I1217" t="s">
        <v>3454</v>
      </c>
      <c r="K1217" t="s">
        <v>84</v>
      </c>
    </row>
    <row r="1218" spans="1:11" x14ac:dyDescent="0.2">
      <c r="A1218">
        <v>12223</v>
      </c>
      <c r="B1218" t="s">
        <v>68</v>
      </c>
      <c r="C1218" s="1">
        <v>43810</v>
      </c>
      <c r="D1218">
        <v>10</v>
      </c>
      <c r="E1218" t="s">
        <v>14</v>
      </c>
      <c r="F1218" t="s">
        <v>2196</v>
      </c>
      <c r="G1218" t="s">
        <v>3580</v>
      </c>
      <c r="I1218" t="s">
        <v>3581</v>
      </c>
      <c r="K1218" t="s">
        <v>84</v>
      </c>
    </row>
    <row r="1219" spans="1:11" x14ac:dyDescent="0.2">
      <c r="A1219">
        <v>22394</v>
      </c>
      <c r="B1219" t="s">
        <v>68</v>
      </c>
      <c r="C1219" s="1">
        <v>43839</v>
      </c>
      <c r="D1219">
        <v>10</v>
      </c>
      <c r="E1219" t="s">
        <v>14</v>
      </c>
      <c r="F1219" t="s">
        <v>2196</v>
      </c>
      <c r="G1219" t="s">
        <v>1110</v>
      </c>
      <c r="I1219" t="s">
        <v>4452</v>
      </c>
      <c r="K1219" t="s">
        <v>84</v>
      </c>
    </row>
    <row r="1220" spans="1:11" x14ac:dyDescent="0.2">
      <c r="A1220">
        <v>29372</v>
      </c>
      <c r="B1220" t="s">
        <v>68</v>
      </c>
      <c r="C1220" s="1">
        <v>44058</v>
      </c>
      <c r="D1220">
        <v>50</v>
      </c>
      <c r="E1220" t="s">
        <v>14</v>
      </c>
      <c r="F1220" t="s">
        <v>5163</v>
      </c>
      <c r="G1220" t="s">
        <v>107</v>
      </c>
      <c r="I1220" t="s">
        <v>5164</v>
      </c>
      <c r="K1220" t="s">
        <v>84</v>
      </c>
    </row>
    <row r="1221" spans="1:11" x14ac:dyDescent="0.2">
      <c r="A1221">
        <v>9997</v>
      </c>
      <c r="B1221" t="s">
        <v>68</v>
      </c>
      <c r="C1221" s="1">
        <v>43694</v>
      </c>
      <c r="D1221">
        <v>10</v>
      </c>
      <c r="E1221" t="s">
        <v>3158</v>
      </c>
      <c r="F1221" t="s">
        <v>3159</v>
      </c>
      <c r="G1221" t="s">
        <v>434</v>
      </c>
      <c r="I1221" t="s">
        <v>3160</v>
      </c>
      <c r="K1221" t="s">
        <v>84</v>
      </c>
    </row>
    <row r="1222" spans="1:11" x14ac:dyDescent="0.2">
      <c r="A1222">
        <v>25660</v>
      </c>
      <c r="B1222" t="s">
        <v>68</v>
      </c>
      <c r="C1222" s="1">
        <v>43881</v>
      </c>
      <c r="D1222">
        <v>15</v>
      </c>
      <c r="E1222" t="s">
        <v>14</v>
      </c>
      <c r="F1222" t="s">
        <v>4875</v>
      </c>
      <c r="G1222" t="s">
        <v>125</v>
      </c>
      <c r="I1222" t="s">
        <v>4876</v>
      </c>
      <c r="K1222" t="s">
        <v>84</v>
      </c>
    </row>
    <row r="1223" spans="1:11" x14ac:dyDescent="0.2">
      <c r="A1223">
        <v>12000</v>
      </c>
      <c r="B1223" t="s">
        <v>68</v>
      </c>
      <c r="C1223" s="1">
        <v>43679</v>
      </c>
      <c r="D1223">
        <v>1</v>
      </c>
      <c r="E1223" t="s">
        <v>14</v>
      </c>
      <c r="F1223" t="s">
        <v>3532</v>
      </c>
      <c r="G1223" t="s">
        <v>789</v>
      </c>
      <c r="I1223" t="s">
        <v>3533</v>
      </c>
      <c r="K1223" t="s">
        <v>84</v>
      </c>
    </row>
    <row r="1224" spans="1:11" x14ac:dyDescent="0.2">
      <c r="A1224">
        <v>1673</v>
      </c>
      <c r="B1224" t="s">
        <v>68</v>
      </c>
      <c r="C1224" s="1">
        <v>43619</v>
      </c>
      <c r="D1224">
        <v>10</v>
      </c>
      <c r="E1224" t="s">
        <v>14</v>
      </c>
      <c r="F1224" t="s">
        <v>1147</v>
      </c>
      <c r="G1224" t="s">
        <v>1148</v>
      </c>
      <c r="I1224" t="s">
        <v>1149</v>
      </c>
      <c r="K1224" s="3" t="s">
        <v>6521</v>
      </c>
    </row>
    <row r="1225" spans="1:11" x14ac:dyDescent="0.2">
      <c r="A1225">
        <v>3050</v>
      </c>
      <c r="B1225" t="s">
        <v>68</v>
      </c>
      <c r="C1225" s="1">
        <v>43604</v>
      </c>
      <c r="D1225">
        <v>10</v>
      </c>
      <c r="E1225" t="s">
        <v>14</v>
      </c>
      <c r="F1225" t="s">
        <v>1877</v>
      </c>
      <c r="G1225" t="s">
        <v>979</v>
      </c>
      <c r="I1225" t="s">
        <v>1878</v>
      </c>
      <c r="K1225" s="3" t="s">
        <v>6521</v>
      </c>
    </row>
    <row r="1226" spans="1:11" x14ac:dyDescent="0.2">
      <c r="A1226">
        <v>11810</v>
      </c>
      <c r="B1226" t="s">
        <v>68</v>
      </c>
      <c r="C1226" s="1">
        <v>43823</v>
      </c>
      <c r="D1226">
        <v>10</v>
      </c>
      <c r="E1226" t="s">
        <v>14</v>
      </c>
      <c r="F1226" t="s">
        <v>1877</v>
      </c>
      <c r="G1226" t="s">
        <v>3500</v>
      </c>
      <c r="I1226" t="s">
        <v>3501</v>
      </c>
      <c r="K1226" s="3" t="s">
        <v>6521</v>
      </c>
    </row>
    <row r="1227" spans="1:11" x14ac:dyDescent="0.2">
      <c r="A1227">
        <v>12671</v>
      </c>
      <c r="B1227" t="s">
        <v>68</v>
      </c>
      <c r="C1227" s="1">
        <v>43755</v>
      </c>
      <c r="D1227">
        <v>5</v>
      </c>
      <c r="E1227" t="s">
        <v>14</v>
      </c>
      <c r="F1227" t="s">
        <v>1877</v>
      </c>
      <c r="G1227" t="s">
        <v>3651</v>
      </c>
      <c r="I1227" t="s">
        <v>3652</v>
      </c>
      <c r="K1227" s="3" t="s">
        <v>6521</v>
      </c>
    </row>
    <row r="1228" spans="1:11" x14ac:dyDescent="0.2">
      <c r="A1228">
        <v>15249</v>
      </c>
      <c r="B1228" t="s">
        <v>68</v>
      </c>
      <c r="C1228" s="1">
        <v>43775</v>
      </c>
      <c r="D1228">
        <v>5</v>
      </c>
      <c r="E1228" t="s">
        <v>14</v>
      </c>
      <c r="F1228" t="s">
        <v>3898</v>
      </c>
      <c r="G1228" t="s">
        <v>979</v>
      </c>
      <c r="I1228" t="s">
        <v>3899</v>
      </c>
      <c r="K1228" s="3" t="s">
        <v>6521</v>
      </c>
    </row>
    <row r="1229" spans="1:11" x14ac:dyDescent="0.2">
      <c r="A1229">
        <v>23296</v>
      </c>
      <c r="B1229" t="s">
        <v>68</v>
      </c>
      <c r="C1229" s="1">
        <v>43861</v>
      </c>
      <c r="D1229">
        <v>27</v>
      </c>
      <c r="E1229" t="s">
        <v>14</v>
      </c>
      <c r="F1229" t="s">
        <v>4562</v>
      </c>
      <c r="G1229" t="s">
        <v>4563</v>
      </c>
      <c r="I1229" t="s">
        <v>4564</v>
      </c>
      <c r="K1229" s="3" t="s">
        <v>6521</v>
      </c>
    </row>
    <row r="1230" spans="1:11" x14ac:dyDescent="0.2">
      <c r="A1230">
        <v>24136</v>
      </c>
      <c r="B1230" t="s">
        <v>68</v>
      </c>
      <c r="C1230" s="1">
        <v>43878</v>
      </c>
      <c r="D1230">
        <v>100</v>
      </c>
      <c r="E1230" t="s">
        <v>14</v>
      </c>
      <c r="F1230" t="s">
        <v>4632</v>
      </c>
      <c r="G1230" t="s">
        <v>73</v>
      </c>
      <c r="I1230" t="s">
        <v>4633</v>
      </c>
      <c r="K1230" s="3" t="s">
        <v>6521</v>
      </c>
    </row>
    <row r="1231" spans="1:11" x14ac:dyDescent="0.2">
      <c r="A1231">
        <v>39016</v>
      </c>
      <c r="B1231" t="s">
        <v>68</v>
      </c>
      <c r="C1231" s="1">
        <v>44063</v>
      </c>
      <c r="D1231">
        <v>2</v>
      </c>
      <c r="E1231" t="s">
        <v>14</v>
      </c>
      <c r="F1231" t="s">
        <v>1877</v>
      </c>
      <c r="G1231" t="s">
        <v>5784</v>
      </c>
      <c r="I1231" t="s">
        <v>5785</v>
      </c>
      <c r="K1231" s="3" t="s">
        <v>6521</v>
      </c>
    </row>
    <row r="1232" spans="1:11" x14ac:dyDescent="0.2">
      <c r="A1232">
        <v>40331</v>
      </c>
      <c r="B1232" t="s">
        <v>68</v>
      </c>
      <c r="C1232" s="1">
        <v>43985</v>
      </c>
      <c r="D1232">
        <v>2.5</v>
      </c>
      <c r="E1232" t="s">
        <v>14</v>
      </c>
      <c r="F1232" t="s">
        <v>5898</v>
      </c>
      <c r="G1232" t="s">
        <v>5899</v>
      </c>
      <c r="I1232" t="s">
        <v>5900</v>
      </c>
      <c r="K1232" s="3" t="s">
        <v>6521</v>
      </c>
    </row>
    <row r="1233" spans="1:11" x14ac:dyDescent="0.2">
      <c r="A1233">
        <v>10313</v>
      </c>
      <c r="B1233" t="s">
        <v>68</v>
      </c>
      <c r="C1233" s="1">
        <v>43673</v>
      </c>
      <c r="D1233">
        <v>10</v>
      </c>
      <c r="E1233" t="s">
        <v>14</v>
      </c>
      <c r="F1233" t="s">
        <v>3235</v>
      </c>
      <c r="G1233" t="s">
        <v>3236</v>
      </c>
      <c r="I1233" t="s">
        <v>3237</v>
      </c>
      <c r="K1233" t="s">
        <v>3266</v>
      </c>
    </row>
    <row r="1234" spans="1:11" x14ac:dyDescent="0.2">
      <c r="A1234">
        <v>10449</v>
      </c>
      <c r="B1234" t="s">
        <v>68</v>
      </c>
      <c r="C1234" s="1">
        <v>43755</v>
      </c>
      <c r="D1234">
        <v>5</v>
      </c>
      <c r="E1234" t="s">
        <v>14</v>
      </c>
      <c r="F1234" t="s">
        <v>3266</v>
      </c>
      <c r="G1234" t="s">
        <v>2100</v>
      </c>
      <c r="I1234" t="s">
        <v>3267</v>
      </c>
      <c r="K1234" t="s">
        <v>3266</v>
      </c>
    </row>
    <row r="1235" spans="1:11" x14ac:dyDescent="0.2">
      <c r="A1235">
        <v>19787</v>
      </c>
      <c r="B1235" t="s">
        <v>68</v>
      </c>
      <c r="C1235" s="1">
        <v>43687</v>
      </c>
      <c r="D1235">
        <v>5</v>
      </c>
      <c r="E1235" t="s">
        <v>14</v>
      </c>
      <c r="F1235" t="s">
        <v>3266</v>
      </c>
      <c r="G1235" t="s">
        <v>681</v>
      </c>
      <c r="I1235" t="s">
        <v>4223</v>
      </c>
      <c r="K1235" t="s">
        <v>3266</v>
      </c>
    </row>
    <row r="1236" spans="1:11" x14ac:dyDescent="0.2">
      <c r="A1236">
        <v>21527</v>
      </c>
      <c r="B1236" t="s">
        <v>68</v>
      </c>
      <c r="C1236" s="1">
        <v>43833</v>
      </c>
      <c r="D1236">
        <v>20</v>
      </c>
      <c r="E1236" t="s">
        <v>256</v>
      </c>
      <c r="F1236" t="s">
        <v>3266</v>
      </c>
      <c r="G1236" t="s">
        <v>4310</v>
      </c>
      <c r="I1236" t="s">
        <v>4311</v>
      </c>
      <c r="K1236" t="s">
        <v>3266</v>
      </c>
    </row>
    <row r="1237" spans="1:11" x14ac:dyDescent="0.2">
      <c r="A1237">
        <v>23909</v>
      </c>
      <c r="B1237" t="s">
        <v>68</v>
      </c>
      <c r="C1237" s="1">
        <v>43850</v>
      </c>
      <c r="D1237">
        <v>2.7</v>
      </c>
      <c r="E1237" t="s">
        <v>14</v>
      </c>
      <c r="F1237" t="s">
        <v>3266</v>
      </c>
      <c r="G1237" t="s">
        <v>4616</v>
      </c>
      <c r="I1237" t="s">
        <v>4617</v>
      </c>
      <c r="K1237" t="s">
        <v>3266</v>
      </c>
    </row>
    <row r="1238" spans="1:11" x14ac:dyDescent="0.2">
      <c r="A1238">
        <v>25543</v>
      </c>
      <c r="B1238" t="s">
        <v>68</v>
      </c>
      <c r="C1238" s="1">
        <v>43863</v>
      </c>
      <c r="D1238">
        <v>25</v>
      </c>
      <c r="E1238" t="s">
        <v>14</v>
      </c>
      <c r="F1238" t="s">
        <v>4853</v>
      </c>
      <c r="G1238" t="s">
        <v>4854</v>
      </c>
      <c r="I1238" t="s">
        <v>4855</v>
      </c>
      <c r="K1238" t="s">
        <v>3266</v>
      </c>
    </row>
    <row r="1239" spans="1:11" x14ac:dyDescent="0.2">
      <c r="A1239">
        <v>28140</v>
      </c>
      <c r="B1239" t="s">
        <v>68</v>
      </c>
      <c r="C1239" s="1">
        <v>43881</v>
      </c>
      <c r="D1239">
        <v>50</v>
      </c>
      <c r="E1239" t="s">
        <v>5091</v>
      </c>
      <c r="F1239" t="s">
        <v>3266</v>
      </c>
      <c r="G1239" t="s">
        <v>1032</v>
      </c>
      <c r="I1239" t="s">
        <v>5092</v>
      </c>
      <c r="K1239" t="s">
        <v>3266</v>
      </c>
    </row>
    <row r="1240" spans="1:11" x14ac:dyDescent="0.2">
      <c r="A1240">
        <v>47189</v>
      </c>
      <c r="B1240" t="s">
        <v>68</v>
      </c>
      <c r="C1240" s="1">
        <v>44074</v>
      </c>
      <c r="D1240">
        <v>1</v>
      </c>
      <c r="E1240" t="s">
        <v>14</v>
      </c>
      <c r="F1240" t="s">
        <v>3266</v>
      </c>
      <c r="G1240" t="s">
        <v>767</v>
      </c>
      <c r="I1240" t="s">
        <v>6297</v>
      </c>
      <c r="K1240" t="s">
        <v>3266</v>
      </c>
    </row>
    <row r="1241" spans="1:11" x14ac:dyDescent="0.2">
      <c r="A1241">
        <v>27621</v>
      </c>
      <c r="B1241" t="s">
        <v>68</v>
      </c>
      <c r="C1241" s="1">
        <v>43881</v>
      </c>
      <c r="D1241">
        <v>15</v>
      </c>
      <c r="E1241" t="s">
        <v>14</v>
      </c>
      <c r="F1241" t="s">
        <v>5062</v>
      </c>
      <c r="G1241" t="s">
        <v>5063</v>
      </c>
      <c r="I1241" t="s">
        <v>5064</v>
      </c>
      <c r="K1241" t="s">
        <v>5062</v>
      </c>
    </row>
    <row r="1242" spans="1:11" x14ac:dyDescent="0.2">
      <c r="A1242">
        <v>24576</v>
      </c>
      <c r="B1242" t="s">
        <v>68</v>
      </c>
      <c r="C1242" s="1">
        <v>43873</v>
      </c>
      <c r="D1242">
        <v>2.7</v>
      </c>
      <c r="E1242" t="s">
        <v>14</v>
      </c>
      <c r="F1242" t="s">
        <v>4711</v>
      </c>
      <c r="G1242" t="s">
        <v>585</v>
      </c>
      <c r="I1242" t="s">
        <v>4712</v>
      </c>
      <c r="K1242" t="s">
        <v>4711</v>
      </c>
    </row>
    <row r="1243" spans="1:11" x14ac:dyDescent="0.2">
      <c r="A1243">
        <v>19581</v>
      </c>
      <c r="B1243" t="s">
        <v>68</v>
      </c>
      <c r="C1243" s="1">
        <v>43660</v>
      </c>
      <c r="D1243">
        <v>25</v>
      </c>
      <c r="E1243" t="s">
        <v>14</v>
      </c>
      <c r="F1243" t="s">
        <v>4215</v>
      </c>
      <c r="G1243" t="s">
        <v>676</v>
      </c>
      <c r="I1243" t="s">
        <v>4216</v>
      </c>
      <c r="K1243" t="s">
        <v>4215</v>
      </c>
    </row>
    <row r="1244" spans="1:11" x14ac:dyDescent="0.2">
      <c r="A1244">
        <v>35175</v>
      </c>
      <c r="B1244" t="s">
        <v>68</v>
      </c>
      <c r="C1244" s="1">
        <v>43933</v>
      </c>
      <c r="D1244">
        <v>19.670000000000002</v>
      </c>
      <c r="E1244" t="s">
        <v>14</v>
      </c>
      <c r="F1244" t="s">
        <v>5528</v>
      </c>
      <c r="G1244" t="s">
        <v>128</v>
      </c>
      <c r="I1244" t="s">
        <v>5529</v>
      </c>
      <c r="K1244" t="s">
        <v>6562</v>
      </c>
    </row>
    <row r="1245" spans="1:11" x14ac:dyDescent="0.2">
      <c r="A1245">
        <v>18758</v>
      </c>
      <c r="B1245" t="s">
        <v>68</v>
      </c>
      <c r="C1245" s="1">
        <v>43705</v>
      </c>
      <c r="D1245">
        <v>10</v>
      </c>
      <c r="E1245" t="s">
        <v>4166</v>
      </c>
      <c r="F1245" t="s">
        <v>4167</v>
      </c>
      <c r="G1245" t="s">
        <v>1479</v>
      </c>
      <c r="I1245" t="s">
        <v>4168</v>
      </c>
      <c r="K1245" t="s">
        <v>6559</v>
      </c>
    </row>
    <row r="1246" spans="1:11" x14ac:dyDescent="0.2">
      <c r="A1246">
        <v>16344</v>
      </c>
      <c r="B1246" t="s">
        <v>68</v>
      </c>
      <c r="C1246" s="1">
        <v>43738</v>
      </c>
      <c r="D1246">
        <v>3</v>
      </c>
      <c r="E1246" t="s">
        <v>14</v>
      </c>
      <c r="F1246" t="s">
        <v>4001</v>
      </c>
      <c r="G1246" t="s">
        <v>2667</v>
      </c>
      <c r="I1246" t="s">
        <v>4002</v>
      </c>
      <c r="K1246" t="s">
        <v>4001</v>
      </c>
    </row>
    <row r="1247" spans="1:11" x14ac:dyDescent="0.2">
      <c r="A1247">
        <v>1463</v>
      </c>
      <c r="B1247" t="s">
        <v>68</v>
      </c>
      <c r="C1247" s="1">
        <v>43641</v>
      </c>
      <c r="D1247">
        <v>100</v>
      </c>
      <c r="E1247" t="s">
        <v>14</v>
      </c>
      <c r="F1247" t="s">
        <v>1008</v>
      </c>
      <c r="G1247" t="s">
        <v>1009</v>
      </c>
      <c r="I1247" t="s">
        <v>49</v>
      </c>
      <c r="K1247" t="s">
        <v>3745</v>
      </c>
    </row>
    <row r="1248" spans="1:11" x14ac:dyDescent="0.2">
      <c r="A1248">
        <v>13513</v>
      </c>
      <c r="B1248" t="s">
        <v>68</v>
      </c>
      <c r="C1248" s="1">
        <v>43755</v>
      </c>
      <c r="D1248">
        <v>25</v>
      </c>
      <c r="E1248" t="s">
        <v>3744</v>
      </c>
      <c r="F1248" t="s">
        <v>3745</v>
      </c>
      <c r="G1248" t="s">
        <v>3746</v>
      </c>
      <c r="I1248" t="s">
        <v>3747</v>
      </c>
      <c r="K1248" t="s">
        <v>3745</v>
      </c>
    </row>
    <row r="1249" spans="1:11" x14ac:dyDescent="0.2">
      <c r="A1249">
        <v>25919</v>
      </c>
      <c r="B1249" t="s">
        <v>68</v>
      </c>
      <c r="C1249" s="1">
        <v>43882</v>
      </c>
      <c r="D1249">
        <v>2.5</v>
      </c>
      <c r="E1249" t="s">
        <v>9</v>
      </c>
      <c r="F1249" t="s">
        <v>3745</v>
      </c>
      <c r="G1249" t="s">
        <v>3562</v>
      </c>
      <c r="I1249" t="s">
        <v>4912</v>
      </c>
      <c r="K1249" t="s">
        <v>3745</v>
      </c>
    </row>
    <row r="1250" spans="1:11" x14ac:dyDescent="0.2">
      <c r="A1250">
        <v>34918</v>
      </c>
      <c r="B1250" t="s">
        <v>68</v>
      </c>
      <c r="C1250" s="1">
        <v>43943</v>
      </c>
      <c r="D1250">
        <v>10</v>
      </c>
      <c r="E1250" t="s">
        <v>14</v>
      </c>
      <c r="F1250" t="s">
        <v>3745</v>
      </c>
      <c r="G1250" t="s">
        <v>3284</v>
      </c>
      <c r="I1250" t="s">
        <v>5516</v>
      </c>
      <c r="K1250" t="s">
        <v>3745</v>
      </c>
    </row>
    <row r="1251" spans="1:11" x14ac:dyDescent="0.2">
      <c r="A1251">
        <v>35381</v>
      </c>
      <c r="B1251" t="s">
        <v>68</v>
      </c>
      <c r="C1251" s="1">
        <v>44056</v>
      </c>
      <c r="D1251">
        <v>5</v>
      </c>
      <c r="E1251" t="s">
        <v>14</v>
      </c>
      <c r="F1251" t="s">
        <v>3745</v>
      </c>
      <c r="G1251" t="s">
        <v>383</v>
      </c>
      <c r="I1251" t="s">
        <v>5532</v>
      </c>
      <c r="K1251" t="s">
        <v>3745</v>
      </c>
    </row>
    <row r="1252" spans="1:11" x14ac:dyDescent="0.2">
      <c r="A1252">
        <v>30820</v>
      </c>
      <c r="B1252" t="s">
        <v>68</v>
      </c>
      <c r="C1252" s="1">
        <v>43892</v>
      </c>
      <c r="D1252">
        <v>1</v>
      </c>
      <c r="E1252" t="s">
        <v>14</v>
      </c>
      <c r="F1252" t="s">
        <v>5276</v>
      </c>
      <c r="G1252" t="s">
        <v>5277</v>
      </c>
      <c r="I1252" t="s">
        <v>5278</v>
      </c>
      <c r="K1252" t="s">
        <v>3590</v>
      </c>
    </row>
    <row r="1253" spans="1:11" x14ac:dyDescent="0.2">
      <c r="A1253">
        <v>727</v>
      </c>
      <c r="B1253" t="s">
        <v>270</v>
      </c>
      <c r="C1253" s="1">
        <v>43591</v>
      </c>
      <c r="D1253">
        <v>50</v>
      </c>
      <c r="E1253" t="s">
        <v>14</v>
      </c>
      <c r="F1253" t="s">
        <v>543</v>
      </c>
      <c r="G1253" t="s">
        <v>544</v>
      </c>
      <c r="I1253" t="s">
        <v>545</v>
      </c>
      <c r="K1253" t="s">
        <v>3590</v>
      </c>
    </row>
    <row r="1254" spans="1:11" x14ac:dyDescent="0.2">
      <c r="A1254">
        <v>2340</v>
      </c>
      <c r="B1254" t="s">
        <v>68</v>
      </c>
      <c r="C1254" s="1">
        <v>43486</v>
      </c>
      <c r="D1254">
        <v>10</v>
      </c>
      <c r="E1254" t="s">
        <v>14</v>
      </c>
      <c r="F1254" t="s">
        <v>1548</v>
      </c>
      <c r="G1254" t="s">
        <v>1549</v>
      </c>
      <c r="I1254" t="s">
        <v>1550</v>
      </c>
      <c r="K1254" t="s">
        <v>3590</v>
      </c>
    </row>
    <row r="1255" spans="1:11" x14ac:dyDescent="0.2">
      <c r="A1255">
        <v>4598</v>
      </c>
      <c r="B1255" t="s">
        <v>68</v>
      </c>
      <c r="C1255" s="1">
        <v>43515</v>
      </c>
      <c r="D1255">
        <v>1</v>
      </c>
      <c r="E1255" t="s">
        <v>14</v>
      </c>
      <c r="F1255" t="s">
        <v>2247</v>
      </c>
      <c r="G1255" t="s">
        <v>2248</v>
      </c>
      <c r="I1255" t="s">
        <v>2249</v>
      </c>
      <c r="K1255" t="s">
        <v>3590</v>
      </c>
    </row>
    <row r="1256" spans="1:11" x14ac:dyDescent="0.2">
      <c r="A1256">
        <v>4656</v>
      </c>
      <c r="B1256" t="s">
        <v>68</v>
      </c>
      <c r="C1256" s="1">
        <v>43642</v>
      </c>
      <c r="D1256">
        <v>5</v>
      </c>
      <c r="E1256" t="s">
        <v>9</v>
      </c>
      <c r="F1256" t="s">
        <v>2259</v>
      </c>
      <c r="G1256" t="s">
        <v>2260</v>
      </c>
      <c r="I1256" t="s">
        <v>2261</v>
      </c>
      <c r="K1256" t="s">
        <v>3590</v>
      </c>
    </row>
    <row r="1257" spans="1:11" x14ac:dyDescent="0.2">
      <c r="A1257">
        <v>6572</v>
      </c>
      <c r="B1257" t="s">
        <v>68</v>
      </c>
      <c r="C1257" s="1">
        <v>43534</v>
      </c>
      <c r="D1257">
        <v>10</v>
      </c>
      <c r="E1257" t="s">
        <v>14</v>
      </c>
      <c r="F1257" t="s">
        <v>2247</v>
      </c>
      <c r="G1257" t="s">
        <v>2566</v>
      </c>
      <c r="I1257" t="s">
        <v>2567</v>
      </c>
      <c r="K1257" t="s">
        <v>3590</v>
      </c>
    </row>
    <row r="1258" spans="1:11" x14ac:dyDescent="0.2">
      <c r="A1258">
        <v>12265</v>
      </c>
      <c r="B1258" t="s">
        <v>68</v>
      </c>
      <c r="C1258" s="1">
        <v>43738</v>
      </c>
      <c r="D1258">
        <v>25</v>
      </c>
      <c r="E1258" t="s">
        <v>14</v>
      </c>
      <c r="F1258" t="s">
        <v>3590</v>
      </c>
      <c r="G1258" t="s">
        <v>455</v>
      </c>
      <c r="I1258" t="s">
        <v>3591</v>
      </c>
      <c r="K1258" t="s">
        <v>3590</v>
      </c>
    </row>
    <row r="1259" spans="1:11" x14ac:dyDescent="0.2">
      <c r="A1259">
        <v>24174</v>
      </c>
      <c r="B1259" t="s">
        <v>68</v>
      </c>
      <c r="C1259" s="1">
        <v>43870</v>
      </c>
      <c r="D1259">
        <v>2</v>
      </c>
      <c r="E1259" t="s">
        <v>14</v>
      </c>
      <c r="F1259" t="s">
        <v>4645</v>
      </c>
      <c r="G1259" t="s">
        <v>1991</v>
      </c>
      <c r="I1259" t="s">
        <v>4646</v>
      </c>
      <c r="K1259" t="s">
        <v>3590</v>
      </c>
    </row>
    <row r="1260" spans="1:11" x14ac:dyDescent="0.2">
      <c r="A1260">
        <v>35579</v>
      </c>
      <c r="B1260" t="s">
        <v>2708</v>
      </c>
      <c r="C1260" s="1">
        <v>43925</v>
      </c>
      <c r="D1260">
        <v>25</v>
      </c>
      <c r="E1260" t="s">
        <v>9</v>
      </c>
      <c r="F1260" t="s">
        <v>2259</v>
      </c>
      <c r="G1260" t="s">
        <v>162</v>
      </c>
      <c r="I1260" t="s">
        <v>5563</v>
      </c>
      <c r="K1260" t="s">
        <v>3590</v>
      </c>
    </row>
    <row r="1261" spans="1:11" x14ac:dyDescent="0.2">
      <c r="A1261">
        <v>38917</v>
      </c>
      <c r="B1261" t="s">
        <v>68</v>
      </c>
      <c r="C1261" s="1">
        <v>44062</v>
      </c>
      <c r="D1261">
        <v>15</v>
      </c>
      <c r="E1261" t="s">
        <v>9</v>
      </c>
      <c r="F1261" t="s">
        <v>5775</v>
      </c>
      <c r="G1261" t="s">
        <v>779</v>
      </c>
      <c r="I1261" t="s">
        <v>5776</v>
      </c>
      <c r="K1261" t="s">
        <v>3590</v>
      </c>
    </row>
    <row r="1262" spans="1:11" x14ac:dyDescent="0.2">
      <c r="A1262">
        <v>40030</v>
      </c>
      <c r="B1262" t="s">
        <v>68</v>
      </c>
      <c r="C1262" s="1">
        <v>44055</v>
      </c>
      <c r="D1262">
        <v>100</v>
      </c>
      <c r="E1262" t="s">
        <v>9</v>
      </c>
      <c r="F1262" t="s">
        <v>5859</v>
      </c>
      <c r="G1262" t="s">
        <v>162</v>
      </c>
      <c r="I1262" t="s">
        <v>5860</v>
      </c>
      <c r="K1262" t="s">
        <v>3590</v>
      </c>
    </row>
    <row r="1263" spans="1:11" x14ac:dyDescent="0.2">
      <c r="A1263">
        <v>1713</v>
      </c>
      <c r="B1263" t="s">
        <v>68</v>
      </c>
      <c r="C1263" s="1">
        <v>43515</v>
      </c>
      <c r="D1263">
        <v>2</v>
      </c>
      <c r="E1263" t="s">
        <v>35</v>
      </c>
      <c r="F1263" t="s">
        <v>1165</v>
      </c>
      <c r="G1263" t="s">
        <v>20</v>
      </c>
      <c r="I1263" t="s">
        <v>1166</v>
      </c>
      <c r="K1263" s="3" t="s">
        <v>1165</v>
      </c>
    </row>
    <row r="1264" spans="1:11" x14ac:dyDescent="0.2">
      <c r="A1264">
        <v>1731</v>
      </c>
      <c r="B1264" t="s">
        <v>68</v>
      </c>
      <c r="C1264" s="1">
        <v>43584</v>
      </c>
      <c r="D1264">
        <v>7</v>
      </c>
      <c r="E1264" t="s">
        <v>14</v>
      </c>
      <c r="F1264" t="s">
        <v>1165</v>
      </c>
      <c r="G1264" t="s">
        <v>1178</v>
      </c>
      <c r="I1264" t="s">
        <v>1179</v>
      </c>
      <c r="K1264" s="3" t="s">
        <v>1165</v>
      </c>
    </row>
    <row r="1265" spans="1:11" x14ac:dyDescent="0.2">
      <c r="A1265">
        <v>1821</v>
      </c>
      <c r="B1265" t="s">
        <v>68</v>
      </c>
      <c r="C1265" s="1">
        <v>43645</v>
      </c>
      <c r="D1265">
        <v>100</v>
      </c>
      <c r="E1265" t="s">
        <v>14</v>
      </c>
      <c r="F1265" t="s">
        <v>1235</v>
      </c>
      <c r="G1265" t="s">
        <v>1236</v>
      </c>
      <c r="I1265" t="s">
        <v>1237</v>
      </c>
      <c r="K1265" s="3" t="s">
        <v>1165</v>
      </c>
    </row>
    <row r="1266" spans="1:11" x14ac:dyDescent="0.2">
      <c r="A1266">
        <v>2787</v>
      </c>
      <c r="B1266" t="s">
        <v>68</v>
      </c>
      <c r="C1266" s="1">
        <v>43556</v>
      </c>
      <c r="D1266">
        <v>25</v>
      </c>
      <c r="E1266" t="s">
        <v>256</v>
      </c>
      <c r="F1266" t="s">
        <v>1750</v>
      </c>
      <c r="G1266" t="s">
        <v>476</v>
      </c>
      <c r="I1266" t="s">
        <v>1751</v>
      </c>
      <c r="K1266" s="3" t="s">
        <v>1165</v>
      </c>
    </row>
    <row r="1267" spans="1:11" x14ac:dyDescent="0.2">
      <c r="A1267">
        <v>2875</v>
      </c>
      <c r="B1267" t="s">
        <v>68</v>
      </c>
      <c r="C1267" s="1">
        <v>43645</v>
      </c>
      <c r="D1267">
        <v>30</v>
      </c>
      <c r="E1267" t="s">
        <v>14</v>
      </c>
      <c r="F1267" t="s">
        <v>1781</v>
      </c>
      <c r="G1267" t="s">
        <v>96</v>
      </c>
      <c r="I1267" t="s">
        <v>1782</v>
      </c>
      <c r="K1267" s="3" t="s">
        <v>1165</v>
      </c>
    </row>
    <row r="1268" spans="1:11" x14ac:dyDescent="0.2">
      <c r="A1268">
        <v>3670</v>
      </c>
      <c r="B1268" t="s">
        <v>68</v>
      </c>
      <c r="C1268" s="1">
        <v>43622</v>
      </c>
      <c r="D1268">
        <v>100</v>
      </c>
      <c r="E1268" t="s">
        <v>14</v>
      </c>
      <c r="F1268" t="s">
        <v>2037</v>
      </c>
      <c r="G1268" t="s">
        <v>205</v>
      </c>
      <c r="I1268" t="s">
        <v>2038</v>
      </c>
      <c r="K1268" s="3" t="s">
        <v>1165</v>
      </c>
    </row>
    <row r="1269" spans="1:11" x14ac:dyDescent="0.2">
      <c r="A1269">
        <v>3825</v>
      </c>
      <c r="B1269" t="s">
        <v>68</v>
      </c>
      <c r="C1269" s="1">
        <v>43553</v>
      </c>
      <c r="D1269">
        <v>5</v>
      </c>
      <c r="E1269" t="s">
        <v>14</v>
      </c>
      <c r="F1269" t="s">
        <v>2037</v>
      </c>
      <c r="G1269" t="s">
        <v>1221</v>
      </c>
      <c r="I1269" t="s">
        <v>2083</v>
      </c>
      <c r="K1269" s="3" t="s">
        <v>1165</v>
      </c>
    </row>
    <row r="1270" spans="1:11" x14ac:dyDescent="0.2">
      <c r="A1270">
        <v>4484</v>
      </c>
      <c r="B1270" t="s">
        <v>68</v>
      </c>
      <c r="C1270" s="1">
        <v>43639</v>
      </c>
      <c r="D1270">
        <v>27</v>
      </c>
      <c r="E1270" t="s">
        <v>14</v>
      </c>
      <c r="F1270" t="s">
        <v>2227</v>
      </c>
      <c r="G1270" t="s">
        <v>210</v>
      </c>
      <c r="I1270" t="s">
        <v>2228</v>
      </c>
      <c r="K1270" s="3" t="s">
        <v>1165</v>
      </c>
    </row>
    <row r="1271" spans="1:11" x14ac:dyDescent="0.2">
      <c r="A1271">
        <v>7131</v>
      </c>
      <c r="B1271" t="s">
        <v>68</v>
      </c>
      <c r="C1271" s="1">
        <v>43886</v>
      </c>
      <c r="D1271">
        <v>15</v>
      </c>
      <c r="E1271" t="s">
        <v>14</v>
      </c>
      <c r="F1271" t="s">
        <v>2679</v>
      </c>
      <c r="G1271" t="s">
        <v>2680</v>
      </c>
      <c r="I1271" t="s">
        <v>2681</v>
      </c>
      <c r="K1271" s="3" t="s">
        <v>1165</v>
      </c>
    </row>
    <row r="1272" spans="1:11" x14ac:dyDescent="0.2">
      <c r="A1272">
        <v>7515</v>
      </c>
      <c r="B1272" t="s">
        <v>201</v>
      </c>
      <c r="C1272" s="1">
        <v>43865</v>
      </c>
      <c r="D1272">
        <v>27</v>
      </c>
      <c r="E1272" t="s">
        <v>14</v>
      </c>
      <c r="F1272" t="s">
        <v>1750</v>
      </c>
      <c r="G1272" t="s">
        <v>2760</v>
      </c>
      <c r="I1272" t="s">
        <v>2761</v>
      </c>
      <c r="K1272" s="3" t="s">
        <v>1165</v>
      </c>
    </row>
    <row r="1273" spans="1:11" x14ac:dyDescent="0.2">
      <c r="A1273">
        <v>7896</v>
      </c>
      <c r="B1273" t="s">
        <v>2836</v>
      </c>
      <c r="C1273" s="1">
        <v>43769</v>
      </c>
      <c r="D1273">
        <v>250</v>
      </c>
      <c r="E1273" t="s">
        <v>14</v>
      </c>
      <c r="F1273" t="s">
        <v>2227</v>
      </c>
      <c r="G1273" t="s">
        <v>162</v>
      </c>
      <c r="I1273" t="s">
        <v>2837</v>
      </c>
      <c r="K1273" s="3" t="s">
        <v>1165</v>
      </c>
    </row>
    <row r="1274" spans="1:11" x14ac:dyDescent="0.2">
      <c r="A1274">
        <v>10268</v>
      </c>
      <c r="B1274" t="s">
        <v>68</v>
      </c>
      <c r="C1274" s="1">
        <v>43663</v>
      </c>
      <c r="D1274">
        <v>12.5</v>
      </c>
      <c r="E1274" t="s">
        <v>14</v>
      </c>
      <c r="F1274" t="s">
        <v>3218</v>
      </c>
      <c r="G1274" t="s">
        <v>2060</v>
      </c>
      <c r="I1274" t="s">
        <v>3219</v>
      </c>
      <c r="K1274" s="3" t="s">
        <v>1165</v>
      </c>
    </row>
    <row r="1275" spans="1:11" x14ac:dyDescent="0.2">
      <c r="A1275">
        <v>11857</v>
      </c>
      <c r="B1275" t="s">
        <v>68</v>
      </c>
      <c r="C1275" s="1">
        <v>43726</v>
      </c>
      <c r="D1275">
        <v>5</v>
      </c>
      <c r="E1275" t="s">
        <v>14</v>
      </c>
      <c r="F1275" t="s">
        <v>2227</v>
      </c>
      <c r="G1275" t="s">
        <v>1726</v>
      </c>
      <c r="I1275" t="s">
        <v>3510</v>
      </c>
      <c r="K1275" s="3" t="s">
        <v>1165</v>
      </c>
    </row>
    <row r="1276" spans="1:11" x14ac:dyDescent="0.2">
      <c r="A1276">
        <v>12456</v>
      </c>
      <c r="B1276" t="s">
        <v>68</v>
      </c>
      <c r="C1276" s="1">
        <v>43823</v>
      </c>
      <c r="D1276">
        <v>50</v>
      </c>
      <c r="E1276" t="s">
        <v>14</v>
      </c>
      <c r="F1276" t="s">
        <v>2037</v>
      </c>
      <c r="G1276" t="s">
        <v>1519</v>
      </c>
      <c r="I1276" t="s">
        <v>3617</v>
      </c>
      <c r="K1276" s="3" t="s">
        <v>1165</v>
      </c>
    </row>
    <row r="1277" spans="1:11" x14ac:dyDescent="0.2">
      <c r="A1277">
        <v>14550</v>
      </c>
      <c r="B1277" t="s">
        <v>68</v>
      </c>
      <c r="C1277" s="1">
        <v>43739</v>
      </c>
      <c r="D1277">
        <v>1</v>
      </c>
      <c r="E1277" t="s">
        <v>14</v>
      </c>
      <c r="F1277" t="s">
        <v>3837</v>
      </c>
      <c r="G1277" t="s">
        <v>2584</v>
      </c>
      <c r="I1277" t="s">
        <v>3838</v>
      </c>
      <c r="K1277" s="3" t="s">
        <v>1165</v>
      </c>
    </row>
    <row r="1278" spans="1:11" x14ac:dyDescent="0.2">
      <c r="A1278">
        <v>15136</v>
      </c>
      <c r="B1278" t="s">
        <v>68</v>
      </c>
      <c r="C1278" s="1">
        <v>43791</v>
      </c>
      <c r="D1278">
        <v>15</v>
      </c>
      <c r="E1278" t="s">
        <v>14</v>
      </c>
      <c r="F1278" t="s">
        <v>2227</v>
      </c>
      <c r="G1278" t="s">
        <v>3889</v>
      </c>
      <c r="I1278" t="s">
        <v>3890</v>
      </c>
      <c r="K1278" s="3" t="s">
        <v>1165</v>
      </c>
    </row>
    <row r="1279" spans="1:11" x14ac:dyDescent="0.2">
      <c r="A1279">
        <v>17585</v>
      </c>
      <c r="B1279" t="s">
        <v>68</v>
      </c>
      <c r="C1279" s="1">
        <v>43764</v>
      </c>
      <c r="D1279">
        <v>1</v>
      </c>
      <c r="E1279" t="s">
        <v>14</v>
      </c>
      <c r="F1279" t="s">
        <v>2227</v>
      </c>
      <c r="G1279" t="s">
        <v>4096</v>
      </c>
      <c r="I1279" t="s">
        <v>4097</v>
      </c>
      <c r="K1279" s="3" t="s">
        <v>1165</v>
      </c>
    </row>
    <row r="1280" spans="1:11" x14ac:dyDescent="0.2">
      <c r="A1280">
        <v>18835</v>
      </c>
      <c r="B1280" t="s">
        <v>68</v>
      </c>
      <c r="C1280" s="1">
        <v>43722</v>
      </c>
      <c r="D1280">
        <v>13</v>
      </c>
      <c r="E1280" t="s">
        <v>14</v>
      </c>
      <c r="F1280" t="s">
        <v>1235</v>
      </c>
      <c r="G1280" t="s">
        <v>88</v>
      </c>
      <c r="I1280" t="s">
        <v>4174</v>
      </c>
      <c r="K1280" s="3" t="s">
        <v>1165</v>
      </c>
    </row>
    <row r="1281" spans="1:11" x14ac:dyDescent="0.2">
      <c r="A1281">
        <v>25072</v>
      </c>
      <c r="B1281" t="s">
        <v>68</v>
      </c>
      <c r="C1281" s="1">
        <v>43877</v>
      </c>
      <c r="D1281">
        <v>10</v>
      </c>
      <c r="E1281" t="s">
        <v>14</v>
      </c>
      <c r="F1281" t="s">
        <v>2227</v>
      </c>
      <c r="G1281" t="s">
        <v>1223</v>
      </c>
      <c r="I1281" t="s">
        <v>4782</v>
      </c>
      <c r="K1281" s="3" t="s">
        <v>1165</v>
      </c>
    </row>
    <row r="1282" spans="1:11" x14ac:dyDescent="0.2">
      <c r="A1282">
        <v>25164</v>
      </c>
      <c r="B1282" t="s">
        <v>68</v>
      </c>
      <c r="C1282" s="1">
        <v>43880</v>
      </c>
      <c r="D1282">
        <v>35</v>
      </c>
      <c r="E1282" t="s">
        <v>14</v>
      </c>
      <c r="F1282" t="s">
        <v>2037</v>
      </c>
      <c r="G1282" t="s">
        <v>162</v>
      </c>
      <c r="I1282" t="s">
        <v>4799</v>
      </c>
      <c r="K1282" s="3" t="s">
        <v>1165</v>
      </c>
    </row>
    <row r="1283" spans="1:11" x14ac:dyDescent="0.2">
      <c r="A1283">
        <v>25676</v>
      </c>
      <c r="B1283" t="s">
        <v>68</v>
      </c>
      <c r="C1283" s="1">
        <v>43889</v>
      </c>
      <c r="D1283">
        <v>15</v>
      </c>
      <c r="E1283" t="s">
        <v>14</v>
      </c>
      <c r="F1283" t="s">
        <v>1165</v>
      </c>
      <c r="G1283" t="s">
        <v>4884</v>
      </c>
      <c r="I1283" t="s">
        <v>4885</v>
      </c>
      <c r="K1283" s="3" t="s">
        <v>1165</v>
      </c>
    </row>
    <row r="1284" spans="1:11" x14ac:dyDescent="0.2">
      <c r="A1284">
        <v>26034</v>
      </c>
      <c r="B1284" t="s">
        <v>68</v>
      </c>
      <c r="C1284" s="1">
        <v>43880</v>
      </c>
      <c r="D1284">
        <v>50</v>
      </c>
      <c r="E1284" t="s">
        <v>14</v>
      </c>
      <c r="F1284" t="s">
        <v>3837</v>
      </c>
      <c r="G1284" t="s">
        <v>664</v>
      </c>
      <c r="I1284" t="s">
        <v>4921</v>
      </c>
      <c r="K1284" s="3" t="s">
        <v>1165</v>
      </c>
    </row>
    <row r="1285" spans="1:11" x14ac:dyDescent="0.2">
      <c r="A1285">
        <v>26277</v>
      </c>
      <c r="B1285" t="s">
        <v>68</v>
      </c>
      <c r="C1285" s="1">
        <v>43865</v>
      </c>
      <c r="D1285">
        <v>5</v>
      </c>
      <c r="E1285" t="s">
        <v>14</v>
      </c>
      <c r="F1285" t="s">
        <v>1781</v>
      </c>
      <c r="G1285" t="s">
        <v>2733</v>
      </c>
      <c r="I1285" t="s">
        <v>4949</v>
      </c>
      <c r="K1285" s="3" t="s">
        <v>1165</v>
      </c>
    </row>
    <row r="1286" spans="1:11" x14ac:dyDescent="0.2">
      <c r="A1286">
        <v>31960</v>
      </c>
      <c r="B1286" t="s">
        <v>68</v>
      </c>
      <c r="C1286" s="1">
        <v>43901</v>
      </c>
      <c r="D1286">
        <v>100</v>
      </c>
      <c r="E1286" t="s">
        <v>14</v>
      </c>
      <c r="F1286" t="s">
        <v>2227</v>
      </c>
      <c r="G1286" t="s">
        <v>1025</v>
      </c>
      <c r="I1286" t="s">
        <v>5361</v>
      </c>
      <c r="K1286" s="3" t="s">
        <v>1165</v>
      </c>
    </row>
    <row r="1287" spans="1:11" x14ac:dyDescent="0.2">
      <c r="A1287">
        <v>36550</v>
      </c>
      <c r="B1287" t="s">
        <v>68</v>
      </c>
      <c r="C1287" s="1">
        <v>43953</v>
      </c>
      <c r="D1287">
        <v>5</v>
      </c>
      <c r="E1287" t="s">
        <v>14</v>
      </c>
      <c r="F1287" t="s">
        <v>3837</v>
      </c>
      <c r="G1287" t="s">
        <v>1470</v>
      </c>
      <c r="I1287" t="s">
        <v>833</v>
      </c>
      <c r="K1287" s="3" t="s">
        <v>1165</v>
      </c>
    </row>
    <row r="1288" spans="1:11" x14ac:dyDescent="0.2">
      <c r="A1288">
        <v>36909</v>
      </c>
      <c r="B1288" t="s">
        <v>68</v>
      </c>
      <c r="C1288" s="1">
        <v>43952</v>
      </c>
      <c r="D1288">
        <v>25</v>
      </c>
      <c r="E1288" t="s">
        <v>14</v>
      </c>
      <c r="F1288" t="s">
        <v>2227</v>
      </c>
      <c r="G1288" t="s">
        <v>5678</v>
      </c>
      <c r="I1288" t="s">
        <v>5679</v>
      </c>
      <c r="K1288" s="3" t="s">
        <v>1165</v>
      </c>
    </row>
    <row r="1289" spans="1:11" x14ac:dyDescent="0.2">
      <c r="A1289">
        <v>37496</v>
      </c>
      <c r="B1289" t="s">
        <v>68</v>
      </c>
      <c r="C1289" s="1">
        <v>43970</v>
      </c>
      <c r="D1289">
        <v>25</v>
      </c>
      <c r="E1289" t="s">
        <v>14</v>
      </c>
      <c r="F1289" t="s">
        <v>1750</v>
      </c>
      <c r="G1289" t="s">
        <v>833</v>
      </c>
      <c r="I1289" t="s">
        <v>5705</v>
      </c>
      <c r="K1289" s="3" t="s">
        <v>1165</v>
      </c>
    </row>
    <row r="1290" spans="1:11" x14ac:dyDescent="0.2">
      <c r="A1290">
        <v>38906</v>
      </c>
      <c r="B1290" t="s">
        <v>68</v>
      </c>
      <c r="C1290" s="1">
        <v>44067</v>
      </c>
      <c r="D1290">
        <v>25</v>
      </c>
      <c r="E1290" t="s">
        <v>14</v>
      </c>
      <c r="F1290" t="s">
        <v>1165</v>
      </c>
      <c r="G1290" t="s">
        <v>1944</v>
      </c>
      <c r="I1290" t="s">
        <v>5768</v>
      </c>
      <c r="K1290" s="3" t="s">
        <v>1165</v>
      </c>
    </row>
    <row r="1291" spans="1:11" x14ac:dyDescent="0.2">
      <c r="A1291">
        <v>41446</v>
      </c>
      <c r="B1291" t="s">
        <v>68</v>
      </c>
      <c r="C1291" s="1">
        <v>43988</v>
      </c>
      <c r="D1291">
        <v>25</v>
      </c>
      <c r="E1291" t="s">
        <v>14</v>
      </c>
      <c r="F1291" t="s">
        <v>1750</v>
      </c>
      <c r="G1291" t="s">
        <v>241</v>
      </c>
      <c r="I1291" t="s">
        <v>6009</v>
      </c>
      <c r="K1291" s="3" t="s">
        <v>1165</v>
      </c>
    </row>
    <row r="1292" spans="1:11" x14ac:dyDescent="0.2">
      <c r="A1292">
        <v>41579</v>
      </c>
      <c r="B1292" t="s">
        <v>68</v>
      </c>
      <c r="C1292" s="1">
        <v>43990</v>
      </c>
      <c r="D1292">
        <v>25</v>
      </c>
      <c r="E1292" t="s">
        <v>14</v>
      </c>
      <c r="F1292" t="s">
        <v>1165</v>
      </c>
      <c r="G1292" t="s">
        <v>128</v>
      </c>
      <c r="I1292" t="s">
        <v>6019</v>
      </c>
      <c r="K1292" s="3" t="s">
        <v>1165</v>
      </c>
    </row>
    <row r="1293" spans="1:11" x14ac:dyDescent="0.2">
      <c r="A1293">
        <v>41894</v>
      </c>
      <c r="B1293" t="s">
        <v>68</v>
      </c>
      <c r="C1293" s="1">
        <v>44005</v>
      </c>
      <c r="D1293">
        <v>5</v>
      </c>
      <c r="E1293" t="s">
        <v>14</v>
      </c>
      <c r="F1293" t="s">
        <v>1165</v>
      </c>
      <c r="G1293" t="s">
        <v>6046</v>
      </c>
      <c r="I1293" t="s">
        <v>6047</v>
      </c>
      <c r="K1293" s="3" t="s">
        <v>1165</v>
      </c>
    </row>
    <row r="1294" spans="1:11" x14ac:dyDescent="0.2">
      <c r="A1294">
        <v>42890</v>
      </c>
      <c r="B1294" t="s">
        <v>68</v>
      </c>
      <c r="C1294" s="1">
        <v>43987</v>
      </c>
      <c r="D1294">
        <v>50</v>
      </c>
      <c r="E1294" t="s">
        <v>14</v>
      </c>
      <c r="F1294" t="s">
        <v>2227</v>
      </c>
      <c r="G1294" t="s">
        <v>6089</v>
      </c>
      <c r="I1294" t="s">
        <v>6090</v>
      </c>
      <c r="K1294" s="3" t="s">
        <v>1165</v>
      </c>
    </row>
    <row r="1295" spans="1:11" x14ac:dyDescent="0.2">
      <c r="A1295">
        <v>45598</v>
      </c>
      <c r="B1295" t="s">
        <v>68</v>
      </c>
      <c r="C1295" s="1">
        <v>44066</v>
      </c>
      <c r="D1295">
        <v>25</v>
      </c>
      <c r="E1295" t="s">
        <v>14</v>
      </c>
      <c r="F1295" t="s">
        <v>1165</v>
      </c>
      <c r="G1295" t="s">
        <v>6208</v>
      </c>
      <c r="I1295" t="s">
        <v>6209</v>
      </c>
      <c r="K1295" s="3" t="s">
        <v>1165</v>
      </c>
    </row>
    <row r="1296" spans="1:11" x14ac:dyDescent="0.2">
      <c r="A1296">
        <v>47246</v>
      </c>
      <c r="B1296" t="s">
        <v>68</v>
      </c>
      <c r="C1296" s="1">
        <v>44049</v>
      </c>
      <c r="D1296">
        <v>50</v>
      </c>
      <c r="E1296" t="s">
        <v>14</v>
      </c>
      <c r="F1296" t="s">
        <v>2037</v>
      </c>
      <c r="G1296" t="s">
        <v>681</v>
      </c>
      <c r="I1296" t="s">
        <v>6304</v>
      </c>
      <c r="K1296" s="3" t="s">
        <v>1165</v>
      </c>
    </row>
    <row r="1297" spans="1:11" x14ac:dyDescent="0.2">
      <c r="A1297">
        <v>47385</v>
      </c>
      <c r="B1297" t="s">
        <v>68</v>
      </c>
      <c r="C1297" s="1">
        <v>44071</v>
      </c>
      <c r="D1297">
        <v>25</v>
      </c>
      <c r="E1297" t="s">
        <v>14</v>
      </c>
      <c r="F1297" t="s">
        <v>2037</v>
      </c>
      <c r="G1297" t="s">
        <v>408</v>
      </c>
      <c r="I1297" t="s">
        <v>6317</v>
      </c>
      <c r="K1297" s="3" t="s">
        <v>1165</v>
      </c>
    </row>
    <row r="1298" spans="1:11" x14ac:dyDescent="0.2">
      <c r="A1298">
        <v>48001</v>
      </c>
      <c r="B1298" t="s">
        <v>68</v>
      </c>
      <c r="C1298" s="1">
        <v>44073</v>
      </c>
      <c r="D1298">
        <v>50</v>
      </c>
      <c r="E1298" t="s">
        <v>14</v>
      </c>
      <c r="F1298" t="s">
        <v>2227</v>
      </c>
      <c r="G1298" t="s">
        <v>676</v>
      </c>
      <c r="I1298" t="s">
        <v>6376</v>
      </c>
      <c r="K1298" s="3" t="s">
        <v>1165</v>
      </c>
    </row>
    <row r="1299" spans="1:11" x14ac:dyDescent="0.2">
      <c r="A1299">
        <v>48556</v>
      </c>
      <c r="B1299" t="s">
        <v>68</v>
      </c>
      <c r="C1299" s="1">
        <v>44056</v>
      </c>
      <c r="D1299">
        <v>50</v>
      </c>
      <c r="E1299" t="s">
        <v>14</v>
      </c>
      <c r="F1299" t="s">
        <v>1781</v>
      </c>
      <c r="G1299" t="s">
        <v>664</v>
      </c>
      <c r="I1299" t="s">
        <v>6423</v>
      </c>
      <c r="K1299" s="3" t="s">
        <v>1165</v>
      </c>
    </row>
    <row r="1300" spans="1:11" x14ac:dyDescent="0.2">
      <c r="A1300">
        <v>3430</v>
      </c>
      <c r="B1300" t="s">
        <v>68</v>
      </c>
      <c r="C1300" s="1">
        <v>43581</v>
      </c>
      <c r="D1300">
        <v>10</v>
      </c>
      <c r="E1300" t="s">
        <v>14</v>
      </c>
      <c r="F1300" t="s">
        <v>1971</v>
      </c>
      <c r="G1300" t="s">
        <v>1972</v>
      </c>
      <c r="I1300" t="s">
        <v>1973</v>
      </c>
      <c r="K1300" t="s">
        <v>1165</v>
      </c>
    </row>
    <row r="1301" spans="1:11" x14ac:dyDescent="0.2">
      <c r="A1301">
        <v>85</v>
      </c>
      <c r="B1301" t="s">
        <v>68</v>
      </c>
      <c r="C1301" s="1">
        <v>43475</v>
      </c>
      <c r="D1301">
        <v>25</v>
      </c>
      <c r="E1301" t="s">
        <v>14</v>
      </c>
      <c r="F1301" t="s">
        <v>121</v>
      </c>
      <c r="G1301" t="s">
        <v>122</v>
      </c>
      <c r="I1301" t="s">
        <v>123</v>
      </c>
      <c r="K1301" s="3" t="s">
        <v>1923</v>
      </c>
    </row>
    <row r="1302" spans="1:11" x14ac:dyDescent="0.2">
      <c r="A1302">
        <v>1342</v>
      </c>
      <c r="B1302" t="s">
        <v>68</v>
      </c>
      <c r="C1302" s="1">
        <v>43538</v>
      </c>
      <c r="D1302">
        <v>5</v>
      </c>
      <c r="E1302" t="s">
        <v>14</v>
      </c>
      <c r="F1302" t="s">
        <v>931</v>
      </c>
      <c r="G1302" t="s">
        <v>786</v>
      </c>
      <c r="I1302" t="s">
        <v>932</v>
      </c>
      <c r="K1302" s="3" t="s">
        <v>1923</v>
      </c>
    </row>
    <row r="1303" spans="1:11" x14ac:dyDescent="0.2">
      <c r="A1303">
        <v>1486</v>
      </c>
      <c r="B1303" t="s">
        <v>68</v>
      </c>
      <c r="C1303" s="1">
        <v>43565</v>
      </c>
      <c r="D1303">
        <v>50</v>
      </c>
      <c r="E1303" t="s">
        <v>14</v>
      </c>
      <c r="F1303" t="s">
        <v>1024</v>
      </c>
      <c r="G1303" t="s">
        <v>1025</v>
      </c>
      <c r="I1303" t="s">
        <v>1026</v>
      </c>
      <c r="K1303" s="3" t="s">
        <v>1923</v>
      </c>
    </row>
    <row r="1304" spans="1:11" x14ac:dyDescent="0.2">
      <c r="A1304">
        <v>1975</v>
      </c>
      <c r="B1304" t="s">
        <v>68</v>
      </c>
      <c r="C1304" s="1">
        <v>43501</v>
      </c>
      <c r="D1304">
        <v>3</v>
      </c>
      <c r="E1304" t="s">
        <v>14</v>
      </c>
      <c r="F1304" t="s">
        <v>931</v>
      </c>
      <c r="G1304" t="s">
        <v>1332</v>
      </c>
      <c r="I1304" t="s">
        <v>1333</v>
      </c>
      <c r="K1304" s="3" t="s">
        <v>1923</v>
      </c>
    </row>
    <row r="1305" spans="1:11" x14ac:dyDescent="0.2">
      <c r="A1305">
        <v>3176</v>
      </c>
      <c r="B1305" t="s">
        <v>68</v>
      </c>
      <c r="C1305" s="1">
        <v>43623</v>
      </c>
      <c r="D1305">
        <v>25</v>
      </c>
      <c r="E1305" t="s">
        <v>256</v>
      </c>
      <c r="F1305" t="s">
        <v>1923</v>
      </c>
      <c r="G1305" t="s">
        <v>634</v>
      </c>
      <c r="I1305" t="s">
        <v>1924</v>
      </c>
      <c r="K1305" s="3" t="s">
        <v>1923</v>
      </c>
    </row>
    <row r="1306" spans="1:11" x14ac:dyDescent="0.2">
      <c r="A1306">
        <v>4626</v>
      </c>
      <c r="B1306" t="s">
        <v>68</v>
      </c>
      <c r="C1306" s="1">
        <v>43603</v>
      </c>
      <c r="D1306">
        <v>2.5</v>
      </c>
      <c r="E1306" t="s">
        <v>14</v>
      </c>
      <c r="F1306" t="s">
        <v>1923</v>
      </c>
      <c r="G1306" t="s">
        <v>241</v>
      </c>
      <c r="I1306" t="s">
        <v>2254</v>
      </c>
      <c r="K1306" s="3" t="s">
        <v>1923</v>
      </c>
    </row>
    <row r="1307" spans="1:11" x14ac:dyDescent="0.2">
      <c r="A1307">
        <v>5466</v>
      </c>
      <c r="B1307" t="s">
        <v>68</v>
      </c>
      <c r="C1307" s="1">
        <v>43603</v>
      </c>
      <c r="D1307">
        <v>20</v>
      </c>
      <c r="E1307" t="s">
        <v>14</v>
      </c>
      <c r="F1307" t="s">
        <v>1024</v>
      </c>
      <c r="G1307" t="s">
        <v>2392</v>
      </c>
      <c r="I1307" t="s">
        <v>2393</v>
      </c>
      <c r="K1307" s="3" t="s">
        <v>1923</v>
      </c>
    </row>
    <row r="1308" spans="1:11" x14ac:dyDescent="0.2">
      <c r="A1308">
        <v>5624</v>
      </c>
      <c r="B1308" t="s">
        <v>68</v>
      </c>
      <c r="C1308" s="1">
        <v>43571</v>
      </c>
      <c r="D1308">
        <v>100</v>
      </c>
      <c r="E1308" t="s">
        <v>14</v>
      </c>
      <c r="F1308" t="s">
        <v>931</v>
      </c>
      <c r="G1308" t="s">
        <v>56</v>
      </c>
      <c r="I1308" t="s">
        <v>2431</v>
      </c>
      <c r="K1308" s="3" t="s">
        <v>1923</v>
      </c>
    </row>
    <row r="1309" spans="1:11" x14ac:dyDescent="0.2">
      <c r="A1309">
        <v>7398</v>
      </c>
      <c r="B1309" t="s">
        <v>201</v>
      </c>
      <c r="C1309" s="1">
        <v>43888</v>
      </c>
      <c r="D1309">
        <v>25</v>
      </c>
      <c r="E1309" t="s">
        <v>14</v>
      </c>
      <c r="F1309" t="s">
        <v>1923</v>
      </c>
      <c r="G1309" t="s">
        <v>2733</v>
      </c>
      <c r="I1309" t="s">
        <v>2734</v>
      </c>
      <c r="K1309" s="3" t="s">
        <v>1923</v>
      </c>
    </row>
    <row r="1310" spans="1:11" x14ac:dyDescent="0.2">
      <c r="A1310">
        <v>11999</v>
      </c>
      <c r="B1310" t="s">
        <v>68</v>
      </c>
      <c r="C1310" s="1">
        <v>43787</v>
      </c>
      <c r="D1310">
        <v>10</v>
      </c>
      <c r="E1310" t="s">
        <v>14</v>
      </c>
      <c r="F1310" t="s">
        <v>3530</v>
      </c>
      <c r="G1310" t="s">
        <v>3399</v>
      </c>
      <c r="I1310" t="s">
        <v>3531</v>
      </c>
      <c r="K1310" s="3" t="s">
        <v>1923</v>
      </c>
    </row>
    <row r="1311" spans="1:11" x14ac:dyDescent="0.2">
      <c r="A1311">
        <v>18416</v>
      </c>
      <c r="B1311" t="s">
        <v>68</v>
      </c>
      <c r="C1311" s="1">
        <v>43782</v>
      </c>
      <c r="D1311">
        <v>10</v>
      </c>
      <c r="E1311" t="s">
        <v>14</v>
      </c>
      <c r="F1311" t="s">
        <v>4148</v>
      </c>
      <c r="G1311" t="s">
        <v>210</v>
      </c>
      <c r="I1311" t="s">
        <v>2577</v>
      </c>
      <c r="K1311" s="3" t="s">
        <v>1923</v>
      </c>
    </row>
    <row r="1312" spans="1:11" x14ac:dyDescent="0.2">
      <c r="A1312">
        <v>24684</v>
      </c>
      <c r="B1312" t="s">
        <v>68</v>
      </c>
      <c r="C1312" s="1">
        <v>43879</v>
      </c>
      <c r="D1312">
        <v>27</v>
      </c>
      <c r="E1312" t="s">
        <v>14</v>
      </c>
      <c r="F1312" t="s">
        <v>4727</v>
      </c>
      <c r="G1312" t="s">
        <v>4728</v>
      </c>
      <c r="I1312" t="s">
        <v>4729</v>
      </c>
      <c r="K1312" s="3" t="s">
        <v>1923</v>
      </c>
    </row>
    <row r="1313" spans="1:11" x14ac:dyDescent="0.2">
      <c r="A1313">
        <v>27815</v>
      </c>
      <c r="B1313" t="s">
        <v>68</v>
      </c>
      <c r="C1313" s="1">
        <v>43883</v>
      </c>
      <c r="D1313">
        <v>15</v>
      </c>
      <c r="E1313" t="s">
        <v>14</v>
      </c>
      <c r="F1313" t="s">
        <v>5073</v>
      </c>
      <c r="G1313" t="s">
        <v>3327</v>
      </c>
      <c r="I1313" t="s">
        <v>5074</v>
      </c>
      <c r="K1313" s="3" t="s">
        <v>1923</v>
      </c>
    </row>
    <row r="1314" spans="1:11" x14ac:dyDescent="0.2">
      <c r="A1314">
        <v>30254</v>
      </c>
      <c r="B1314" t="s">
        <v>68</v>
      </c>
      <c r="C1314" s="1">
        <v>43929</v>
      </c>
      <c r="D1314">
        <v>1</v>
      </c>
      <c r="E1314" t="s">
        <v>14</v>
      </c>
      <c r="F1314" t="s">
        <v>931</v>
      </c>
      <c r="G1314" t="s">
        <v>166</v>
      </c>
      <c r="I1314" t="s">
        <v>5223</v>
      </c>
      <c r="K1314" s="3" t="s">
        <v>1923</v>
      </c>
    </row>
    <row r="1315" spans="1:11" x14ac:dyDescent="0.2">
      <c r="A1315">
        <v>35530</v>
      </c>
      <c r="B1315" t="s">
        <v>68</v>
      </c>
      <c r="C1315" s="1">
        <v>44063</v>
      </c>
      <c r="D1315">
        <v>25</v>
      </c>
      <c r="E1315" t="s">
        <v>14</v>
      </c>
      <c r="F1315" t="s">
        <v>5558</v>
      </c>
      <c r="G1315" t="s">
        <v>959</v>
      </c>
      <c r="I1315" t="s">
        <v>5559</v>
      </c>
      <c r="K1315" s="3" t="s">
        <v>1923</v>
      </c>
    </row>
    <row r="1316" spans="1:11" x14ac:dyDescent="0.2">
      <c r="A1316">
        <v>39679</v>
      </c>
      <c r="B1316" t="s">
        <v>68</v>
      </c>
      <c r="C1316" s="1">
        <v>44059</v>
      </c>
      <c r="D1316">
        <v>10</v>
      </c>
      <c r="E1316" t="s">
        <v>14</v>
      </c>
      <c r="F1316" t="s">
        <v>5835</v>
      </c>
      <c r="G1316" t="s">
        <v>4759</v>
      </c>
      <c r="I1316" t="s">
        <v>5836</v>
      </c>
      <c r="K1316" s="3" t="s">
        <v>1923</v>
      </c>
    </row>
    <row r="1317" spans="1:11" x14ac:dyDescent="0.2">
      <c r="A1317">
        <v>49303</v>
      </c>
      <c r="B1317" t="s">
        <v>68</v>
      </c>
      <c r="C1317" s="1">
        <v>44063</v>
      </c>
      <c r="D1317">
        <v>15</v>
      </c>
      <c r="E1317" t="s">
        <v>14</v>
      </c>
      <c r="F1317" t="s">
        <v>6495</v>
      </c>
      <c r="G1317" t="s">
        <v>210</v>
      </c>
      <c r="I1317" t="s">
        <v>6496</v>
      </c>
      <c r="K1317" s="3" t="s">
        <v>1923</v>
      </c>
    </row>
    <row r="1318" spans="1:11" x14ac:dyDescent="0.2">
      <c r="A1318">
        <v>2162</v>
      </c>
      <c r="B1318" t="s">
        <v>68</v>
      </c>
      <c r="C1318" s="1">
        <v>43515</v>
      </c>
      <c r="D1318">
        <v>3</v>
      </c>
      <c r="E1318" t="s">
        <v>14</v>
      </c>
      <c r="F1318" t="s">
        <v>1444</v>
      </c>
      <c r="G1318" t="s">
        <v>765</v>
      </c>
      <c r="I1318" t="s">
        <v>1445</v>
      </c>
      <c r="K1318" t="s">
        <v>1444</v>
      </c>
    </row>
    <row r="1319" spans="1:11" x14ac:dyDescent="0.2">
      <c r="A1319">
        <v>9681</v>
      </c>
      <c r="B1319" t="s">
        <v>3049</v>
      </c>
      <c r="C1319" s="1">
        <v>43816</v>
      </c>
      <c r="D1319">
        <v>25</v>
      </c>
      <c r="E1319" t="s">
        <v>35</v>
      </c>
      <c r="F1319" t="s">
        <v>3063</v>
      </c>
      <c r="G1319" t="s">
        <v>2327</v>
      </c>
      <c r="I1319" t="s">
        <v>3064</v>
      </c>
      <c r="K1319" t="s">
        <v>3063</v>
      </c>
    </row>
    <row r="1320" spans="1:11" x14ac:dyDescent="0.2">
      <c r="A1320">
        <v>13938</v>
      </c>
      <c r="B1320" t="s">
        <v>68</v>
      </c>
      <c r="C1320" s="1">
        <v>43669</v>
      </c>
      <c r="D1320">
        <v>3</v>
      </c>
      <c r="E1320" t="s">
        <v>14</v>
      </c>
      <c r="F1320" t="s">
        <v>3786</v>
      </c>
      <c r="G1320" t="s">
        <v>162</v>
      </c>
      <c r="I1320" t="s">
        <v>3787</v>
      </c>
      <c r="K1320" t="s">
        <v>3786</v>
      </c>
    </row>
    <row r="1321" spans="1:11" x14ac:dyDescent="0.2">
      <c r="A1321">
        <v>18651</v>
      </c>
      <c r="B1321" t="s">
        <v>68</v>
      </c>
      <c r="C1321" s="1">
        <v>43689</v>
      </c>
      <c r="D1321">
        <v>36</v>
      </c>
      <c r="E1321" t="s">
        <v>14</v>
      </c>
      <c r="F1321" t="s">
        <v>4157</v>
      </c>
      <c r="G1321" t="s">
        <v>360</v>
      </c>
      <c r="I1321" t="s">
        <v>4158</v>
      </c>
      <c r="K1321" t="s">
        <v>4157</v>
      </c>
    </row>
    <row r="1322" spans="1:11" x14ac:dyDescent="0.2">
      <c r="A1322">
        <v>100</v>
      </c>
      <c r="B1322" t="s">
        <v>8</v>
      </c>
      <c r="C1322" s="1">
        <v>43724</v>
      </c>
      <c r="D1322">
        <v>25</v>
      </c>
      <c r="E1322" t="s">
        <v>14</v>
      </c>
      <c r="F1322" t="s">
        <v>144</v>
      </c>
      <c r="G1322" t="s">
        <v>145</v>
      </c>
      <c r="I1322" t="s">
        <v>146</v>
      </c>
      <c r="K1322" s="3" t="s">
        <v>998</v>
      </c>
    </row>
    <row r="1323" spans="1:11" x14ac:dyDescent="0.2">
      <c r="A1323">
        <v>1449</v>
      </c>
      <c r="B1323" t="s">
        <v>68</v>
      </c>
      <c r="C1323" s="1">
        <v>43571</v>
      </c>
      <c r="D1323">
        <v>10</v>
      </c>
      <c r="E1323" t="s">
        <v>14</v>
      </c>
      <c r="F1323" t="s">
        <v>998</v>
      </c>
      <c r="G1323" t="s">
        <v>999</v>
      </c>
      <c r="I1323" t="s">
        <v>1000</v>
      </c>
      <c r="K1323" s="3" t="s">
        <v>998</v>
      </c>
    </row>
    <row r="1324" spans="1:11" x14ac:dyDescent="0.2">
      <c r="A1324">
        <v>2094</v>
      </c>
      <c r="B1324" t="s">
        <v>68</v>
      </c>
      <c r="C1324" s="1">
        <v>43585</v>
      </c>
      <c r="D1324">
        <v>5</v>
      </c>
      <c r="E1324" t="s">
        <v>14</v>
      </c>
      <c r="F1324" t="s">
        <v>1398</v>
      </c>
      <c r="G1324" t="s">
        <v>182</v>
      </c>
      <c r="I1324" t="s">
        <v>1399</v>
      </c>
      <c r="K1324" t="s">
        <v>998</v>
      </c>
    </row>
    <row r="1325" spans="1:11" x14ac:dyDescent="0.2">
      <c r="A1325">
        <v>2598</v>
      </c>
      <c r="B1325" t="s">
        <v>68</v>
      </c>
      <c r="C1325" s="1">
        <v>43524</v>
      </c>
      <c r="D1325">
        <v>10</v>
      </c>
      <c r="E1325" t="s">
        <v>14</v>
      </c>
      <c r="F1325" t="s">
        <v>998</v>
      </c>
      <c r="G1325" t="s">
        <v>1549</v>
      </c>
      <c r="I1325" t="s">
        <v>1667</v>
      </c>
      <c r="K1325" s="3" t="s">
        <v>998</v>
      </c>
    </row>
    <row r="1326" spans="1:11" x14ac:dyDescent="0.2">
      <c r="A1326">
        <v>2892</v>
      </c>
      <c r="B1326" t="s">
        <v>68</v>
      </c>
      <c r="C1326" s="1">
        <v>43477</v>
      </c>
      <c r="D1326">
        <v>32</v>
      </c>
      <c r="E1326" t="s">
        <v>256</v>
      </c>
      <c r="F1326" t="s">
        <v>998</v>
      </c>
      <c r="G1326" t="s">
        <v>1794</v>
      </c>
      <c r="I1326" t="s">
        <v>1795</v>
      </c>
      <c r="K1326" s="3" t="s">
        <v>998</v>
      </c>
    </row>
    <row r="1327" spans="1:11" x14ac:dyDescent="0.2">
      <c r="A1327">
        <v>3113</v>
      </c>
      <c r="B1327" t="s">
        <v>68</v>
      </c>
      <c r="C1327" s="1">
        <v>43546</v>
      </c>
      <c r="D1327">
        <v>10</v>
      </c>
      <c r="E1327" t="s">
        <v>14</v>
      </c>
      <c r="F1327" t="s">
        <v>998</v>
      </c>
      <c r="G1327" t="s">
        <v>219</v>
      </c>
      <c r="I1327" t="s">
        <v>1906</v>
      </c>
      <c r="K1327" s="3" t="s">
        <v>998</v>
      </c>
    </row>
    <row r="1328" spans="1:11" x14ac:dyDescent="0.2">
      <c r="A1328">
        <v>5177</v>
      </c>
      <c r="B1328" t="s">
        <v>68</v>
      </c>
      <c r="C1328" s="1">
        <v>43565</v>
      </c>
      <c r="D1328">
        <v>3</v>
      </c>
      <c r="E1328" t="s">
        <v>14</v>
      </c>
      <c r="F1328" t="s">
        <v>998</v>
      </c>
      <c r="G1328" t="s">
        <v>56</v>
      </c>
      <c r="I1328" t="s">
        <v>2350</v>
      </c>
      <c r="K1328" s="3" t="s">
        <v>998</v>
      </c>
    </row>
    <row r="1329" spans="1:11" x14ac:dyDescent="0.2">
      <c r="A1329">
        <v>5555</v>
      </c>
      <c r="B1329" t="s">
        <v>68</v>
      </c>
      <c r="C1329" s="1">
        <v>43617</v>
      </c>
      <c r="D1329">
        <v>3</v>
      </c>
      <c r="E1329" t="s">
        <v>14</v>
      </c>
      <c r="F1329" t="s">
        <v>2417</v>
      </c>
      <c r="G1329" t="s">
        <v>1678</v>
      </c>
      <c r="I1329" t="s">
        <v>2418</v>
      </c>
      <c r="K1329" t="s">
        <v>998</v>
      </c>
    </row>
    <row r="1330" spans="1:11" x14ac:dyDescent="0.2">
      <c r="A1330">
        <v>6578</v>
      </c>
      <c r="B1330" t="s">
        <v>68</v>
      </c>
      <c r="C1330" s="1">
        <v>43645</v>
      </c>
      <c r="D1330">
        <v>10</v>
      </c>
      <c r="E1330" t="s">
        <v>14</v>
      </c>
      <c r="F1330" t="s">
        <v>998</v>
      </c>
      <c r="G1330" t="s">
        <v>2568</v>
      </c>
      <c r="I1330" t="s">
        <v>987</v>
      </c>
      <c r="K1330" s="3" t="s">
        <v>998</v>
      </c>
    </row>
    <row r="1331" spans="1:11" x14ac:dyDescent="0.2">
      <c r="A1331">
        <v>6828</v>
      </c>
      <c r="B1331" t="s">
        <v>68</v>
      </c>
      <c r="C1331" s="1">
        <v>43644</v>
      </c>
      <c r="D1331">
        <v>25</v>
      </c>
      <c r="E1331" t="s">
        <v>14</v>
      </c>
      <c r="F1331" t="s">
        <v>998</v>
      </c>
      <c r="G1331" t="s">
        <v>458</v>
      </c>
      <c r="I1331" t="s">
        <v>2612</v>
      </c>
      <c r="K1331" s="3" t="s">
        <v>998</v>
      </c>
    </row>
    <row r="1332" spans="1:11" x14ac:dyDescent="0.2">
      <c r="A1332">
        <v>9075</v>
      </c>
      <c r="B1332" t="s">
        <v>13</v>
      </c>
      <c r="C1332" s="1">
        <v>43815</v>
      </c>
      <c r="D1332">
        <v>31.41</v>
      </c>
      <c r="E1332" t="s">
        <v>14</v>
      </c>
      <c r="F1332" t="s">
        <v>144</v>
      </c>
      <c r="G1332" t="s">
        <v>145</v>
      </c>
      <c r="H1332" t="s">
        <v>2957</v>
      </c>
      <c r="I1332" t="s">
        <v>146</v>
      </c>
      <c r="K1332" s="3" t="s">
        <v>998</v>
      </c>
    </row>
    <row r="1333" spans="1:11" x14ac:dyDescent="0.2">
      <c r="A1333">
        <v>14723</v>
      </c>
      <c r="B1333" t="s">
        <v>68</v>
      </c>
      <c r="C1333" s="1">
        <v>43803</v>
      </c>
      <c r="D1333">
        <v>3</v>
      </c>
      <c r="E1333" t="s">
        <v>14</v>
      </c>
      <c r="F1333" t="s">
        <v>3859</v>
      </c>
      <c r="G1333" t="s">
        <v>712</v>
      </c>
      <c r="I1333" t="s">
        <v>798</v>
      </c>
      <c r="K1333" s="3" t="s">
        <v>998</v>
      </c>
    </row>
    <row r="1334" spans="1:11" x14ac:dyDescent="0.2">
      <c r="A1334">
        <v>15305</v>
      </c>
      <c r="B1334" t="s">
        <v>68</v>
      </c>
      <c r="C1334" s="1">
        <v>43818</v>
      </c>
      <c r="D1334">
        <v>5</v>
      </c>
      <c r="E1334" t="s">
        <v>14</v>
      </c>
      <c r="F1334" t="s">
        <v>998</v>
      </c>
      <c r="G1334" t="s">
        <v>3908</v>
      </c>
      <c r="I1334" t="s">
        <v>3909</v>
      </c>
      <c r="K1334" s="3" t="s">
        <v>998</v>
      </c>
    </row>
    <row r="1335" spans="1:11" x14ac:dyDescent="0.2">
      <c r="A1335">
        <v>20219</v>
      </c>
      <c r="B1335" t="s">
        <v>68</v>
      </c>
      <c r="C1335" s="1">
        <v>43830</v>
      </c>
      <c r="D1335">
        <v>27</v>
      </c>
      <c r="E1335" t="s">
        <v>14</v>
      </c>
      <c r="F1335" t="s">
        <v>998</v>
      </c>
      <c r="G1335" t="s">
        <v>4241</v>
      </c>
      <c r="I1335" t="s">
        <v>4242</v>
      </c>
      <c r="K1335" s="3" t="s">
        <v>998</v>
      </c>
    </row>
    <row r="1336" spans="1:11" x14ac:dyDescent="0.2">
      <c r="A1336">
        <v>22963</v>
      </c>
      <c r="B1336" t="s">
        <v>68</v>
      </c>
      <c r="C1336" s="1">
        <v>43835</v>
      </c>
      <c r="D1336">
        <v>20.2</v>
      </c>
      <c r="E1336" t="s">
        <v>14</v>
      </c>
      <c r="F1336" t="s">
        <v>4523</v>
      </c>
      <c r="G1336" t="s">
        <v>29</v>
      </c>
      <c r="I1336" t="s">
        <v>4524</v>
      </c>
      <c r="K1336" s="3" t="s">
        <v>998</v>
      </c>
    </row>
    <row r="1337" spans="1:11" x14ac:dyDescent="0.2">
      <c r="A1337">
        <v>23785</v>
      </c>
      <c r="B1337" t="s">
        <v>68</v>
      </c>
      <c r="C1337" s="1">
        <v>44019</v>
      </c>
      <c r="D1337">
        <v>25</v>
      </c>
      <c r="E1337" t="s">
        <v>35</v>
      </c>
      <c r="F1337" t="s">
        <v>998</v>
      </c>
      <c r="G1337" t="s">
        <v>4604</v>
      </c>
      <c r="I1337" t="s">
        <v>4605</v>
      </c>
      <c r="K1337" s="3" t="s">
        <v>998</v>
      </c>
    </row>
    <row r="1338" spans="1:11" x14ac:dyDescent="0.2">
      <c r="A1338">
        <v>25934</v>
      </c>
      <c r="B1338" t="s">
        <v>68</v>
      </c>
      <c r="C1338" s="1">
        <v>43881</v>
      </c>
      <c r="D1338">
        <v>5</v>
      </c>
      <c r="E1338" t="s">
        <v>14</v>
      </c>
      <c r="F1338" t="s">
        <v>1398</v>
      </c>
      <c r="G1338" t="s">
        <v>1369</v>
      </c>
      <c r="I1338" t="s">
        <v>4914</v>
      </c>
      <c r="K1338" t="s">
        <v>998</v>
      </c>
    </row>
    <row r="1339" spans="1:11" x14ac:dyDescent="0.2">
      <c r="A1339">
        <v>27072</v>
      </c>
      <c r="B1339" t="s">
        <v>68</v>
      </c>
      <c r="C1339" s="1">
        <v>43885</v>
      </c>
      <c r="D1339">
        <v>28</v>
      </c>
      <c r="E1339" t="s">
        <v>256</v>
      </c>
      <c r="F1339" t="s">
        <v>998</v>
      </c>
      <c r="G1339" t="s">
        <v>3936</v>
      </c>
      <c r="I1339" t="s">
        <v>5016</v>
      </c>
      <c r="K1339" s="3" t="s">
        <v>998</v>
      </c>
    </row>
    <row r="1340" spans="1:11" x14ac:dyDescent="0.2">
      <c r="A1340">
        <v>27202</v>
      </c>
      <c r="B1340" t="s">
        <v>68</v>
      </c>
      <c r="C1340" s="1">
        <v>43887</v>
      </c>
      <c r="D1340">
        <v>20</v>
      </c>
      <c r="E1340" t="s">
        <v>14</v>
      </c>
      <c r="F1340" t="s">
        <v>998</v>
      </c>
      <c r="G1340" t="s">
        <v>5022</v>
      </c>
      <c r="I1340" t="s">
        <v>5023</v>
      </c>
      <c r="K1340" s="3" t="s">
        <v>998</v>
      </c>
    </row>
    <row r="1341" spans="1:11" x14ac:dyDescent="0.2">
      <c r="A1341">
        <v>27431</v>
      </c>
      <c r="B1341" t="s">
        <v>68</v>
      </c>
      <c r="C1341" s="1">
        <v>43876</v>
      </c>
      <c r="D1341">
        <v>100</v>
      </c>
      <c r="E1341" t="s">
        <v>14</v>
      </c>
      <c r="F1341" t="s">
        <v>998</v>
      </c>
      <c r="G1341" t="s">
        <v>476</v>
      </c>
      <c r="I1341" t="s">
        <v>5040</v>
      </c>
      <c r="K1341" s="3" t="s">
        <v>998</v>
      </c>
    </row>
    <row r="1342" spans="1:11" x14ac:dyDescent="0.2">
      <c r="A1342">
        <v>31759</v>
      </c>
      <c r="B1342" t="s">
        <v>68</v>
      </c>
      <c r="C1342" s="1">
        <v>43908</v>
      </c>
      <c r="D1342">
        <v>50</v>
      </c>
      <c r="E1342" t="s">
        <v>14</v>
      </c>
      <c r="F1342" t="s">
        <v>5348</v>
      </c>
      <c r="G1342" t="s">
        <v>2026</v>
      </c>
      <c r="I1342" t="s">
        <v>5349</v>
      </c>
      <c r="K1342" s="3" t="s">
        <v>998</v>
      </c>
    </row>
    <row r="1343" spans="1:11" x14ac:dyDescent="0.2">
      <c r="A1343">
        <v>32381</v>
      </c>
      <c r="B1343" t="s">
        <v>68</v>
      </c>
      <c r="C1343" s="1">
        <v>43899</v>
      </c>
      <c r="D1343">
        <v>5</v>
      </c>
      <c r="E1343" t="s">
        <v>14</v>
      </c>
      <c r="F1343" t="s">
        <v>5395</v>
      </c>
      <c r="G1343" t="s">
        <v>4251</v>
      </c>
      <c r="I1343" t="s">
        <v>5396</v>
      </c>
      <c r="K1343" s="3" t="s">
        <v>998</v>
      </c>
    </row>
    <row r="1344" spans="1:11" x14ac:dyDescent="0.2">
      <c r="A1344">
        <v>36736</v>
      </c>
      <c r="B1344" t="s">
        <v>68</v>
      </c>
      <c r="C1344" s="1">
        <v>43958</v>
      </c>
      <c r="D1344">
        <v>2.5</v>
      </c>
      <c r="E1344" t="s">
        <v>14</v>
      </c>
      <c r="F1344" t="s">
        <v>998</v>
      </c>
      <c r="G1344" t="s">
        <v>1049</v>
      </c>
      <c r="I1344" t="s">
        <v>5667</v>
      </c>
      <c r="K1344" s="3" t="s">
        <v>998</v>
      </c>
    </row>
    <row r="1345" spans="1:11" x14ac:dyDescent="0.2">
      <c r="A1345">
        <v>40518</v>
      </c>
      <c r="B1345" t="s">
        <v>68</v>
      </c>
      <c r="C1345" s="1">
        <v>43989</v>
      </c>
      <c r="D1345">
        <v>100</v>
      </c>
      <c r="E1345" t="s">
        <v>256</v>
      </c>
      <c r="F1345" t="s">
        <v>998</v>
      </c>
      <c r="G1345" t="s">
        <v>541</v>
      </c>
      <c r="I1345" t="s">
        <v>5919</v>
      </c>
      <c r="K1345" s="3" t="s">
        <v>998</v>
      </c>
    </row>
    <row r="1346" spans="1:11" x14ac:dyDescent="0.2">
      <c r="A1346">
        <v>40627</v>
      </c>
      <c r="B1346" t="s">
        <v>68</v>
      </c>
      <c r="C1346" s="1">
        <v>43985</v>
      </c>
      <c r="D1346">
        <v>1</v>
      </c>
      <c r="E1346" t="s">
        <v>14</v>
      </c>
      <c r="F1346" t="s">
        <v>998</v>
      </c>
      <c r="G1346" t="s">
        <v>77</v>
      </c>
      <c r="I1346" t="s">
        <v>5936</v>
      </c>
      <c r="K1346" s="3" t="s">
        <v>998</v>
      </c>
    </row>
    <row r="1347" spans="1:11" x14ac:dyDescent="0.2">
      <c r="A1347">
        <v>41131</v>
      </c>
      <c r="B1347" t="s">
        <v>68</v>
      </c>
      <c r="C1347" s="1">
        <v>43986</v>
      </c>
      <c r="D1347">
        <v>10</v>
      </c>
      <c r="E1347" t="s">
        <v>14</v>
      </c>
      <c r="F1347" t="s">
        <v>5989</v>
      </c>
      <c r="G1347" t="s">
        <v>5990</v>
      </c>
      <c r="I1347" t="s">
        <v>5991</v>
      </c>
      <c r="K1347" s="3" t="s">
        <v>998</v>
      </c>
    </row>
    <row r="1348" spans="1:11" x14ac:dyDescent="0.2">
      <c r="A1348">
        <v>47342</v>
      </c>
      <c r="B1348" t="s">
        <v>68</v>
      </c>
      <c r="C1348" s="1">
        <v>44073</v>
      </c>
      <c r="D1348">
        <v>25</v>
      </c>
      <c r="E1348" t="s">
        <v>14</v>
      </c>
      <c r="F1348" t="s">
        <v>998</v>
      </c>
      <c r="G1348" t="s">
        <v>811</v>
      </c>
      <c r="I1348" t="s">
        <v>6311</v>
      </c>
      <c r="K1348" s="3" t="s">
        <v>998</v>
      </c>
    </row>
    <row r="1349" spans="1:11" x14ac:dyDescent="0.2">
      <c r="A1349">
        <v>49446</v>
      </c>
      <c r="B1349" t="s">
        <v>68</v>
      </c>
      <c r="C1349" s="1">
        <v>44054</v>
      </c>
      <c r="D1349">
        <v>10</v>
      </c>
      <c r="E1349" t="s">
        <v>14</v>
      </c>
      <c r="F1349" t="s">
        <v>998</v>
      </c>
      <c r="G1349" t="s">
        <v>979</v>
      </c>
      <c r="I1349" t="s">
        <v>6503</v>
      </c>
      <c r="K1349" s="3" t="s">
        <v>998</v>
      </c>
    </row>
    <row r="1350" spans="1:11" x14ac:dyDescent="0.2">
      <c r="A1350">
        <v>10369</v>
      </c>
      <c r="B1350" t="s">
        <v>68</v>
      </c>
      <c r="C1350" s="1">
        <v>43751</v>
      </c>
      <c r="D1350">
        <v>1</v>
      </c>
      <c r="E1350" t="s">
        <v>14</v>
      </c>
      <c r="F1350" t="s">
        <v>3251</v>
      </c>
      <c r="G1350" t="s">
        <v>2100</v>
      </c>
      <c r="I1350" t="s">
        <v>3252</v>
      </c>
      <c r="K1350" t="s">
        <v>998</v>
      </c>
    </row>
    <row r="1351" spans="1:11" x14ac:dyDescent="0.2">
      <c r="A1351">
        <v>9942</v>
      </c>
      <c r="B1351" t="s">
        <v>68</v>
      </c>
      <c r="C1351" s="1">
        <v>43653</v>
      </c>
      <c r="D1351">
        <v>15</v>
      </c>
      <c r="E1351" t="s">
        <v>3138</v>
      </c>
      <c r="F1351" t="s">
        <v>3139</v>
      </c>
      <c r="G1351" t="s">
        <v>2762</v>
      </c>
      <c r="I1351" t="s">
        <v>3140</v>
      </c>
      <c r="K1351" s="5" t="s">
        <v>998</v>
      </c>
    </row>
    <row r="1352" spans="1:11" x14ac:dyDescent="0.2">
      <c r="A1352">
        <v>2735</v>
      </c>
      <c r="B1352" t="s">
        <v>68</v>
      </c>
      <c r="C1352" s="1">
        <v>43538</v>
      </c>
      <c r="D1352">
        <v>20</v>
      </c>
      <c r="E1352" t="s">
        <v>14</v>
      </c>
      <c r="F1352" t="s">
        <v>1730</v>
      </c>
      <c r="G1352" t="s">
        <v>1731</v>
      </c>
      <c r="I1352" t="s">
        <v>1732</v>
      </c>
      <c r="K1352" t="s">
        <v>1730</v>
      </c>
    </row>
    <row r="1353" spans="1:11" x14ac:dyDescent="0.2">
      <c r="A1353">
        <v>4046</v>
      </c>
      <c r="B1353" t="s">
        <v>68</v>
      </c>
      <c r="C1353" s="1">
        <v>43641</v>
      </c>
      <c r="D1353">
        <v>1</v>
      </c>
      <c r="E1353" t="s">
        <v>14</v>
      </c>
      <c r="F1353" t="s">
        <v>1730</v>
      </c>
      <c r="G1353" t="s">
        <v>1358</v>
      </c>
      <c r="I1353" t="s">
        <v>2140</v>
      </c>
      <c r="K1353" t="s">
        <v>1730</v>
      </c>
    </row>
    <row r="1354" spans="1:11" x14ac:dyDescent="0.2">
      <c r="A1354">
        <v>5768</v>
      </c>
      <c r="B1354" t="s">
        <v>68</v>
      </c>
      <c r="C1354" s="1">
        <v>43545</v>
      </c>
      <c r="D1354">
        <v>2</v>
      </c>
      <c r="E1354" t="s">
        <v>14</v>
      </c>
      <c r="F1354" t="s">
        <v>1730</v>
      </c>
      <c r="G1354" t="s">
        <v>2463</v>
      </c>
      <c r="I1354" t="s">
        <v>2464</v>
      </c>
      <c r="K1354" t="s">
        <v>1730</v>
      </c>
    </row>
    <row r="1355" spans="1:11" x14ac:dyDescent="0.2">
      <c r="A1355">
        <v>10137</v>
      </c>
      <c r="B1355" t="s">
        <v>68</v>
      </c>
      <c r="C1355" s="1">
        <v>43803</v>
      </c>
      <c r="D1355">
        <v>10</v>
      </c>
      <c r="E1355" t="s">
        <v>14</v>
      </c>
      <c r="F1355" t="s">
        <v>1730</v>
      </c>
      <c r="G1355" t="s">
        <v>1265</v>
      </c>
      <c r="I1355" t="s">
        <v>3184</v>
      </c>
      <c r="K1355" t="s">
        <v>1730</v>
      </c>
    </row>
    <row r="1356" spans="1:11" x14ac:dyDescent="0.2">
      <c r="A1356">
        <v>40013</v>
      </c>
      <c r="B1356" t="s">
        <v>68</v>
      </c>
      <c r="C1356" s="1">
        <v>44072</v>
      </c>
      <c r="D1356">
        <v>100</v>
      </c>
      <c r="E1356" t="s">
        <v>14</v>
      </c>
      <c r="F1356" t="s">
        <v>1730</v>
      </c>
      <c r="G1356" t="s">
        <v>490</v>
      </c>
      <c r="I1356" t="s">
        <v>5856</v>
      </c>
      <c r="K1356" t="s">
        <v>1730</v>
      </c>
    </row>
    <row r="1357" spans="1:11" x14ac:dyDescent="0.2">
      <c r="A1357">
        <v>41327</v>
      </c>
      <c r="B1357" t="s">
        <v>68</v>
      </c>
      <c r="C1357" s="1">
        <v>44002</v>
      </c>
      <c r="D1357">
        <v>15</v>
      </c>
      <c r="E1357" t="s">
        <v>14</v>
      </c>
      <c r="F1357" t="s">
        <v>1730</v>
      </c>
      <c r="G1357" t="s">
        <v>6001</v>
      </c>
      <c r="I1357" t="s">
        <v>6002</v>
      </c>
      <c r="K1357" t="s">
        <v>1730</v>
      </c>
    </row>
    <row r="1358" spans="1:11" x14ac:dyDescent="0.2">
      <c r="A1358">
        <v>33186</v>
      </c>
      <c r="B1358" t="s">
        <v>68</v>
      </c>
      <c r="C1358" s="1">
        <v>43901</v>
      </c>
      <c r="D1358">
        <v>2.7</v>
      </c>
      <c r="E1358" t="s">
        <v>14</v>
      </c>
      <c r="F1358" t="s">
        <v>5431</v>
      </c>
      <c r="G1358" t="s">
        <v>5432</v>
      </c>
      <c r="I1358" t="s">
        <v>5433</v>
      </c>
      <c r="K1358" t="s">
        <v>1730</v>
      </c>
    </row>
    <row r="1359" spans="1:11" x14ac:dyDescent="0.2">
      <c r="A1359">
        <v>9802</v>
      </c>
      <c r="B1359" t="s">
        <v>68</v>
      </c>
      <c r="C1359" s="1">
        <v>43654</v>
      </c>
      <c r="D1359">
        <v>25</v>
      </c>
      <c r="E1359" t="s">
        <v>14</v>
      </c>
      <c r="F1359" t="s">
        <v>3103</v>
      </c>
      <c r="G1359" t="s">
        <v>288</v>
      </c>
      <c r="I1359" t="s">
        <v>3104</v>
      </c>
      <c r="K1359" t="s">
        <v>1730</v>
      </c>
    </row>
    <row r="1360" spans="1:11" x14ac:dyDescent="0.2">
      <c r="A1360">
        <v>7038</v>
      </c>
      <c r="B1360" t="s">
        <v>68</v>
      </c>
      <c r="C1360" s="1">
        <v>43585</v>
      </c>
      <c r="D1360">
        <v>1</v>
      </c>
      <c r="E1360" t="s">
        <v>2656</v>
      </c>
      <c r="F1360" t="s">
        <v>2657</v>
      </c>
      <c r="G1360" t="s">
        <v>234</v>
      </c>
      <c r="I1360" t="s">
        <v>2658</v>
      </c>
      <c r="K1360" t="s">
        <v>2657</v>
      </c>
    </row>
    <row r="1361" spans="1:11" x14ac:dyDescent="0.2">
      <c r="A1361">
        <v>2178</v>
      </c>
      <c r="B1361" t="s">
        <v>68</v>
      </c>
      <c r="C1361" s="1">
        <v>43540</v>
      </c>
      <c r="D1361">
        <v>5</v>
      </c>
      <c r="E1361" t="s">
        <v>14</v>
      </c>
      <c r="F1361" t="s">
        <v>1460</v>
      </c>
      <c r="G1361" t="s">
        <v>1461</v>
      </c>
      <c r="I1361" t="s">
        <v>1462</v>
      </c>
      <c r="K1361" t="s">
        <v>461</v>
      </c>
    </row>
    <row r="1362" spans="1:11" x14ac:dyDescent="0.2">
      <c r="A1362">
        <v>49290</v>
      </c>
      <c r="B1362" t="s">
        <v>68</v>
      </c>
      <c r="C1362" s="1">
        <v>44061</v>
      </c>
      <c r="D1362">
        <v>25</v>
      </c>
      <c r="E1362" t="s">
        <v>14</v>
      </c>
      <c r="F1362" t="s">
        <v>6492</v>
      </c>
      <c r="G1362" t="s">
        <v>5203</v>
      </c>
      <c r="I1362" t="s">
        <v>6493</v>
      </c>
      <c r="K1362" t="s">
        <v>461</v>
      </c>
    </row>
    <row r="1363" spans="1:11" x14ac:dyDescent="0.2">
      <c r="A1363">
        <v>47678</v>
      </c>
      <c r="B1363" t="s">
        <v>68</v>
      </c>
      <c r="C1363" s="1">
        <v>44057</v>
      </c>
      <c r="D1363">
        <v>50</v>
      </c>
      <c r="E1363" t="s">
        <v>14</v>
      </c>
      <c r="F1363" t="s">
        <v>6336</v>
      </c>
      <c r="G1363" t="s">
        <v>6337</v>
      </c>
      <c r="I1363" t="s">
        <v>6338</v>
      </c>
      <c r="K1363" t="s">
        <v>461</v>
      </c>
    </row>
    <row r="1364" spans="1:11" x14ac:dyDescent="0.2">
      <c r="A1364">
        <v>42279</v>
      </c>
      <c r="B1364" t="s">
        <v>68</v>
      </c>
      <c r="C1364" s="1">
        <v>44004</v>
      </c>
      <c r="D1364">
        <v>5</v>
      </c>
      <c r="E1364" t="s">
        <v>14</v>
      </c>
      <c r="F1364" t="s">
        <v>6062</v>
      </c>
      <c r="G1364" t="s">
        <v>917</v>
      </c>
      <c r="I1364" t="s">
        <v>6063</v>
      </c>
      <c r="K1364" t="s">
        <v>461</v>
      </c>
    </row>
    <row r="1365" spans="1:11" x14ac:dyDescent="0.2">
      <c r="A1365">
        <v>25597</v>
      </c>
      <c r="B1365" t="s">
        <v>68</v>
      </c>
      <c r="C1365" s="1">
        <v>43877</v>
      </c>
      <c r="D1365">
        <v>100</v>
      </c>
      <c r="E1365" t="s">
        <v>14</v>
      </c>
      <c r="F1365" t="s">
        <v>4860</v>
      </c>
      <c r="G1365" t="s">
        <v>1214</v>
      </c>
      <c r="I1365" t="s">
        <v>4861</v>
      </c>
      <c r="K1365" s="3" t="s">
        <v>461</v>
      </c>
    </row>
    <row r="1366" spans="1:11" x14ac:dyDescent="0.2">
      <c r="A1366">
        <v>9691</v>
      </c>
      <c r="B1366" t="s">
        <v>3049</v>
      </c>
      <c r="C1366" s="1">
        <v>43817</v>
      </c>
      <c r="D1366">
        <v>50</v>
      </c>
      <c r="E1366" t="s">
        <v>14</v>
      </c>
      <c r="F1366" t="s">
        <v>3067</v>
      </c>
      <c r="G1366" t="s">
        <v>162</v>
      </c>
      <c r="I1366" t="s">
        <v>3068</v>
      </c>
      <c r="K1366" t="s">
        <v>461</v>
      </c>
    </row>
    <row r="1367" spans="1:11" x14ac:dyDescent="0.2">
      <c r="A1367">
        <v>17960</v>
      </c>
      <c r="B1367" t="s">
        <v>68</v>
      </c>
      <c r="C1367" s="1">
        <v>43720</v>
      </c>
      <c r="D1367">
        <v>10</v>
      </c>
      <c r="E1367" t="s">
        <v>14</v>
      </c>
      <c r="F1367" t="s">
        <v>4125</v>
      </c>
      <c r="G1367" t="s">
        <v>3821</v>
      </c>
      <c r="I1367" t="s">
        <v>4126</v>
      </c>
      <c r="K1367" t="s">
        <v>461</v>
      </c>
    </row>
    <row r="1368" spans="1:11" x14ac:dyDescent="0.2">
      <c r="A1368">
        <v>14718</v>
      </c>
      <c r="B1368" t="s">
        <v>68</v>
      </c>
      <c r="C1368" s="1">
        <v>43741</v>
      </c>
      <c r="D1368">
        <v>27</v>
      </c>
      <c r="E1368" t="s">
        <v>14</v>
      </c>
      <c r="F1368" t="s">
        <v>3855</v>
      </c>
      <c r="G1368" t="s">
        <v>3856</v>
      </c>
      <c r="I1368" t="s">
        <v>911</v>
      </c>
      <c r="K1368" t="s">
        <v>461</v>
      </c>
    </row>
    <row r="1369" spans="1:11" x14ac:dyDescent="0.2">
      <c r="A1369">
        <v>408</v>
      </c>
      <c r="B1369" t="s">
        <v>8</v>
      </c>
      <c r="C1369" s="1">
        <v>43656</v>
      </c>
      <c r="D1369">
        <v>50</v>
      </c>
      <c r="E1369" t="s">
        <v>14</v>
      </c>
      <c r="F1369" t="s">
        <v>349</v>
      </c>
      <c r="G1369" t="s">
        <v>350</v>
      </c>
      <c r="I1369" t="s">
        <v>115</v>
      </c>
      <c r="K1369" t="s">
        <v>461</v>
      </c>
    </row>
    <row r="1370" spans="1:11" x14ac:dyDescent="0.2">
      <c r="A1370">
        <v>574</v>
      </c>
      <c r="B1370" t="s">
        <v>427</v>
      </c>
      <c r="C1370" s="1">
        <v>43511</v>
      </c>
      <c r="D1370">
        <v>25</v>
      </c>
      <c r="E1370" t="s">
        <v>14</v>
      </c>
      <c r="F1370" t="s">
        <v>349</v>
      </c>
      <c r="G1370" t="s">
        <v>350</v>
      </c>
      <c r="I1370" t="s">
        <v>428</v>
      </c>
      <c r="K1370" t="s">
        <v>461</v>
      </c>
    </row>
    <row r="1371" spans="1:11" x14ac:dyDescent="0.2">
      <c r="A1371">
        <v>605</v>
      </c>
      <c r="B1371" t="s">
        <v>68</v>
      </c>
      <c r="C1371" s="1">
        <v>43552</v>
      </c>
      <c r="D1371">
        <v>20</v>
      </c>
      <c r="E1371" t="s">
        <v>14</v>
      </c>
      <c r="F1371" t="s">
        <v>461</v>
      </c>
      <c r="G1371" t="s">
        <v>462</v>
      </c>
      <c r="I1371" t="s">
        <v>463</v>
      </c>
      <c r="K1371" s="3" t="s">
        <v>461</v>
      </c>
    </row>
    <row r="1372" spans="1:11" x14ac:dyDescent="0.2">
      <c r="A1372">
        <v>920</v>
      </c>
      <c r="B1372" t="s">
        <v>68</v>
      </c>
      <c r="C1372" s="1">
        <v>43645</v>
      </c>
      <c r="D1372">
        <v>2</v>
      </c>
      <c r="E1372" t="s">
        <v>14</v>
      </c>
      <c r="F1372" t="s">
        <v>661</v>
      </c>
      <c r="G1372" t="s">
        <v>662</v>
      </c>
      <c r="I1372" t="s">
        <v>663</v>
      </c>
      <c r="K1372" s="3" t="s">
        <v>461</v>
      </c>
    </row>
    <row r="1373" spans="1:11" x14ac:dyDescent="0.2">
      <c r="A1373">
        <v>1021</v>
      </c>
      <c r="B1373" t="s">
        <v>68</v>
      </c>
      <c r="C1373" s="1">
        <v>43553</v>
      </c>
      <c r="D1373">
        <v>1</v>
      </c>
      <c r="E1373" t="s">
        <v>14</v>
      </c>
      <c r="F1373" t="s">
        <v>744</v>
      </c>
      <c r="G1373" t="s">
        <v>745</v>
      </c>
      <c r="I1373" t="s">
        <v>746</v>
      </c>
      <c r="K1373" s="3" t="s">
        <v>461</v>
      </c>
    </row>
    <row r="1374" spans="1:11" x14ac:dyDescent="0.2">
      <c r="A1374">
        <v>1567</v>
      </c>
      <c r="B1374" t="s">
        <v>68</v>
      </c>
      <c r="C1374" s="1">
        <v>43515</v>
      </c>
      <c r="D1374">
        <v>15</v>
      </c>
      <c r="E1374" t="s">
        <v>35</v>
      </c>
      <c r="F1374" t="s">
        <v>1085</v>
      </c>
      <c r="G1374" t="s">
        <v>1086</v>
      </c>
      <c r="I1374" t="s">
        <v>1087</v>
      </c>
      <c r="K1374" s="3" t="s">
        <v>461</v>
      </c>
    </row>
    <row r="1375" spans="1:11" x14ac:dyDescent="0.2">
      <c r="A1375">
        <v>1693</v>
      </c>
      <c r="B1375" t="s">
        <v>68</v>
      </c>
      <c r="C1375" s="1">
        <v>43553</v>
      </c>
      <c r="D1375">
        <v>10</v>
      </c>
      <c r="E1375" t="s">
        <v>14</v>
      </c>
      <c r="F1375" t="s">
        <v>1161</v>
      </c>
      <c r="G1375" t="s">
        <v>1162</v>
      </c>
      <c r="I1375" t="s">
        <v>1163</v>
      </c>
      <c r="K1375" s="3" t="s">
        <v>461</v>
      </c>
    </row>
    <row r="1376" spans="1:11" x14ac:dyDescent="0.2">
      <c r="A1376">
        <v>1809</v>
      </c>
      <c r="B1376" t="s">
        <v>68</v>
      </c>
      <c r="C1376" s="1">
        <v>43584</v>
      </c>
      <c r="D1376">
        <v>20.2</v>
      </c>
      <c r="E1376" t="s">
        <v>14</v>
      </c>
      <c r="F1376" t="s">
        <v>1232</v>
      </c>
      <c r="G1376" t="s">
        <v>1233</v>
      </c>
      <c r="I1376" t="s">
        <v>1234</v>
      </c>
      <c r="K1376" t="s">
        <v>461</v>
      </c>
    </row>
    <row r="1377" spans="1:11" x14ac:dyDescent="0.2">
      <c r="A1377">
        <v>1901</v>
      </c>
      <c r="B1377" t="s">
        <v>68</v>
      </c>
      <c r="C1377" s="1">
        <v>43576</v>
      </c>
      <c r="D1377">
        <v>50</v>
      </c>
      <c r="E1377" t="s">
        <v>14</v>
      </c>
      <c r="F1377" t="s">
        <v>1295</v>
      </c>
      <c r="G1377" t="s">
        <v>698</v>
      </c>
      <c r="I1377" t="s">
        <v>1296</v>
      </c>
      <c r="K1377" s="3" t="s">
        <v>461</v>
      </c>
    </row>
    <row r="1378" spans="1:11" x14ac:dyDescent="0.2">
      <c r="A1378">
        <v>1978</v>
      </c>
      <c r="B1378" t="s">
        <v>68</v>
      </c>
      <c r="C1378" s="1">
        <v>43480</v>
      </c>
      <c r="D1378">
        <v>25</v>
      </c>
      <c r="E1378" t="s">
        <v>14</v>
      </c>
      <c r="F1378" t="s">
        <v>1334</v>
      </c>
      <c r="G1378" t="s">
        <v>1335</v>
      </c>
      <c r="I1378" t="s">
        <v>1336</v>
      </c>
      <c r="K1378" s="3" t="s">
        <v>461</v>
      </c>
    </row>
    <row r="1379" spans="1:11" x14ac:dyDescent="0.2">
      <c r="A1379">
        <v>2278</v>
      </c>
      <c r="B1379" t="s">
        <v>68</v>
      </c>
      <c r="C1379" s="1">
        <v>43517</v>
      </c>
      <c r="D1379">
        <v>30</v>
      </c>
      <c r="E1379" t="s">
        <v>14</v>
      </c>
      <c r="F1379" t="s">
        <v>1515</v>
      </c>
      <c r="G1379" t="s">
        <v>1516</v>
      </c>
      <c r="I1379" t="s">
        <v>1517</v>
      </c>
      <c r="K1379" s="3" t="s">
        <v>461</v>
      </c>
    </row>
    <row r="1380" spans="1:11" x14ac:dyDescent="0.2">
      <c r="A1380">
        <v>2327</v>
      </c>
      <c r="B1380" t="s">
        <v>68</v>
      </c>
      <c r="C1380" s="1">
        <v>43557</v>
      </c>
      <c r="D1380">
        <v>15</v>
      </c>
      <c r="E1380" t="s">
        <v>14</v>
      </c>
      <c r="F1380" t="s">
        <v>1543</v>
      </c>
      <c r="G1380" t="s">
        <v>1544</v>
      </c>
      <c r="I1380" t="s">
        <v>1545</v>
      </c>
      <c r="K1380" t="s">
        <v>461</v>
      </c>
    </row>
    <row r="1381" spans="1:11" x14ac:dyDescent="0.2">
      <c r="A1381">
        <v>2536</v>
      </c>
      <c r="B1381" t="s">
        <v>68</v>
      </c>
      <c r="C1381" s="1">
        <v>43542</v>
      </c>
      <c r="D1381">
        <v>0.6</v>
      </c>
      <c r="E1381" t="s">
        <v>14</v>
      </c>
      <c r="F1381" t="s">
        <v>1647</v>
      </c>
      <c r="G1381" t="s">
        <v>1508</v>
      </c>
      <c r="I1381" t="s">
        <v>1648</v>
      </c>
      <c r="K1381" s="3" t="s">
        <v>461</v>
      </c>
    </row>
    <row r="1382" spans="1:11" x14ac:dyDescent="0.2">
      <c r="A1382">
        <v>2583</v>
      </c>
      <c r="B1382" t="s">
        <v>68</v>
      </c>
      <c r="C1382" s="1">
        <v>43591</v>
      </c>
      <c r="D1382">
        <v>20</v>
      </c>
      <c r="E1382" t="s">
        <v>14</v>
      </c>
      <c r="F1382" t="s">
        <v>461</v>
      </c>
      <c r="G1382" t="s">
        <v>1663</v>
      </c>
      <c r="I1382" t="s">
        <v>1664</v>
      </c>
      <c r="K1382" s="3" t="s">
        <v>461</v>
      </c>
    </row>
    <row r="1383" spans="1:11" x14ac:dyDescent="0.2">
      <c r="A1383">
        <v>3831</v>
      </c>
      <c r="B1383" t="s">
        <v>68</v>
      </c>
      <c r="C1383" s="1">
        <v>43646</v>
      </c>
      <c r="D1383">
        <v>25</v>
      </c>
      <c r="E1383" t="s">
        <v>256</v>
      </c>
      <c r="F1383" t="s">
        <v>2084</v>
      </c>
      <c r="G1383" t="s">
        <v>2085</v>
      </c>
      <c r="I1383" t="s">
        <v>2086</v>
      </c>
      <c r="K1383" s="3" t="s">
        <v>461</v>
      </c>
    </row>
    <row r="1384" spans="1:11" x14ac:dyDescent="0.2">
      <c r="A1384">
        <v>4127</v>
      </c>
      <c r="B1384" t="s">
        <v>68</v>
      </c>
      <c r="C1384" s="1">
        <v>43516</v>
      </c>
      <c r="D1384">
        <v>27</v>
      </c>
      <c r="E1384" t="s">
        <v>14</v>
      </c>
      <c r="F1384" t="s">
        <v>744</v>
      </c>
      <c r="G1384" t="s">
        <v>145</v>
      </c>
      <c r="I1384" t="s">
        <v>2154</v>
      </c>
      <c r="K1384" s="3" t="s">
        <v>461</v>
      </c>
    </row>
    <row r="1385" spans="1:11" x14ac:dyDescent="0.2">
      <c r="A1385">
        <v>4268</v>
      </c>
      <c r="B1385" t="s">
        <v>68</v>
      </c>
      <c r="C1385" s="1">
        <v>43584</v>
      </c>
      <c r="D1385">
        <v>10</v>
      </c>
      <c r="E1385" t="s">
        <v>14</v>
      </c>
      <c r="F1385" t="s">
        <v>744</v>
      </c>
      <c r="G1385" t="s">
        <v>1214</v>
      </c>
      <c r="I1385" t="s">
        <v>2188</v>
      </c>
      <c r="K1385" s="3" t="s">
        <v>461</v>
      </c>
    </row>
    <row r="1386" spans="1:11" x14ac:dyDescent="0.2">
      <c r="A1386">
        <v>4351</v>
      </c>
      <c r="B1386" t="s">
        <v>68</v>
      </c>
      <c r="C1386" s="1">
        <v>43555</v>
      </c>
      <c r="D1386">
        <v>27</v>
      </c>
      <c r="E1386" t="s">
        <v>14</v>
      </c>
      <c r="F1386" t="s">
        <v>2200</v>
      </c>
      <c r="G1386" t="s">
        <v>1320</v>
      </c>
      <c r="I1386" t="s">
        <v>2201</v>
      </c>
      <c r="K1386" t="s">
        <v>461</v>
      </c>
    </row>
    <row r="1387" spans="1:11" x14ac:dyDescent="0.2">
      <c r="A1387">
        <v>4714</v>
      </c>
      <c r="B1387" t="s">
        <v>68</v>
      </c>
      <c r="C1387" s="1">
        <v>43546</v>
      </c>
      <c r="D1387">
        <v>5</v>
      </c>
      <c r="E1387" t="s">
        <v>14</v>
      </c>
      <c r="F1387" t="s">
        <v>461</v>
      </c>
      <c r="G1387" t="s">
        <v>2277</v>
      </c>
      <c r="I1387" t="s">
        <v>2278</v>
      </c>
      <c r="K1387" s="3" t="s">
        <v>461</v>
      </c>
    </row>
    <row r="1388" spans="1:11" x14ac:dyDescent="0.2">
      <c r="A1388">
        <v>4763</v>
      </c>
      <c r="B1388" t="s">
        <v>68</v>
      </c>
      <c r="C1388" s="1">
        <v>43572</v>
      </c>
      <c r="D1388">
        <v>10</v>
      </c>
      <c r="E1388" t="s">
        <v>2288</v>
      </c>
      <c r="F1388" t="s">
        <v>1515</v>
      </c>
      <c r="G1388" t="s">
        <v>2289</v>
      </c>
      <c r="I1388" t="s">
        <v>2290</v>
      </c>
      <c r="K1388" s="3" t="s">
        <v>461</v>
      </c>
    </row>
    <row r="1389" spans="1:11" x14ac:dyDescent="0.2">
      <c r="A1389">
        <v>5326</v>
      </c>
      <c r="B1389" t="s">
        <v>68</v>
      </c>
      <c r="C1389" s="1">
        <v>43646</v>
      </c>
      <c r="D1389">
        <v>3</v>
      </c>
      <c r="E1389" t="s">
        <v>14</v>
      </c>
      <c r="F1389" t="s">
        <v>1334</v>
      </c>
      <c r="G1389" t="s">
        <v>967</v>
      </c>
      <c r="I1389" t="s">
        <v>2374</v>
      </c>
      <c r="K1389" s="3" t="s">
        <v>461</v>
      </c>
    </row>
    <row r="1390" spans="1:11" x14ac:dyDescent="0.2">
      <c r="A1390">
        <v>6500</v>
      </c>
      <c r="B1390" t="s">
        <v>68</v>
      </c>
      <c r="C1390" s="1">
        <v>43512</v>
      </c>
      <c r="D1390">
        <v>1</v>
      </c>
      <c r="E1390" t="s">
        <v>14</v>
      </c>
      <c r="F1390" t="s">
        <v>1232</v>
      </c>
      <c r="G1390" t="s">
        <v>767</v>
      </c>
      <c r="I1390" t="s">
        <v>2560</v>
      </c>
      <c r="K1390" t="s">
        <v>461</v>
      </c>
    </row>
    <row r="1391" spans="1:11" x14ac:dyDescent="0.2">
      <c r="A1391">
        <v>7292</v>
      </c>
      <c r="B1391" t="s">
        <v>201</v>
      </c>
      <c r="C1391" s="1">
        <v>43873</v>
      </c>
      <c r="D1391">
        <v>1</v>
      </c>
      <c r="E1391" t="s">
        <v>14</v>
      </c>
      <c r="F1391" t="s">
        <v>744</v>
      </c>
      <c r="G1391" t="s">
        <v>2703</v>
      </c>
      <c r="I1391" t="s">
        <v>2704</v>
      </c>
      <c r="K1391" s="3" t="s">
        <v>461</v>
      </c>
    </row>
    <row r="1392" spans="1:11" x14ac:dyDescent="0.2">
      <c r="A1392">
        <v>7918</v>
      </c>
      <c r="B1392" t="s">
        <v>68</v>
      </c>
      <c r="C1392" s="1">
        <v>44013</v>
      </c>
      <c r="D1392">
        <v>12.5</v>
      </c>
      <c r="E1392" t="s">
        <v>14</v>
      </c>
      <c r="F1392" t="s">
        <v>2843</v>
      </c>
      <c r="G1392" t="s">
        <v>1529</v>
      </c>
      <c r="I1392" t="s">
        <v>2844</v>
      </c>
      <c r="K1392" t="s">
        <v>461</v>
      </c>
    </row>
    <row r="1393" spans="1:11" x14ac:dyDescent="0.2">
      <c r="A1393">
        <v>9774</v>
      </c>
      <c r="B1393" t="s">
        <v>68</v>
      </c>
      <c r="C1393" s="1">
        <v>43686</v>
      </c>
      <c r="D1393">
        <v>1</v>
      </c>
      <c r="E1393" t="s">
        <v>14</v>
      </c>
      <c r="F1393" t="s">
        <v>3093</v>
      </c>
      <c r="G1393" t="s">
        <v>3094</v>
      </c>
      <c r="I1393" t="s">
        <v>3095</v>
      </c>
      <c r="K1393" s="3" t="s">
        <v>461</v>
      </c>
    </row>
    <row r="1394" spans="1:11" x14ac:dyDescent="0.2">
      <c r="A1394">
        <v>10225</v>
      </c>
      <c r="B1394" t="s">
        <v>68</v>
      </c>
      <c r="C1394" s="1">
        <v>43830</v>
      </c>
      <c r="D1394">
        <v>12</v>
      </c>
      <c r="E1394" t="s">
        <v>14</v>
      </c>
      <c r="F1394" t="s">
        <v>3205</v>
      </c>
      <c r="G1394" t="s">
        <v>1526</v>
      </c>
      <c r="I1394" t="s">
        <v>3206</v>
      </c>
      <c r="K1394" s="3" t="s">
        <v>461</v>
      </c>
    </row>
    <row r="1395" spans="1:11" x14ac:dyDescent="0.2">
      <c r="A1395">
        <v>10392</v>
      </c>
      <c r="B1395" t="s">
        <v>68</v>
      </c>
      <c r="C1395" s="1">
        <v>43821</v>
      </c>
      <c r="D1395">
        <v>5</v>
      </c>
      <c r="E1395" t="s">
        <v>14</v>
      </c>
      <c r="F1395" t="s">
        <v>3256</v>
      </c>
      <c r="G1395" t="s">
        <v>3257</v>
      </c>
      <c r="I1395" t="s">
        <v>3258</v>
      </c>
      <c r="K1395" s="3" t="s">
        <v>461</v>
      </c>
    </row>
    <row r="1396" spans="1:11" x14ac:dyDescent="0.2">
      <c r="A1396">
        <v>10738</v>
      </c>
      <c r="B1396" t="s">
        <v>68</v>
      </c>
      <c r="C1396" s="1">
        <v>43776</v>
      </c>
      <c r="D1396">
        <v>20.2</v>
      </c>
      <c r="E1396" t="s">
        <v>14</v>
      </c>
      <c r="F1396" t="s">
        <v>3318</v>
      </c>
      <c r="G1396" t="s">
        <v>2354</v>
      </c>
      <c r="I1396" t="s">
        <v>3319</v>
      </c>
      <c r="K1396" t="s">
        <v>461</v>
      </c>
    </row>
    <row r="1397" spans="1:11" x14ac:dyDescent="0.2">
      <c r="A1397">
        <v>11162</v>
      </c>
      <c r="B1397" t="s">
        <v>68</v>
      </c>
      <c r="C1397" s="1">
        <v>43738</v>
      </c>
      <c r="D1397">
        <v>25</v>
      </c>
      <c r="E1397" t="s">
        <v>14</v>
      </c>
      <c r="F1397" t="s">
        <v>461</v>
      </c>
      <c r="G1397" t="s">
        <v>247</v>
      </c>
      <c r="I1397" t="s">
        <v>3395</v>
      </c>
      <c r="K1397" s="3" t="s">
        <v>461</v>
      </c>
    </row>
    <row r="1398" spans="1:11" x14ac:dyDescent="0.2">
      <c r="A1398">
        <v>11171</v>
      </c>
      <c r="B1398" t="s">
        <v>68</v>
      </c>
      <c r="C1398" s="1">
        <v>43754</v>
      </c>
      <c r="D1398">
        <v>5</v>
      </c>
      <c r="E1398" t="s">
        <v>14</v>
      </c>
      <c r="F1398" t="s">
        <v>3397</v>
      </c>
      <c r="G1398" t="s">
        <v>1882</v>
      </c>
      <c r="I1398" t="s">
        <v>3398</v>
      </c>
      <c r="K1398" s="3" t="s">
        <v>461</v>
      </c>
    </row>
    <row r="1399" spans="1:11" x14ac:dyDescent="0.2">
      <c r="A1399">
        <v>11216</v>
      </c>
      <c r="B1399" t="s">
        <v>68</v>
      </c>
      <c r="C1399" s="1">
        <v>43792</v>
      </c>
      <c r="D1399">
        <v>25</v>
      </c>
      <c r="E1399" t="s">
        <v>14</v>
      </c>
      <c r="F1399" t="s">
        <v>461</v>
      </c>
      <c r="G1399" t="s">
        <v>205</v>
      </c>
      <c r="I1399" t="s">
        <v>3401</v>
      </c>
      <c r="K1399" s="3" t="s">
        <v>461</v>
      </c>
    </row>
    <row r="1400" spans="1:11" x14ac:dyDescent="0.2">
      <c r="A1400">
        <v>12495</v>
      </c>
      <c r="B1400" t="s">
        <v>68</v>
      </c>
      <c r="C1400" s="1">
        <v>43708</v>
      </c>
      <c r="D1400">
        <v>10</v>
      </c>
      <c r="E1400" t="s">
        <v>14</v>
      </c>
      <c r="F1400" t="s">
        <v>1334</v>
      </c>
      <c r="G1400" t="s">
        <v>3620</v>
      </c>
      <c r="I1400" t="s">
        <v>3621</v>
      </c>
      <c r="K1400" s="3" t="s">
        <v>461</v>
      </c>
    </row>
    <row r="1401" spans="1:11" x14ac:dyDescent="0.2">
      <c r="A1401">
        <v>13352</v>
      </c>
      <c r="B1401" t="s">
        <v>68</v>
      </c>
      <c r="C1401" s="1">
        <v>43675</v>
      </c>
      <c r="D1401">
        <v>1</v>
      </c>
      <c r="E1401" t="s">
        <v>14</v>
      </c>
      <c r="F1401" t="s">
        <v>3397</v>
      </c>
      <c r="G1401" t="s">
        <v>994</v>
      </c>
      <c r="I1401" t="s">
        <v>3726</v>
      </c>
      <c r="K1401" s="3" t="s">
        <v>461</v>
      </c>
    </row>
    <row r="1402" spans="1:11" x14ac:dyDescent="0.2">
      <c r="A1402">
        <v>13692</v>
      </c>
      <c r="B1402" t="s">
        <v>68</v>
      </c>
      <c r="C1402" s="1">
        <v>43682</v>
      </c>
      <c r="D1402">
        <v>100</v>
      </c>
      <c r="E1402" t="s">
        <v>14</v>
      </c>
      <c r="F1402" t="s">
        <v>461</v>
      </c>
      <c r="G1402" t="s">
        <v>3758</v>
      </c>
      <c r="I1402" t="s">
        <v>3759</v>
      </c>
      <c r="K1402" s="3" t="s">
        <v>461</v>
      </c>
    </row>
    <row r="1403" spans="1:11" x14ac:dyDescent="0.2">
      <c r="A1403">
        <v>17712</v>
      </c>
      <c r="B1403" t="s">
        <v>68</v>
      </c>
      <c r="C1403" s="1">
        <v>43789</v>
      </c>
      <c r="D1403">
        <v>10</v>
      </c>
      <c r="E1403" t="s">
        <v>9</v>
      </c>
      <c r="F1403" t="s">
        <v>1334</v>
      </c>
      <c r="G1403" t="s">
        <v>4110</v>
      </c>
      <c r="I1403" t="s">
        <v>4111</v>
      </c>
      <c r="K1403" s="3" t="s">
        <v>461</v>
      </c>
    </row>
    <row r="1404" spans="1:11" x14ac:dyDescent="0.2">
      <c r="A1404">
        <v>20288</v>
      </c>
      <c r="B1404" t="s">
        <v>68</v>
      </c>
      <c r="C1404" s="1">
        <v>43653</v>
      </c>
      <c r="D1404">
        <v>20</v>
      </c>
      <c r="E1404" t="s">
        <v>14</v>
      </c>
      <c r="F1404" t="s">
        <v>4249</v>
      </c>
      <c r="G1404" t="s">
        <v>107</v>
      </c>
      <c r="I1404" t="s">
        <v>4250</v>
      </c>
      <c r="K1404" s="3" t="s">
        <v>461</v>
      </c>
    </row>
    <row r="1405" spans="1:11" x14ac:dyDescent="0.2">
      <c r="A1405">
        <v>25965</v>
      </c>
      <c r="B1405" t="s">
        <v>68</v>
      </c>
      <c r="C1405" s="1">
        <v>43869</v>
      </c>
      <c r="D1405">
        <v>10</v>
      </c>
      <c r="E1405" t="s">
        <v>14</v>
      </c>
      <c r="F1405" t="s">
        <v>3205</v>
      </c>
      <c r="G1405" t="s">
        <v>56</v>
      </c>
      <c r="I1405" t="s">
        <v>4920</v>
      </c>
      <c r="K1405" s="3" t="s">
        <v>461</v>
      </c>
    </row>
    <row r="1406" spans="1:11" x14ac:dyDescent="0.2">
      <c r="A1406">
        <v>28312</v>
      </c>
      <c r="B1406" t="s">
        <v>68</v>
      </c>
      <c r="C1406" s="1">
        <v>43882</v>
      </c>
      <c r="D1406">
        <v>20</v>
      </c>
      <c r="E1406" t="s">
        <v>14</v>
      </c>
      <c r="F1406" t="s">
        <v>461</v>
      </c>
      <c r="G1406" t="s">
        <v>189</v>
      </c>
      <c r="I1406" t="s">
        <v>5109</v>
      </c>
      <c r="K1406" s="3" t="s">
        <v>461</v>
      </c>
    </row>
    <row r="1407" spans="1:11" x14ac:dyDescent="0.2">
      <c r="A1407">
        <v>30926</v>
      </c>
      <c r="B1407" t="s">
        <v>68</v>
      </c>
      <c r="C1407" s="1">
        <v>43906</v>
      </c>
      <c r="D1407">
        <v>5</v>
      </c>
      <c r="E1407" t="s">
        <v>14</v>
      </c>
      <c r="F1407" t="s">
        <v>5284</v>
      </c>
      <c r="G1407" t="s">
        <v>2909</v>
      </c>
      <c r="I1407" t="s">
        <v>5285</v>
      </c>
      <c r="K1407" t="s">
        <v>461</v>
      </c>
    </row>
    <row r="1408" spans="1:11" x14ac:dyDescent="0.2">
      <c r="A1408">
        <v>32326</v>
      </c>
      <c r="B1408" t="s">
        <v>68</v>
      </c>
      <c r="C1408" s="1">
        <v>43891</v>
      </c>
      <c r="D1408">
        <v>25</v>
      </c>
      <c r="E1408" t="s">
        <v>14</v>
      </c>
      <c r="F1408" t="s">
        <v>461</v>
      </c>
      <c r="G1408" t="s">
        <v>1186</v>
      </c>
      <c r="I1408" t="s">
        <v>5388</v>
      </c>
      <c r="K1408" s="3" t="s">
        <v>461</v>
      </c>
    </row>
    <row r="1409" spans="1:11" x14ac:dyDescent="0.2">
      <c r="A1409">
        <v>32338</v>
      </c>
      <c r="B1409" t="s">
        <v>68</v>
      </c>
      <c r="C1409" s="1">
        <v>43899</v>
      </c>
      <c r="D1409">
        <v>13</v>
      </c>
      <c r="E1409" t="s">
        <v>14</v>
      </c>
      <c r="F1409" t="s">
        <v>5389</v>
      </c>
      <c r="G1409" t="s">
        <v>1156</v>
      </c>
      <c r="I1409" t="s">
        <v>5390</v>
      </c>
      <c r="K1409" s="3" t="s">
        <v>461</v>
      </c>
    </row>
    <row r="1410" spans="1:11" x14ac:dyDescent="0.2">
      <c r="A1410">
        <v>33730</v>
      </c>
      <c r="B1410" t="s">
        <v>68</v>
      </c>
      <c r="C1410" s="1">
        <v>43949</v>
      </c>
      <c r="D1410">
        <v>5</v>
      </c>
      <c r="E1410" t="s">
        <v>14</v>
      </c>
      <c r="F1410" t="s">
        <v>461</v>
      </c>
      <c r="G1410" t="s">
        <v>373</v>
      </c>
      <c r="I1410" t="s">
        <v>5460</v>
      </c>
      <c r="K1410" s="3" t="s">
        <v>461</v>
      </c>
    </row>
    <row r="1411" spans="1:11" x14ac:dyDescent="0.2">
      <c r="A1411">
        <v>37741</v>
      </c>
      <c r="B1411" t="s">
        <v>68</v>
      </c>
      <c r="C1411" s="1">
        <v>43972</v>
      </c>
      <c r="D1411">
        <v>25</v>
      </c>
      <c r="E1411" t="s">
        <v>14</v>
      </c>
      <c r="F1411" t="s">
        <v>3205</v>
      </c>
      <c r="G1411" t="s">
        <v>1233</v>
      </c>
      <c r="I1411" t="s">
        <v>5721</v>
      </c>
      <c r="K1411" s="3" t="s">
        <v>461</v>
      </c>
    </row>
    <row r="1412" spans="1:11" x14ac:dyDescent="0.2">
      <c r="A1412">
        <v>39260</v>
      </c>
      <c r="B1412" t="s">
        <v>3049</v>
      </c>
      <c r="C1412" s="1">
        <v>43996</v>
      </c>
      <c r="D1412">
        <v>42</v>
      </c>
      <c r="E1412" t="s">
        <v>14</v>
      </c>
      <c r="F1412" t="s">
        <v>5808</v>
      </c>
      <c r="G1412" t="s">
        <v>634</v>
      </c>
      <c r="I1412" t="s">
        <v>5809</v>
      </c>
      <c r="K1412" s="3" t="s">
        <v>461</v>
      </c>
    </row>
    <row r="1413" spans="1:11" x14ac:dyDescent="0.2">
      <c r="A1413">
        <v>40672</v>
      </c>
      <c r="B1413" t="s">
        <v>68</v>
      </c>
      <c r="C1413" s="1">
        <v>43991</v>
      </c>
      <c r="D1413">
        <v>100</v>
      </c>
      <c r="E1413" t="s">
        <v>14</v>
      </c>
      <c r="F1413" t="s">
        <v>5942</v>
      </c>
      <c r="G1413" t="s">
        <v>251</v>
      </c>
      <c r="I1413" t="s">
        <v>5943</v>
      </c>
      <c r="K1413" s="3" t="s">
        <v>461</v>
      </c>
    </row>
    <row r="1414" spans="1:11" x14ac:dyDescent="0.2">
      <c r="A1414">
        <v>41638</v>
      </c>
      <c r="B1414" t="s">
        <v>68</v>
      </c>
      <c r="C1414" s="1">
        <v>44001</v>
      </c>
      <c r="D1414">
        <v>50</v>
      </c>
      <c r="E1414" t="s">
        <v>14</v>
      </c>
      <c r="F1414" t="s">
        <v>1161</v>
      </c>
      <c r="G1414" t="s">
        <v>712</v>
      </c>
      <c r="I1414" t="s">
        <v>6027</v>
      </c>
      <c r="K1414" s="3" t="s">
        <v>461</v>
      </c>
    </row>
    <row r="1415" spans="1:11" x14ac:dyDescent="0.2">
      <c r="A1415">
        <v>43256</v>
      </c>
      <c r="B1415" t="s">
        <v>68</v>
      </c>
      <c r="C1415" s="1">
        <v>44027</v>
      </c>
      <c r="D1415">
        <v>25</v>
      </c>
      <c r="E1415" t="s">
        <v>14</v>
      </c>
      <c r="F1415" t="s">
        <v>1232</v>
      </c>
      <c r="G1415" t="s">
        <v>6107</v>
      </c>
      <c r="I1415" t="s">
        <v>6108</v>
      </c>
      <c r="K1415" t="s">
        <v>461</v>
      </c>
    </row>
    <row r="1416" spans="1:11" x14ac:dyDescent="0.2">
      <c r="A1416">
        <v>45257</v>
      </c>
      <c r="B1416" t="s">
        <v>68</v>
      </c>
      <c r="C1416" s="1">
        <v>44018</v>
      </c>
      <c r="D1416">
        <v>3</v>
      </c>
      <c r="E1416" t="s">
        <v>14</v>
      </c>
      <c r="F1416" t="s">
        <v>6184</v>
      </c>
      <c r="G1416" t="s">
        <v>3800</v>
      </c>
      <c r="I1416" t="s">
        <v>6185</v>
      </c>
      <c r="K1416" s="3" t="s">
        <v>461</v>
      </c>
    </row>
    <row r="1417" spans="1:11" x14ac:dyDescent="0.2">
      <c r="A1417">
        <v>45318</v>
      </c>
      <c r="B1417" t="s">
        <v>68</v>
      </c>
      <c r="C1417" s="1">
        <v>44055</v>
      </c>
      <c r="D1417">
        <v>100</v>
      </c>
      <c r="E1417" t="s">
        <v>14</v>
      </c>
      <c r="F1417" t="s">
        <v>461</v>
      </c>
      <c r="G1417" t="s">
        <v>205</v>
      </c>
      <c r="I1417" t="s">
        <v>6188</v>
      </c>
      <c r="K1417" s="3" t="s">
        <v>461</v>
      </c>
    </row>
    <row r="1418" spans="1:11" x14ac:dyDescent="0.2">
      <c r="A1418">
        <v>46656</v>
      </c>
      <c r="B1418" t="s">
        <v>2708</v>
      </c>
      <c r="C1418" s="1">
        <v>44054</v>
      </c>
      <c r="D1418">
        <v>250</v>
      </c>
      <c r="E1418" t="s">
        <v>14</v>
      </c>
      <c r="F1418" t="s">
        <v>1334</v>
      </c>
      <c r="G1418" t="s">
        <v>5210</v>
      </c>
      <c r="I1418" t="s">
        <v>6264</v>
      </c>
      <c r="K1418" s="3" t="s">
        <v>461</v>
      </c>
    </row>
    <row r="1419" spans="1:11" x14ac:dyDescent="0.2">
      <c r="A1419">
        <v>48048</v>
      </c>
      <c r="B1419" t="s">
        <v>68</v>
      </c>
      <c r="C1419" s="1">
        <v>44055</v>
      </c>
      <c r="D1419">
        <v>50</v>
      </c>
      <c r="E1419" t="s">
        <v>14</v>
      </c>
      <c r="F1419" t="s">
        <v>6381</v>
      </c>
      <c r="G1419" t="s">
        <v>3539</v>
      </c>
      <c r="I1419" t="s">
        <v>6382</v>
      </c>
      <c r="K1419" s="3" t="s">
        <v>461</v>
      </c>
    </row>
    <row r="1420" spans="1:11" x14ac:dyDescent="0.2">
      <c r="A1420">
        <v>48816</v>
      </c>
      <c r="B1420" t="s">
        <v>68</v>
      </c>
      <c r="C1420" s="1">
        <v>44057</v>
      </c>
      <c r="D1420">
        <v>25</v>
      </c>
      <c r="E1420" t="s">
        <v>14</v>
      </c>
      <c r="F1420" t="s">
        <v>4249</v>
      </c>
      <c r="G1420" t="s">
        <v>6445</v>
      </c>
      <c r="I1420" t="s">
        <v>6446</v>
      </c>
      <c r="K1420" s="3" t="s">
        <v>461</v>
      </c>
    </row>
    <row r="1421" spans="1:11" x14ac:dyDescent="0.2">
      <c r="A1421">
        <v>578</v>
      </c>
      <c r="B1421" t="s">
        <v>68</v>
      </c>
      <c r="C1421" s="1">
        <v>43551</v>
      </c>
      <c r="D1421">
        <v>27</v>
      </c>
      <c r="E1421" t="s">
        <v>14</v>
      </c>
      <c r="F1421" t="s">
        <v>436</v>
      </c>
      <c r="G1421" t="s">
        <v>92</v>
      </c>
      <c r="I1421" t="s">
        <v>437</v>
      </c>
      <c r="K1421" t="s">
        <v>461</v>
      </c>
    </row>
    <row r="1422" spans="1:11" x14ac:dyDescent="0.2">
      <c r="A1422">
        <v>2934</v>
      </c>
      <c r="B1422" t="s">
        <v>68</v>
      </c>
      <c r="C1422" s="1">
        <v>43522</v>
      </c>
      <c r="D1422">
        <v>25</v>
      </c>
      <c r="E1422" t="s">
        <v>14</v>
      </c>
      <c r="F1422" t="s">
        <v>436</v>
      </c>
      <c r="G1422" t="s">
        <v>1820</v>
      </c>
      <c r="I1422" t="s">
        <v>1821</v>
      </c>
      <c r="K1422" t="s">
        <v>461</v>
      </c>
    </row>
    <row r="1423" spans="1:11" x14ac:dyDescent="0.2">
      <c r="A1423">
        <v>4004</v>
      </c>
      <c r="B1423" t="s">
        <v>68</v>
      </c>
      <c r="C1423" s="1">
        <v>43645</v>
      </c>
      <c r="D1423">
        <v>100</v>
      </c>
      <c r="E1423" t="s">
        <v>14</v>
      </c>
      <c r="F1423" t="s">
        <v>436</v>
      </c>
      <c r="G1423" t="s">
        <v>115</v>
      </c>
      <c r="I1423" t="s">
        <v>2132</v>
      </c>
      <c r="K1423" t="s">
        <v>461</v>
      </c>
    </row>
    <row r="1424" spans="1:11" x14ac:dyDescent="0.2">
      <c r="A1424">
        <v>9908</v>
      </c>
      <c r="B1424" t="s">
        <v>68</v>
      </c>
      <c r="C1424" s="1">
        <v>43671</v>
      </c>
      <c r="D1424">
        <v>1</v>
      </c>
      <c r="E1424" t="s">
        <v>3125</v>
      </c>
      <c r="F1424" t="s">
        <v>436</v>
      </c>
      <c r="G1424" t="s">
        <v>1070</v>
      </c>
      <c r="I1424" t="s">
        <v>3126</v>
      </c>
      <c r="K1424" t="s">
        <v>461</v>
      </c>
    </row>
    <row r="1425" spans="1:11" x14ac:dyDescent="0.2">
      <c r="A1425">
        <v>10005</v>
      </c>
      <c r="B1425" t="s">
        <v>68</v>
      </c>
      <c r="C1425" s="1">
        <v>43664</v>
      </c>
      <c r="D1425">
        <v>15</v>
      </c>
      <c r="E1425" t="s">
        <v>2165</v>
      </c>
      <c r="F1425" t="s">
        <v>436</v>
      </c>
      <c r="G1425" t="s">
        <v>3161</v>
      </c>
      <c r="I1425" t="s">
        <v>3162</v>
      </c>
      <c r="K1425" t="s">
        <v>461</v>
      </c>
    </row>
    <row r="1426" spans="1:11" x14ac:dyDescent="0.2">
      <c r="A1426">
        <v>23752</v>
      </c>
      <c r="B1426" t="s">
        <v>68</v>
      </c>
      <c r="C1426" s="1">
        <v>44071</v>
      </c>
      <c r="D1426">
        <v>25</v>
      </c>
      <c r="E1426" t="s">
        <v>14</v>
      </c>
      <c r="F1426" t="s">
        <v>436</v>
      </c>
      <c r="G1426" t="s">
        <v>4600</v>
      </c>
      <c r="I1426" t="s">
        <v>4601</v>
      </c>
      <c r="K1426" t="s">
        <v>461</v>
      </c>
    </row>
    <row r="1427" spans="1:11" x14ac:dyDescent="0.2">
      <c r="A1427">
        <v>45733</v>
      </c>
      <c r="B1427" t="s">
        <v>68</v>
      </c>
      <c r="C1427" s="1">
        <v>44073</v>
      </c>
      <c r="D1427">
        <v>50</v>
      </c>
      <c r="E1427" t="s">
        <v>14</v>
      </c>
      <c r="F1427" t="s">
        <v>436</v>
      </c>
      <c r="G1427" t="s">
        <v>2446</v>
      </c>
      <c r="I1427" t="s">
        <v>6220</v>
      </c>
      <c r="K1427" t="s">
        <v>461</v>
      </c>
    </row>
    <row r="1428" spans="1:11" x14ac:dyDescent="0.2">
      <c r="A1428">
        <v>932</v>
      </c>
      <c r="B1428" t="s">
        <v>68</v>
      </c>
      <c r="C1428" s="1">
        <v>43585</v>
      </c>
      <c r="D1428">
        <v>0.5</v>
      </c>
      <c r="E1428" t="s">
        <v>14</v>
      </c>
      <c r="F1428" t="s">
        <v>678</v>
      </c>
      <c r="G1428" t="s">
        <v>679</v>
      </c>
      <c r="I1428" t="s">
        <v>680</v>
      </c>
      <c r="K1428" t="s">
        <v>461</v>
      </c>
    </row>
    <row r="1429" spans="1:11" x14ac:dyDescent="0.2">
      <c r="A1429">
        <v>3763</v>
      </c>
      <c r="B1429" t="s">
        <v>68</v>
      </c>
      <c r="C1429" s="1">
        <v>43526</v>
      </c>
      <c r="D1429">
        <v>25</v>
      </c>
      <c r="E1429" t="s">
        <v>14</v>
      </c>
      <c r="F1429" t="s">
        <v>2070</v>
      </c>
      <c r="G1429" t="s">
        <v>92</v>
      </c>
      <c r="I1429" t="s">
        <v>2071</v>
      </c>
      <c r="K1429" t="s">
        <v>461</v>
      </c>
    </row>
    <row r="1430" spans="1:11" x14ac:dyDescent="0.2">
      <c r="A1430">
        <v>23554</v>
      </c>
      <c r="B1430" t="s">
        <v>68</v>
      </c>
      <c r="C1430" s="1">
        <v>43861</v>
      </c>
      <c r="D1430">
        <v>50</v>
      </c>
      <c r="E1430" t="s">
        <v>14</v>
      </c>
      <c r="F1430" t="s">
        <v>4576</v>
      </c>
      <c r="G1430" t="s">
        <v>128</v>
      </c>
      <c r="I1430" t="s">
        <v>4577</v>
      </c>
      <c r="K1430" t="s">
        <v>461</v>
      </c>
    </row>
    <row r="1431" spans="1:11" x14ac:dyDescent="0.2">
      <c r="A1431">
        <v>25524</v>
      </c>
      <c r="B1431" t="s">
        <v>68</v>
      </c>
      <c r="C1431" s="1">
        <v>43879</v>
      </c>
      <c r="D1431">
        <v>2.7</v>
      </c>
      <c r="E1431" t="s">
        <v>14</v>
      </c>
      <c r="F1431" t="s">
        <v>4576</v>
      </c>
      <c r="G1431" t="s">
        <v>4848</v>
      </c>
      <c r="I1431" t="s">
        <v>4849</v>
      </c>
      <c r="K1431" t="s">
        <v>461</v>
      </c>
    </row>
    <row r="1432" spans="1:11" x14ac:dyDescent="0.2">
      <c r="A1432">
        <v>27691</v>
      </c>
      <c r="B1432" t="s">
        <v>68</v>
      </c>
      <c r="C1432" s="1">
        <v>43863</v>
      </c>
      <c r="D1432">
        <v>2.7</v>
      </c>
      <c r="E1432" t="s">
        <v>14</v>
      </c>
      <c r="F1432" t="s">
        <v>4576</v>
      </c>
      <c r="G1432" t="s">
        <v>5069</v>
      </c>
      <c r="I1432" t="s">
        <v>5070</v>
      </c>
      <c r="K1432" t="s">
        <v>461</v>
      </c>
    </row>
    <row r="1433" spans="1:11" x14ac:dyDescent="0.2">
      <c r="A1433">
        <v>31982</v>
      </c>
      <c r="B1433" t="s">
        <v>68</v>
      </c>
      <c r="C1433" s="1">
        <v>43896</v>
      </c>
      <c r="D1433">
        <v>27</v>
      </c>
      <c r="E1433" t="s">
        <v>14</v>
      </c>
      <c r="F1433" t="s">
        <v>4576</v>
      </c>
      <c r="G1433" t="s">
        <v>5363</v>
      </c>
      <c r="I1433" t="s">
        <v>5364</v>
      </c>
      <c r="K1433" t="s">
        <v>461</v>
      </c>
    </row>
    <row r="1434" spans="1:11" x14ac:dyDescent="0.2">
      <c r="A1434">
        <v>41048</v>
      </c>
      <c r="B1434" t="s">
        <v>68</v>
      </c>
      <c r="C1434" s="1">
        <v>43999</v>
      </c>
      <c r="D1434">
        <v>5</v>
      </c>
      <c r="E1434" t="s">
        <v>14</v>
      </c>
      <c r="F1434" t="s">
        <v>4576</v>
      </c>
      <c r="G1434" t="s">
        <v>4812</v>
      </c>
      <c r="I1434" t="s">
        <v>5979</v>
      </c>
      <c r="K1434" t="s">
        <v>461</v>
      </c>
    </row>
    <row r="1435" spans="1:11" x14ac:dyDescent="0.2">
      <c r="A1435">
        <v>6931</v>
      </c>
      <c r="B1435" t="s">
        <v>68</v>
      </c>
      <c r="C1435" s="1">
        <v>43646</v>
      </c>
      <c r="D1435">
        <v>10</v>
      </c>
      <c r="E1435" t="s">
        <v>14</v>
      </c>
      <c r="F1435" t="s">
        <v>2638</v>
      </c>
      <c r="G1435" t="s">
        <v>558</v>
      </c>
      <c r="I1435" t="s">
        <v>2639</v>
      </c>
      <c r="K1435" t="s">
        <v>461</v>
      </c>
    </row>
    <row r="1436" spans="1:11" x14ac:dyDescent="0.2">
      <c r="A1436">
        <v>893</v>
      </c>
      <c r="B1436" t="s">
        <v>644</v>
      </c>
      <c r="C1436" s="1">
        <v>43618</v>
      </c>
      <c r="D1436">
        <v>17.36</v>
      </c>
      <c r="E1436" t="s">
        <v>646</v>
      </c>
      <c r="F1436" t="s">
        <v>647</v>
      </c>
      <c r="G1436" t="s">
        <v>115</v>
      </c>
      <c r="I1436" t="s">
        <v>648</v>
      </c>
      <c r="K1436" t="s">
        <v>461</v>
      </c>
    </row>
    <row r="1437" spans="1:11" x14ac:dyDescent="0.2">
      <c r="A1437">
        <v>8311</v>
      </c>
      <c r="B1437" t="s">
        <v>201</v>
      </c>
      <c r="C1437" s="1">
        <v>43890</v>
      </c>
      <c r="D1437">
        <v>400</v>
      </c>
      <c r="E1437" t="s">
        <v>14</v>
      </c>
      <c r="F1437" t="s">
        <v>2895</v>
      </c>
      <c r="G1437" t="s">
        <v>2896</v>
      </c>
      <c r="I1437" t="s">
        <v>2897</v>
      </c>
      <c r="K1437" t="s">
        <v>461</v>
      </c>
    </row>
    <row r="1438" spans="1:11" x14ac:dyDescent="0.2">
      <c r="A1438">
        <v>7354</v>
      </c>
      <c r="B1438" t="s">
        <v>201</v>
      </c>
      <c r="C1438" s="1">
        <v>43878</v>
      </c>
      <c r="D1438">
        <v>27</v>
      </c>
      <c r="E1438" t="s">
        <v>14</v>
      </c>
      <c r="F1438" t="s">
        <v>2717</v>
      </c>
      <c r="G1438" t="s">
        <v>128</v>
      </c>
      <c r="I1438" t="s">
        <v>2718</v>
      </c>
      <c r="K1438" t="s">
        <v>461</v>
      </c>
    </row>
    <row r="1439" spans="1:11" x14ac:dyDescent="0.2">
      <c r="A1439">
        <v>34351</v>
      </c>
      <c r="B1439" t="s">
        <v>68</v>
      </c>
      <c r="C1439" s="1">
        <v>43951</v>
      </c>
      <c r="D1439">
        <v>5</v>
      </c>
      <c r="E1439" t="s">
        <v>5488</v>
      </c>
      <c r="F1439" t="s">
        <v>2717</v>
      </c>
      <c r="G1439" t="s">
        <v>544</v>
      </c>
      <c r="I1439" t="s">
        <v>5489</v>
      </c>
      <c r="K1439" t="s">
        <v>461</v>
      </c>
    </row>
    <row r="1440" spans="1:11" x14ac:dyDescent="0.2">
      <c r="A1440">
        <v>18339</v>
      </c>
      <c r="B1440" t="s">
        <v>68</v>
      </c>
      <c r="C1440" s="1">
        <v>43693</v>
      </c>
      <c r="D1440">
        <v>25</v>
      </c>
      <c r="E1440" t="s">
        <v>14</v>
      </c>
      <c r="F1440" t="s">
        <v>4141</v>
      </c>
      <c r="G1440" t="s">
        <v>16</v>
      </c>
      <c r="I1440" t="s">
        <v>4142</v>
      </c>
      <c r="K1440" t="s">
        <v>461</v>
      </c>
    </row>
    <row r="1441" spans="1:11" x14ac:dyDescent="0.2">
      <c r="A1441">
        <v>48162</v>
      </c>
      <c r="B1441" t="s">
        <v>68</v>
      </c>
      <c r="C1441" s="1">
        <v>44062</v>
      </c>
      <c r="D1441">
        <v>12.26</v>
      </c>
      <c r="E1441" t="s">
        <v>14</v>
      </c>
      <c r="F1441" t="s">
        <v>6388</v>
      </c>
      <c r="G1441" t="s">
        <v>6389</v>
      </c>
      <c r="I1441" t="s">
        <v>6390</v>
      </c>
      <c r="K1441" t="s">
        <v>461</v>
      </c>
    </row>
    <row r="1442" spans="1:11" x14ac:dyDescent="0.2">
      <c r="A1442">
        <v>6790</v>
      </c>
      <c r="B1442" t="s">
        <v>68</v>
      </c>
      <c r="C1442" s="1">
        <v>43581</v>
      </c>
      <c r="D1442">
        <v>50</v>
      </c>
      <c r="E1442" t="s">
        <v>14</v>
      </c>
      <c r="F1442" t="s">
        <v>2601</v>
      </c>
      <c r="G1442" t="s">
        <v>2123</v>
      </c>
      <c r="I1442" t="s">
        <v>2602</v>
      </c>
      <c r="K1442" t="s">
        <v>461</v>
      </c>
    </row>
    <row r="1443" spans="1:11" x14ac:dyDescent="0.2">
      <c r="A1443">
        <v>15465</v>
      </c>
      <c r="B1443" t="s">
        <v>68</v>
      </c>
      <c r="C1443" s="1">
        <v>43802</v>
      </c>
      <c r="D1443">
        <v>100</v>
      </c>
      <c r="E1443" t="s">
        <v>14</v>
      </c>
      <c r="F1443" t="s">
        <v>3932</v>
      </c>
      <c r="G1443" t="s">
        <v>2028</v>
      </c>
      <c r="I1443" t="s">
        <v>3933</v>
      </c>
      <c r="K1443" t="s">
        <v>461</v>
      </c>
    </row>
    <row r="1444" spans="1:11" x14ac:dyDescent="0.2">
      <c r="A1444">
        <v>34941</v>
      </c>
      <c r="B1444" t="s">
        <v>68</v>
      </c>
      <c r="C1444" s="1">
        <v>43947</v>
      </c>
      <c r="D1444">
        <v>5</v>
      </c>
      <c r="E1444" t="s">
        <v>14</v>
      </c>
      <c r="F1444" t="s">
        <v>5519</v>
      </c>
      <c r="G1444" t="s">
        <v>681</v>
      </c>
      <c r="I1444" t="s">
        <v>5520</v>
      </c>
      <c r="K1444" t="s">
        <v>461</v>
      </c>
    </row>
    <row r="1445" spans="1:11" x14ac:dyDescent="0.2">
      <c r="A1445">
        <v>1559</v>
      </c>
      <c r="B1445" t="s">
        <v>68</v>
      </c>
      <c r="C1445" s="1">
        <v>43515</v>
      </c>
      <c r="D1445">
        <v>27</v>
      </c>
      <c r="E1445" t="s">
        <v>14</v>
      </c>
      <c r="F1445" t="s">
        <v>1080</v>
      </c>
      <c r="G1445" t="s">
        <v>1028</v>
      </c>
      <c r="I1445" t="s">
        <v>1081</v>
      </c>
      <c r="K1445" t="s">
        <v>461</v>
      </c>
    </row>
    <row r="1446" spans="1:11" x14ac:dyDescent="0.2">
      <c r="A1446">
        <v>40513</v>
      </c>
      <c r="B1446" t="s">
        <v>68</v>
      </c>
      <c r="C1446" s="1">
        <v>44011</v>
      </c>
      <c r="D1446">
        <v>10</v>
      </c>
      <c r="E1446" t="s">
        <v>14</v>
      </c>
      <c r="F1446" t="s">
        <v>5916</v>
      </c>
      <c r="G1446" t="s">
        <v>5917</v>
      </c>
      <c r="I1446" t="s">
        <v>5918</v>
      </c>
      <c r="K1446" t="s">
        <v>461</v>
      </c>
    </row>
    <row r="1447" spans="1:11" x14ac:dyDescent="0.2">
      <c r="A1447">
        <v>3438</v>
      </c>
      <c r="B1447" t="s">
        <v>68</v>
      </c>
      <c r="C1447" s="1">
        <v>43555</v>
      </c>
      <c r="D1447">
        <v>27</v>
      </c>
      <c r="E1447" t="s">
        <v>14</v>
      </c>
      <c r="F1447" t="s">
        <v>1975</v>
      </c>
      <c r="G1447" t="s">
        <v>128</v>
      </c>
      <c r="I1447" t="s">
        <v>1976</v>
      </c>
      <c r="K1447" t="s">
        <v>6607</v>
      </c>
    </row>
    <row r="1448" spans="1:11" x14ac:dyDescent="0.2">
      <c r="A1448">
        <v>3774</v>
      </c>
      <c r="B1448" t="s">
        <v>68</v>
      </c>
      <c r="C1448" s="1">
        <v>43596</v>
      </c>
      <c r="D1448">
        <v>25</v>
      </c>
      <c r="E1448" t="s">
        <v>14</v>
      </c>
      <c r="F1448" t="s">
        <v>2074</v>
      </c>
      <c r="G1448" t="s">
        <v>756</v>
      </c>
      <c r="I1448" t="s">
        <v>2075</v>
      </c>
      <c r="K1448" t="s">
        <v>6607</v>
      </c>
    </row>
    <row r="1449" spans="1:11" x14ac:dyDescent="0.2">
      <c r="A1449">
        <v>5206</v>
      </c>
      <c r="B1449" t="s">
        <v>68</v>
      </c>
      <c r="C1449" s="1">
        <v>43584</v>
      </c>
      <c r="D1449">
        <v>20</v>
      </c>
      <c r="E1449" t="s">
        <v>14</v>
      </c>
      <c r="F1449" t="s">
        <v>2358</v>
      </c>
      <c r="G1449" t="s">
        <v>80</v>
      </c>
      <c r="I1449" t="s">
        <v>2359</v>
      </c>
      <c r="K1449" t="s">
        <v>6607</v>
      </c>
    </row>
    <row r="1450" spans="1:11" x14ac:dyDescent="0.2">
      <c r="A1450">
        <v>7374</v>
      </c>
      <c r="B1450" t="s">
        <v>201</v>
      </c>
      <c r="C1450" s="1">
        <v>43887</v>
      </c>
      <c r="D1450">
        <v>27</v>
      </c>
      <c r="E1450" t="s">
        <v>14</v>
      </c>
      <c r="F1450" t="s">
        <v>2725</v>
      </c>
      <c r="G1450" t="s">
        <v>2726</v>
      </c>
      <c r="I1450" t="s">
        <v>2727</v>
      </c>
      <c r="K1450" t="s">
        <v>6607</v>
      </c>
    </row>
    <row r="1451" spans="1:11" x14ac:dyDescent="0.2">
      <c r="A1451">
        <v>10723</v>
      </c>
      <c r="B1451" t="s">
        <v>68</v>
      </c>
      <c r="C1451" s="1">
        <v>43774</v>
      </c>
      <c r="D1451">
        <v>5</v>
      </c>
      <c r="E1451" t="s">
        <v>14</v>
      </c>
      <c r="F1451" t="s">
        <v>3313</v>
      </c>
      <c r="G1451" t="s">
        <v>3314</v>
      </c>
      <c r="I1451" t="s">
        <v>3315</v>
      </c>
      <c r="K1451" t="s">
        <v>6607</v>
      </c>
    </row>
    <row r="1452" spans="1:11" x14ac:dyDescent="0.2">
      <c r="A1452">
        <v>14689</v>
      </c>
      <c r="B1452" t="s">
        <v>68</v>
      </c>
      <c r="C1452" s="1">
        <v>43681</v>
      </c>
      <c r="D1452">
        <v>25</v>
      </c>
      <c r="E1452" t="s">
        <v>14</v>
      </c>
      <c r="F1452" t="s">
        <v>3852</v>
      </c>
      <c r="G1452" t="s">
        <v>128</v>
      </c>
      <c r="I1452" t="s">
        <v>3853</v>
      </c>
      <c r="K1452" t="s">
        <v>6607</v>
      </c>
    </row>
    <row r="1453" spans="1:11" x14ac:dyDescent="0.2">
      <c r="A1453">
        <v>15289</v>
      </c>
      <c r="B1453" t="s">
        <v>68</v>
      </c>
      <c r="C1453" s="1">
        <v>43822</v>
      </c>
      <c r="D1453">
        <v>5</v>
      </c>
      <c r="E1453" t="s">
        <v>14</v>
      </c>
      <c r="F1453" t="s">
        <v>3906</v>
      </c>
      <c r="G1453" t="s">
        <v>789</v>
      </c>
      <c r="I1453" t="s">
        <v>3907</v>
      </c>
      <c r="K1453" t="s">
        <v>6607</v>
      </c>
    </row>
    <row r="1454" spans="1:11" x14ac:dyDescent="0.2">
      <c r="A1454">
        <v>23655</v>
      </c>
      <c r="B1454" t="s">
        <v>68</v>
      </c>
      <c r="C1454" s="1">
        <v>43851</v>
      </c>
      <c r="D1454">
        <v>27</v>
      </c>
      <c r="E1454" t="s">
        <v>14</v>
      </c>
      <c r="F1454" t="s">
        <v>3852</v>
      </c>
      <c r="G1454" t="s">
        <v>2453</v>
      </c>
      <c r="I1454" t="s">
        <v>4593</v>
      </c>
      <c r="K1454" t="s">
        <v>6607</v>
      </c>
    </row>
    <row r="1455" spans="1:11" x14ac:dyDescent="0.2">
      <c r="A1455">
        <v>26794</v>
      </c>
      <c r="B1455" t="s">
        <v>68</v>
      </c>
      <c r="C1455" s="1">
        <v>43885</v>
      </c>
      <c r="D1455">
        <v>3</v>
      </c>
      <c r="E1455" t="s">
        <v>14</v>
      </c>
      <c r="F1455" t="s">
        <v>1975</v>
      </c>
      <c r="G1455" t="s">
        <v>4991</v>
      </c>
      <c r="I1455" t="s">
        <v>4992</v>
      </c>
      <c r="K1455" t="s">
        <v>6607</v>
      </c>
    </row>
    <row r="1456" spans="1:11" x14ac:dyDescent="0.2">
      <c r="A1456">
        <v>2421</v>
      </c>
      <c r="B1456" t="s">
        <v>68</v>
      </c>
      <c r="C1456" s="1">
        <v>43639</v>
      </c>
      <c r="D1456">
        <v>50</v>
      </c>
      <c r="E1456" t="s">
        <v>14</v>
      </c>
      <c r="F1456" t="s">
        <v>1591</v>
      </c>
      <c r="G1456" t="s">
        <v>1592</v>
      </c>
      <c r="I1456" t="s">
        <v>1593</v>
      </c>
      <c r="K1456" t="s">
        <v>6609</v>
      </c>
    </row>
    <row r="1457" spans="1:11" x14ac:dyDescent="0.2">
      <c r="A1457">
        <v>2221</v>
      </c>
      <c r="B1457" t="s">
        <v>68</v>
      </c>
      <c r="C1457" s="1">
        <v>43646</v>
      </c>
      <c r="D1457">
        <v>25</v>
      </c>
      <c r="E1457" t="s">
        <v>14</v>
      </c>
      <c r="F1457" t="s">
        <v>1497</v>
      </c>
      <c r="G1457" t="s">
        <v>987</v>
      </c>
      <c r="I1457" t="s">
        <v>1498</v>
      </c>
      <c r="K1457" t="s">
        <v>6608</v>
      </c>
    </row>
    <row r="1458" spans="1:11" x14ac:dyDescent="0.2">
      <c r="A1458">
        <v>40069</v>
      </c>
      <c r="B1458" t="s">
        <v>68</v>
      </c>
      <c r="C1458" s="1">
        <v>44044</v>
      </c>
      <c r="D1458">
        <v>15</v>
      </c>
      <c r="E1458" t="s">
        <v>14</v>
      </c>
      <c r="F1458" t="s">
        <v>5871</v>
      </c>
      <c r="G1458" t="s">
        <v>5872</v>
      </c>
      <c r="I1458" t="s">
        <v>5873</v>
      </c>
      <c r="K1458" t="s">
        <v>6608</v>
      </c>
    </row>
    <row r="1459" spans="1:11" x14ac:dyDescent="0.2">
      <c r="A1459">
        <v>8443</v>
      </c>
      <c r="B1459" t="s">
        <v>233</v>
      </c>
      <c r="C1459" s="1">
        <v>44054</v>
      </c>
      <c r="D1459">
        <v>1</v>
      </c>
      <c r="E1459" t="s">
        <v>9</v>
      </c>
      <c r="F1459" t="s">
        <v>2911</v>
      </c>
      <c r="G1459" t="s">
        <v>877</v>
      </c>
      <c r="I1459" t="s">
        <v>2912</v>
      </c>
      <c r="K1459" t="s">
        <v>6522</v>
      </c>
    </row>
    <row r="1460" spans="1:11" x14ac:dyDescent="0.2">
      <c r="A1460">
        <v>44572</v>
      </c>
      <c r="B1460" t="s">
        <v>68</v>
      </c>
      <c r="C1460" s="1">
        <v>44022</v>
      </c>
      <c r="D1460">
        <v>5</v>
      </c>
      <c r="E1460" t="s">
        <v>14</v>
      </c>
      <c r="F1460" t="s">
        <v>6159</v>
      </c>
      <c r="G1460" t="s">
        <v>6160</v>
      </c>
      <c r="I1460" t="s">
        <v>6161</v>
      </c>
      <c r="K1460" t="s">
        <v>6522</v>
      </c>
    </row>
    <row r="1461" spans="1:11" x14ac:dyDescent="0.2">
      <c r="A1461">
        <v>8969</v>
      </c>
      <c r="B1461" t="s">
        <v>233</v>
      </c>
      <c r="C1461" s="1">
        <v>44069</v>
      </c>
      <c r="D1461">
        <v>250</v>
      </c>
      <c r="E1461" t="s">
        <v>9</v>
      </c>
      <c r="F1461" t="s">
        <v>2948</v>
      </c>
      <c r="G1461" t="s">
        <v>2949</v>
      </c>
      <c r="I1461" t="s">
        <v>2950</v>
      </c>
      <c r="K1461" t="s">
        <v>6522</v>
      </c>
    </row>
    <row r="1462" spans="1:11" x14ac:dyDescent="0.2">
      <c r="A1462">
        <v>1730</v>
      </c>
      <c r="B1462" t="s">
        <v>68</v>
      </c>
      <c r="C1462" s="1">
        <v>43489</v>
      </c>
      <c r="D1462">
        <v>50</v>
      </c>
      <c r="E1462" t="s">
        <v>14</v>
      </c>
      <c r="F1462" t="s">
        <v>1177</v>
      </c>
      <c r="G1462" t="s">
        <v>56</v>
      </c>
      <c r="I1462" t="s">
        <v>54</v>
      </c>
      <c r="K1462" t="s">
        <v>6522</v>
      </c>
    </row>
    <row r="1463" spans="1:11" x14ac:dyDescent="0.2">
      <c r="A1463">
        <v>2661</v>
      </c>
      <c r="B1463" t="s">
        <v>68</v>
      </c>
      <c r="C1463" s="1">
        <v>43645</v>
      </c>
      <c r="D1463">
        <v>2</v>
      </c>
      <c r="E1463" t="s">
        <v>14</v>
      </c>
      <c r="F1463" t="s">
        <v>1704</v>
      </c>
      <c r="G1463" t="s">
        <v>1705</v>
      </c>
      <c r="I1463" t="s">
        <v>1706</v>
      </c>
      <c r="K1463" t="s">
        <v>6522</v>
      </c>
    </row>
    <row r="1464" spans="1:11" x14ac:dyDescent="0.2">
      <c r="A1464">
        <v>3471</v>
      </c>
      <c r="B1464" t="s">
        <v>68</v>
      </c>
      <c r="C1464" s="1">
        <v>43523</v>
      </c>
      <c r="D1464">
        <v>3</v>
      </c>
      <c r="E1464" t="s">
        <v>14</v>
      </c>
      <c r="F1464" t="s">
        <v>1990</v>
      </c>
      <c r="G1464" t="s">
        <v>1991</v>
      </c>
      <c r="I1464" t="s">
        <v>1992</v>
      </c>
      <c r="K1464" t="s">
        <v>6522</v>
      </c>
    </row>
    <row r="1465" spans="1:11" x14ac:dyDescent="0.2">
      <c r="A1465">
        <v>9932</v>
      </c>
      <c r="B1465" t="s">
        <v>68</v>
      </c>
      <c r="C1465" s="1">
        <v>43720</v>
      </c>
      <c r="D1465">
        <v>1</v>
      </c>
      <c r="E1465" t="s">
        <v>14</v>
      </c>
      <c r="F1465" t="s">
        <v>3134</v>
      </c>
      <c r="G1465" t="s">
        <v>634</v>
      </c>
      <c r="I1465" t="s">
        <v>3135</v>
      </c>
      <c r="K1465" t="s">
        <v>6522</v>
      </c>
    </row>
    <row r="1466" spans="1:11" x14ac:dyDescent="0.2">
      <c r="A1466">
        <v>10737</v>
      </c>
      <c r="B1466" t="s">
        <v>68</v>
      </c>
      <c r="C1466" s="1">
        <v>43677</v>
      </c>
      <c r="D1466">
        <v>3</v>
      </c>
      <c r="E1466" t="s">
        <v>9</v>
      </c>
      <c r="F1466" t="s">
        <v>3134</v>
      </c>
      <c r="G1466" t="s">
        <v>3316</v>
      </c>
      <c r="I1466" t="s">
        <v>3317</v>
      </c>
      <c r="K1466" t="s">
        <v>6522</v>
      </c>
    </row>
    <row r="1467" spans="1:11" x14ac:dyDescent="0.2">
      <c r="A1467">
        <v>11971</v>
      </c>
      <c r="B1467" t="s">
        <v>68</v>
      </c>
      <c r="C1467" s="1">
        <v>43661</v>
      </c>
      <c r="D1467">
        <v>20.2</v>
      </c>
      <c r="E1467" t="s">
        <v>14</v>
      </c>
      <c r="F1467" t="s">
        <v>1704</v>
      </c>
      <c r="G1467" t="s">
        <v>2192</v>
      </c>
      <c r="I1467" t="s">
        <v>3525</v>
      </c>
      <c r="K1467" t="s">
        <v>6522</v>
      </c>
    </row>
    <row r="1468" spans="1:11" x14ac:dyDescent="0.2">
      <c r="A1468">
        <v>13428</v>
      </c>
      <c r="B1468" t="s">
        <v>68</v>
      </c>
      <c r="C1468" s="1">
        <v>43811</v>
      </c>
      <c r="D1468">
        <v>10</v>
      </c>
      <c r="E1468" t="s">
        <v>14</v>
      </c>
      <c r="F1468" t="s">
        <v>3734</v>
      </c>
      <c r="G1468" t="s">
        <v>3330</v>
      </c>
      <c r="I1468" t="s">
        <v>3735</v>
      </c>
      <c r="K1468" t="s">
        <v>6522</v>
      </c>
    </row>
    <row r="1469" spans="1:11" x14ac:dyDescent="0.2">
      <c r="A1469">
        <v>22382</v>
      </c>
      <c r="B1469" t="s">
        <v>68</v>
      </c>
      <c r="C1469" s="1">
        <v>43846</v>
      </c>
      <c r="D1469">
        <v>20</v>
      </c>
      <c r="E1469" t="s">
        <v>14</v>
      </c>
      <c r="F1469" t="s">
        <v>4449</v>
      </c>
      <c r="G1469" t="s">
        <v>634</v>
      </c>
      <c r="I1469" t="s">
        <v>4450</v>
      </c>
      <c r="K1469" t="s">
        <v>6522</v>
      </c>
    </row>
    <row r="1470" spans="1:11" x14ac:dyDescent="0.2">
      <c r="A1470">
        <v>24787</v>
      </c>
      <c r="B1470" t="s">
        <v>68</v>
      </c>
      <c r="C1470" s="1">
        <v>43867</v>
      </c>
      <c r="D1470">
        <v>100</v>
      </c>
      <c r="E1470" t="s">
        <v>14</v>
      </c>
      <c r="F1470" t="s">
        <v>1704</v>
      </c>
      <c r="G1470" t="s">
        <v>1526</v>
      </c>
      <c r="I1470" t="s">
        <v>4738</v>
      </c>
      <c r="K1470" t="s">
        <v>6522</v>
      </c>
    </row>
    <row r="1471" spans="1:11" x14ac:dyDescent="0.2">
      <c r="A1471">
        <v>30315</v>
      </c>
      <c r="B1471" t="s">
        <v>68</v>
      </c>
      <c r="C1471" s="1">
        <v>44055</v>
      </c>
      <c r="D1471">
        <v>5</v>
      </c>
      <c r="E1471" t="s">
        <v>5234</v>
      </c>
      <c r="F1471" t="s">
        <v>5235</v>
      </c>
      <c r="G1471" t="s">
        <v>1186</v>
      </c>
      <c r="I1471" t="s">
        <v>5236</v>
      </c>
      <c r="K1471" t="s">
        <v>6522</v>
      </c>
    </row>
    <row r="1472" spans="1:11" x14ac:dyDescent="0.2">
      <c r="A1472">
        <v>30699</v>
      </c>
      <c r="B1472" t="s">
        <v>68</v>
      </c>
      <c r="C1472" s="1">
        <v>43906</v>
      </c>
      <c r="D1472">
        <v>5</v>
      </c>
      <c r="E1472" t="s">
        <v>5266</v>
      </c>
      <c r="F1472" t="s">
        <v>1704</v>
      </c>
      <c r="G1472" t="s">
        <v>578</v>
      </c>
      <c r="I1472" t="s">
        <v>5267</v>
      </c>
      <c r="K1472" t="s">
        <v>6522</v>
      </c>
    </row>
    <row r="1473" spans="1:11" x14ac:dyDescent="0.2">
      <c r="A1473">
        <v>41534</v>
      </c>
      <c r="B1473" t="s">
        <v>68</v>
      </c>
      <c r="C1473" s="1">
        <v>43995</v>
      </c>
      <c r="D1473">
        <v>15</v>
      </c>
      <c r="E1473" t="s">
        <v>14</v>
      </c>
      <c r="F1473" t="s">
        <v>3734</v>
      </c>
      <c r="G1473" t="s">
        <v>6015</v>
      </c>
      <c r="I1473" t="s">
        <v>6016</v>
      </c>
      <c r="K1473" t="s">
        <v>6522</v>
      </c>
    </row>
    <row r="1474" spans="1:11" x14ac:dyDescent="0.2">
      <c r="A1474">
        <v>41613</v>
      </c>
      <c r="B1474" t="s">
        <v>68</v>
      </c>
      <c r="C1474" s="1">
        <v>43996</v>
      </c>
      <c r="D1474">
        <v>15</v>
      </c>
      <c r="E1474" t="s">
        <v>14</v>
      </c>
      <c r="F1474" t="s">
        <v>4449</v>
      </c>
      <c r="G1474" t="s">
        <v>6022</v>
      </c>
      <c r="I1474" t="s">
        <v>6023</v>
      </c>
      <c r="K1474" t="s">
        <v>6522</v>
      </c>
    </row>
    <row r="1475" spans="1:11" x14ac:dyDescent="0.2">
      <c r="A1475">
        <v>42709</v>
      </c>
      <c r="B1475" t="s">
        <v>68</v>
      </c>
      <c r="C1475" s="1">
        <v>43995</v>
      </c>
      <c r="D1475">
        <v>20</v>
      </c>
      <c r="E1475" t="s">
        <v>14</v>
      </c>
      <c r="F1475" t="s">
        <v>1704</v>
      </c>
      <c r="G1475" t="s">
        <v>6086</v>
      </c>
      <c r="I1475" t="s">
        <v>6087</v>
      </c>
      <c r="K1475" t="s">
        <v>6522</v>
      </c>
    </row>
    <row r="1476" spans="1:11" x14ac:dyDescent="0.2">
      <c r="A1476">
        <v>36867</v>
      </c>
      <c r="B1476" t="s">
        <v>68</v>
      </c>
      <c r="C1476" s="1">
        <v>43962</v>
      </c>
      <c r="D1476">
        <v>25</v>
      </c>
      <c r="E1476" t="s">
        <v>14</v>
      </c>
      <c r="F1476" t="s">
        <v>5676</v>
      </c>
      <c r="G1476" t="s">
        <v>3305</v>
      </c>
      <c r="I1476" t="s">
        <v>5677</v>
      </c>
      <c r="K1476" t="s">
        <v>5676</v>
      </c>
    </row>
    <row r="1477" spans="1:11" x14ac:dyDescent="0.2">
      <c r="A1477">
        <v>1660</v>
      </c>
      <c r="B1477" t="s">
        <v>68</v>
      </c>
      <c r="C1477" s="1">
        <v>43580</v>
      </c>
      <c r="D1477">
        <v>1</v>
      </c>
      <c r="E1477" t="s">
        <v>14</v>
      </c>
      <c r="F1477" t="s">
        <v>1139</v>
      </c>
      <c r="G1477" t="s">
        <v>1140</v>
      </c>
      <c r="I1477" t="s">
        <v>1141</v>
      </c>
      <c r="K1477" t="s">
        <v>1139</v>
      </c>
    </row>
    <row r="1478" spans="1:11" x14ac:dyDescent="0.2">
      <c r="A1478">
        <v>3708</v>
      </c>
      <c r="B1478" t="s">
        <v>68</v>
      </c>
      <c r="C1478" s="1">
        <v>43646</v>
      </c>
      <c r="D1478">
        <v>10</v>
      </c>
      <c r="E1478" t="s">
        <v>14</v>
      </c>
      <c r="F1478" t="s">
        <v>1139</v>
      </c>
      <c r="G1478" t="s">
        <v>2049</v>
      </c>
      <c r="I1478" t="s">
        <v>2050</v>
      </c>
      <c r="K1478" t="s">
        <v>1139</v>
      </c>
    </row>
    <row r="1479" spans="1:11" x14ac:dyDescent="0.2">
      <c r="A1479">
        <v>11571</v>
      </c>
      <c r="B1479" t="s">
        <v>68</v>
      </c>
      <c r="C1479" s="1">
        <v>43830</v>
      </c>
      <c r="D1479">
        <v>25</v>
      </c>
      <c r="E1479" t="s">
        <v>14</v>
      </c>
      <c r="F1479" t="s">
        <v>1139</v>
      </c>
      <c r="G1479" t="s">
        <v>112</v>
      </c>
      <c r="I1479" t="s">
        <v>681</v>
      </c>
      <c r="K1479" t="s">
        <v>1139</v>
      </c>
    </row>
    <row r="1480" spans="1:11" x14ac:dyDescent="0.2">
      <c r="A1480">
        <v>13582</v>
      </c>
      <c r="B1480" t="s">
        <v>68</v>
      </c>
      <c r="C1480" s="1">
        <v>43827</v>
      </c>
      <c r="D1480">
        <v>100</v>
      </c>
      <c r="E1480" t="s">
        <v>14</v>
      </c>
      <c r="F1480" t="s">
        <v>1139</v>
      </c>
      <c r="G1480" t="s">
        <v>3751</v>
      </c>
      <c r="I1480" t="s">
        <v>3752</v>
      </c>
      <c r="K1480" t="s">
        <v>1139</v>
      </c>
    </row>
    <row r="1481" spans="1:11" x14ac:dyDescent="0.2">
      <c r="A1481">
        <v>16162</v>
      </c>
      <c r="B1481" t="s">
        <v>68</v>
      </c>
      <c r="C1481" s="1">
        <v>43663</v>
      </c>
      <c r="D1481">
        <v>50</v>
      </c>
      <c r="E1481" t="s">
        <v>14</v>
      </c>
      <c r="F1481" t="s">
        <v>1139</v>
      </c>
      <c r="G1481" t="s">
        <v>3989</v>
      </c>
      <c r="I1481" t="s">
        <v>3990</v>
      </c>
      <c r="K1481" t="s">
        <v>1139</v>
      </c>
    </row>
    <row r="1482" spans="1:11" x14ac:dyDescent="0.2">
      <c r="A1482">
        <v>23009</v>
      </c>
      <c r="B1482" t="s">
        <v>68</v>
      </c>
      <c r="C1482" s="1">
        <v>43853</v>
      </c>
      <c r="D1482">
        <v>100</v>
      </c>
      <c r="E1482" t="s">
        <v>14</v>
      </c>
      <c r="F1482" t="s">
        <v>1139</v>
      </c>
      <c r="G1482" t="s">
        <v>4536</v>
      </c>
      <c r="I1482" t="s">
        <v>4537</v>
      </c>
      <c r="K1482" t="s">
        <v>1139</v>
      </c>
    </row>
    <row r="1483" spans="1:11" x14ac:dyDescent="0.2">
      <c r="A1483">
        <v>25628</v>
      </c>
      <c r="B1483" t="s">
        <v>68</v>
      </c>
      <c r="C1483" s="1">
        <v>43866</v>
      </c>
      <c r="D1483">
        <v>20</v>
      </c>
      <c r="E1483" t="s">
        <v>14</v>
      </c>
      <c r="F1483" t="s">
        <v>4867</v>
      </c>
      <c r="G1483" t="s">
        <v>210</v>
      </c>
      <c r="I1483" t="s">
        <v>4868</v>
      </c>
      <c r="K1483" t="s">
        <v>1139</v>
      </c>
    </row>
    <row r="1484" spans="1:11" x14ac:dyDescent="0.2">
      <c r="A1484">
        <v>26864</v>
      </c>
      <c r="B1484" t="s">
        <v>68</v>
      </c>
      <c r="C1484" s="1">
        <v>43888</v>
      </c>
      <c r="D1484">
        <v>100</v>
      </c>
      <c r="E1484" t="s">
        <v>14</v>
      </c>
      <c r="F1484" t="s">
        <v>1139</v>
      </c>
      <c r="G1484" t="s">
        <v>4997</v>
      </c>
      <c r="I1484" t="s">
        <v>4998</v>
      </c>
      <c r="K1484" t="s">
        <v>1139</v>
      </c>
    </row>
    <row r="1485" spans="1:11" x14ac:dyDescent="0.2">
      <c r="A1485">
        <v>31437</v>
      </c>
      <c r="B1485" t="s">
        <v>68</v>
      </c>
      <c r="C1485" s="1">
        <v>43891</v>
      </c>
      <c r="D1485">
        <v>50</v>
      </c>
      <c r="E1485" t="s">
        <v>14</v>
      </c>
      <c r="F1485" t="s">
        <v>1139</v>
      </c>
      <c r="G1485" t="s">
        <v>4772</v>
      </c>
      <c r="I1485" t="s">
        <v>5323</v>
      </c>
      <c r="K1485" t="s">
        <v>1139</v>
      </c>
    </row>
    <row r="1486" spans="1:11" x14ac:dyDescent="0.2">
      <c r="A1486">
        <v>35105</v>
      </c>
      <c r="B1486" t="s">
        <v>68</v>
      </c>
      <c r="C1486" s="1">
        <v>43922</v>
      </c>
      <c r="D1486">
        <v>5</v>
      </c>
      <c r="E1486" t="s">
        <v>14</v>
      </c>
      <c r="F1486" t="s">
        <v>1139</v>
      </c>
      <c r="G1486" t="s">
        <v>112</v>
      </c>
      <c r="I1486" t="s">
        <v>5526</v>
      </c>
      <c r="K1486" t="s">
        <v>1139</v>
      </c>
    </row>
    <row r="1487" spans="1:11" x14ac:dyDescent="0.2">
      <c r="A1487">
        <v>40251</v>
      </c>
      <c r="B1487" t="s">
        <v>5629</v>
      </c>
      <c r="C1487" s="1">
        <v>43724</v>
      </c>
      <c r="D1487">
        <v>360</v>
      </c>
      <c r="E1487" t="s">
        <v>14</v>
      </c>
      <c r="F1487" t="s">
        <v>1139</v>
      </c>
      <c r="G1487" t="s">
        <v>664</v>
      </c>
      <c r="I1487" t="s">
        <v>5887</v>
      </c>
      <c r="K1487" t="s">
        <v>1139</v>
      </c>
    </row>
    <row r="1488" spans="1:11" x14ac:dyDescent="0.2">
      <c r="A1488">
        <v>41313</v>
      </c>
      <c r="B1488" t="s">
        <v>68</v>
      </c>
      <c r="C1488" s="1">
        <v>44007</v>
      </c>
      <c r="D1488">
        <v>100</v>
      </c>
      <c r="E1488" t="s">
        <v>14</v>
      </c>
      <c r="F1488" t="s">
        <v>1139</v>
      </c>
      <c r="G1488" t="s">
        <v>515</v>
      </c>
      <c r="I1488" t="s">
        <v>6000</v>
      </c>
      <c r="K1488" t="s">
        <v>1139</v>
      </c>
    </row>
    <row r="1489" spans="1:11" x14ac:dyDescent="0.2">
      <c r="A1489">
        <v>25099</v>
      </c>
      <c r="B1489" t="s">
        <v>68</v>
      </c>
      <c r="C1489" s="1">
        <v>43881</v>
      </c>
      <c r="D1489">
        <v>2.5</v>
      </c>
      <c r="E1489" t="s">
        <v>14</v>
      </c>
      <c r="F1489" t="s">
        <v>4787</v>
      </c>
      <c r="G1489" t="s">
        <v>4788</v>
      </c>
      <c r="I1489" t="s">
        <v>4789</v>
      </c>
      <c r="K1489" t="s">
        <v>4787</v>
      </c>
    </row>
    <row r="1490" spans="1:11" x14ac:dyDescent="0.2">
      <c r="A1490">
        <v>12178</v>
      </c>
      <c r="B1490" t="s">
        <v>68</v>
      </c>
      <c r="C1490" s="1">
        <v>43772</v>
      </c>
      <c r="D1490">
        <v>1</v>
      </c>
      <c r="E1490" t="s">
        <v>14</v>
      </c>
      <c r="F1490" t="s">
        <v>3568</v>
      </c>
      <c r="G1490" t="s">
        <v>2673</v>
      </c>
      <c r="I1490" t="s">
        <v>3569</v>
      </c>
      <c r="K1490" t="s">
        <v>3568</v>
      </c>
    </row>
    <row r="1491" spans="1:11" x14ac:dyDescent="0.2">
      <c r="A1491">
        <v>311</v>
      </c>
      <c r="B1491" t="s">
        <v>286</v>
      </c>
      <c r="C1491" s="1">
        <v>43581</v>
      </c>
      <c r="D1491">
        <v>320</v>
      </c>
      <c r="E1491" t="s">
        <v>14</v>
      </c>
      <c r="F1491" t="s">
        <v>287</v>
      </c>
      <c r="G1491" t="s">
        <v>288</v>
      </c>
      <c r="I1491" t="s">
        <v>289</v>
      </c>
      <c r="K1491" s="3" t="s">
        <v>287</v>
      </c>
    </row>
    <row r="1492" spans="1:11" x14ac:dyDescent="0.2">
      <c r="A1492">
        <v>601</v>
      </c>
      <c r="B1492" t="s">
        <v>68</v>
      </c>
      <c r="C1492" s="1">
        <v>43515</v>
      </c>
      <c r="D1492">
        <v>5</v>
      </c>
      <c r="E1492" t="s">
        <v>14</v>
      </c>
      <c r="F1492" t="s">
        <v>287</v>
      </c>
      <c r="G1492" t="s">
        <v>210</v>
      </c>
      <c r="I1492" t="s">
        <v>460</v>
      </c>
      <c r="K1492" s="3" t="s">
        <v>287</v>
      </c>
    </row>
    <row r="1493" spans="1:11" x14ac:dyDescent="0.2">
      <c r="A1493">
        <v>648</v>
      </c>
      <c r="B1493" t="s">
        <v>68</v>
      </c>
      <c r="C1493" s="1">
        <v>43555</v>
      </c>
      <c r="D1493">
        <v>1</v>
      </c>
      <c r="E1493" t="s">
        <v>14</v>
      </c>
      <c r="F1493" t="s">
        <v>287</v>
      </c>
      <c r="G1493" t="s">
        <v>56</v>
      </c>
      <c r="I1493" t="s">
        <v>488</v>
      </c>
      <c r="K1493" s="3" t="s">
        <v>287</v>
      </c>
    </row>
    <row r="1494" spans="1:11" x14ac:dyDescent="0.2">
      <c r="A1494">
        <v>825</v>
      </c>
      <c r="B1494" t="s">
        <v>68</v>
      </c>
      <c r="C1494" s="1">
        <v>43634</v>
      </c>
      <c r="D1494">
        <v>1</v>
      </c>
      <c r="E1494" t="s">
        <v>14</v>
      </c>
      <c r="F1494" t="s">
        <v>287</v>
      </c>
      <c r="G1494" t="s">
        <v>598</v>
      </c>
      <c r="I1494" t="s">
        <v>599</v>
      </c>
      <c r="K1494" s="3" t="s">
        <v>287</v>
      </c>
    </row>
    <row r="1495" spans="1:11" x14ac:dyDescent="0.2">
      <c r="A1495">
        <v>1039</v>
      </c>
      <c r="B1495" t="s">
        <v>68</v>
      </c>
      <c r="C1495" s="1">
        <v>43584</v>
      </c>
      <c r="D1495">
        <v>10</v>
      </c>
      <c r="E1495" t="s">
        <v>14</v>
      </c>
      <c r="F1495" t="s">
        <v>287</v>
      </c>
      <c r="G1495" t="s">
        <v>767</v>
      </c>
      <c r="I1495" t="s">
        <v>768</v>
      </c>
      <c r="K1495" s="3" t="s">
        <v>287</v>
      </c>
    </row>
    <row r="1496" spans="1:11" x14ac:dyDescent="0.2">
      <c r="A1496">
        <v>1510</v>
      </c>
      <c r="B1496" t="s">
        <v>68</v>
      </c>
      <c r="C1496" s="1">
        <v>43641</v>
      </c>
      <c r="D1496">
        <v>50</v>
      </c>
      <c r="E1496" t="s">
        <v>14</v>
      </c>
      <c r="F1496" t="s">
        <v>287</v>
      </c>
      <c r="G1496" t="s">
        <v>1042</v>
      </c>
      <c r="I1496" t="s">
        <v>1043</v>
      </c>
      <c r="K1496" s="3" t="s">
        <v>287</v>
      </c>
    </row>
    <row r="1497" spans="1:11" x14ac:dyDescent="0.2">
      <c r="A1497">
        <v>1741</v>
      </c>
      <c r="B1497" t="s">
        <v>68</v>
      </c>
      <c r="C1497" s="1">
        <v>43637</v>
      </c>
      <c r="D1497">
        <v>12</v>
      </c>
      <c r="E1497" t="s">
        <v>14</v>
      </c>
      <c r="F1497" t="s">
        <v>287</v>
      </c>
      <c r="G1497" t="s">
        <v>979</v>
      </c>
      <c r="I1497" t="s">
        <v>1184</v>
      </c>
      <c r="K1497" s="3" t="s">
        <v>287</v>
      </c>
    </row>
    <row r="1498" spans="1:11" x14ac:dyDescent="0.2">
      <c r="A1498">
        <v>2036</v>
      </c>
      <c r="B1498" t="s">
        <v>68</v>
      </c>
      <c r="C1498" s="1">
        <v>43538</v>
      </c>
      <c r="D1498">
        <v>20</v>
      </c>
      <c r="E1498" t="s">
        <v>14</v>
      </c>
      <c r="F1498" t="s">
        <v>287</v>
      </c>
      <c r="G1498" t="s">
        <v>1363</v>
      </c>
      <c r="I1498" t="s">
        <v>1364</v>
      </c>
      <c r="K1498" s="3" t="s">
        <v>287</v>
      </c>
    </row>
    <row r="1499" spans="1:11" x14ac:dyDescent="0.2">
      <c r="A1499">
        <v>2061</v>
      </c>
      <c r="B1499" t="s">
        <v>68</v>
      </c>
      <c r="C1499" s="1">
        <v>43588</v>
      </c>
      <c r="D1499">
        <v>1</v>
      </c>
      <c r="E1499" t="s">
        <v>14</v>
      </c>
      <c r="F1499" t="s">
        <v>287</v>
      </c>
      <c r="G1499" t="s">
        <v>1377</v>
      </c>
      <c r="I1499" t="s">
        <v>1378</v>
      </c>
      <c r="K1499" s="3" t="s">
        <v>287</v>
      </c>
    </row>
    <row r="1500" spans="1:11" x14ac:dyDescent="0.2">
      <c r="A1500">
        <v>2758</v>
      </c>
      <c r="B1500" t="s">
        <v>68</v>
      </c>
      <c r="C1500" s="1">
        <v>43626</v>
      </c>
      <c r="D1500">
        <v>27</v>
      </c>
      <c r="E1500" t="s">
        <v>14</v>
      </c>
      <c r="F1500" t="s">
        <v>287</v>
      </c>
      <c r="G1500" t="s">
        <v>1737</v>
      </c>
      <c r="I1500" t="s">
        <v>1738</v>
      </c>
      <c r="K1500" s="3" t="s">
        <v>287</v>
      </c>
    </row>
    <row r="1501" spans="1:11" x14ac:dyDescent="0.2">
      <c r="A1501">
        <v>2990</v>
      </c>
      <c r="B1501" t="s">
        <v>68</v>
      </c>
      <c r="C1501" s="1">
        <v>43645</v>
      </c>
      <c r="D1501">
        <v>10</v>
      </c>
      <c r="E1501" t="s">
        <v>14</v>
      </c>
      <c r="F1501" t="s">
        <v>1835</v>
      </c>
      <c r="G1501" t="s">
        <v>1836</v>
      </c>
      <c r="I1501" t="s">
        <v>1837</v>
      </c>
      <c r="K1501" s="3" t="s">
        <v>287</v>
      </c>
    </row>
    <row r="1502" spans="1:11" x14ac:dyDescent="0.2">
      <c r="A1502">
        <v>3097</v>
      </c>
      <c r="B1502" t="s">
        <v>68</v>
      </c>
      <c r="C1502" s="1">
        <v>43646</v>
      </c>
      <c r="D1502">
        <v>2.7</v>
      </c>
      <c r="E1502" t="s">
        <v>14</v>
      </c>
      <c r="F1502" t="s">
        <v>287</v>
      </c>
      <c r="G1502" t="s">
        <v>1892</v>
      </c>
      <c r="I1502" t="s">
        <v>1893</v>
      </c>
      <c r="K1502" s="3" t="s">
        <v>287</v>
      </c>
    </row>
    <row r="1503" spans="1:11" x14ac:dyDescent="0.2">
      <c r="A1503">
        <v>3166</v>
      </c>
      <c r="B1503" t="s">
        <v>68</v>
      </c>
      <c r="C1503" s="1">
        <v>43489</v>
      </c>
      <c r="D1503">
        <v>50</v>
      </c>
      <c r="E1503" t="s">
        <v>14</v>
      </c>
      <c r="F1503" t="s">
        <v>287</v>
      </c>
      <c r="G1503" t="s">
        <v>1921</v>
      </c>
      <c r="I1503" t="s">
        <v>1922</v>
      </c>
      <c r="K1503" s="3" t="s">
        <v>287</v>
      </c>
    </row>
    <row r="1504" spans="1:11" x14ac:dyDescent="0.2">
      <c r="A1504">
        <v>3990</v>
      </c>
      <c r="B1504" t="s">
        <v>68</v>
      </c>
      <c r="C1504" s="1">
        <v>43496</v>
      </c>
      <c r="D1504">
        <v>10</v>
      </c>
      <c r="E1504" t="s">
        <v>14</v>
      </c>
      <c r="F1504" t="s">
        <v>287</v>
      </c>
      <c r="G1504" t="s">
        <v>2129</v>
      </c>
      <c r="I1504" t="s">
        <v>2130</v>
      </c>
      <c r="K1504" s="3" t="s">
        <v>287</v>
      </c>
    </row>
    <row r="1505" spans="1:11" x14ac:dyDescent="0.2">
      <c r="A1505">
        <v>4911</v>
      </c>
      <c r="B1505" t="s">
        <v>68</v>
      </c>
      <c r="C1505" s="1">
        <v>43515</v>
      </c>
      <c r="D1505">
        <v>3</v>
      </c>
      <c r="E1505" t="s">
        <v>14</v>
      </c>
      <c r="F1505" t="s">
        <v>287</v>
      </c>
      <c r="G1505" t="s">
        <v>2312</v>
      </c>
      <c r="I1505" t="s">
        <v>2313</v>
      </c>
      <c r="K1505" s="3" t="s">
        <v>287</v>
      </c>
    </row>
    <row r="1506" spans="1:11" x14ac:dyDescent="0.2">
      <c r="A1506">
        <v>5173</v>
      </c>
      <c r="B1506" t="s">
        <v>68</v>
      </c>
      <c r="C1506" s="1">
        <v>43504</v>
      </c>
      <c r="D1506">
        <v>10</v>
      </c>
      <c r="E1506" t="s">
        <v>14</v>
      </c>
      <c r="F1506" t="s">
        <v>2348</v>
      </c>
      <c r="G1506" t="s">
        <v>571</v>
      </c>
      <c r="I1506" t="s">
        <v>2349</v>
      </c>
      <c r="K1506" s="3" t="s">
        <v>287</v>
      </c>
    </row>
    <row r="1507" spans="1:11" x14ac:dyDescent="0.2">
      <c r="A1507">
        <v>6946</v>
      </c>
      <c r="B1507" t="s">
        <v>68</v>
      </c>
      <c r="C1507" s="1">
        <v>43619</v>
      </c>
      <c r="D1507">
        <v>5</v>
      </c>
      <c r="E1507" t="s">
        <v>256</v>
      </c>
      <c r="F1507" t="s">
        <v>287</v>
      </c>
      <c r="G1507" t="s">
        <v>2642</v>
      </c>
      <c r="I1507" t="s">
        <v>2643</v>
      </c>
      <c r="K1507" s="3" t="s">
        <v>287</v>
      </c>
    </row>
    <row r="1508" spans="1:11" x14ac:dyDescent="0.2">
      <c r="A1508">
        <v>8182</v>
      </c>
      <c r="B1508" t="s">
        <v>2831</v>
      </c>
      <c r="C1508" s="1">
        <v>44012</v>
      </c>
      <c r="D1508">
        <v>500</v>
      </c>
      <c r="E1508" t="s">
        <v>14</v>
      </c>
      <c r="F1508" t="s">
        <v>287</v>
      </c>
      <c r="G1508" t="s">
        <v>1921</v>
      </c>
      <c r="I1508" t="s">
        <v>2886</v>
      </c>
      <c r="K1508" s="3" t="s">
        <v>287</v>
      </c>
    </row>
    <row r="1509" spans="1:11" x14ac:dyDescent="0.2">
      <c r="A1509">
        <v>9609</v>
      </c>
      <c r="B1509" t="s">
        <v>3031</v>
      </c>
      <c r="C1509" s="1">
        <v>43830</v>
      </c>
      <c r="D1509">
        <v>25</v>
      </c>
      <c r="E1509" t="s">
        <v>14</v>
      </c>
      <c r="F1509" t="s">
        <v>287</v>
      </c>
      <c r="G1509" t="s">
        <v>3032</v>
      </c>
      <c r="I1509" t="s">
        <v>3033</v>
      </c>
      <c r="K1509" s="3" t="s">
        <v>287</v>
      </c>
    </row>
    <row r="1510" spans="1:11" x14ac:dyDescent="0.2">
      <c r="A1510">
        <v>9819</v>
      </c>
      <c r="B1510" t="s">
        <v>68</v>
      </c>
      <c r="C1510" s="1">
        <v>43783</v>
      </c>
      <c r="D1510">
        <v>1</v>
      </c>
      <c r="E1510" t="s">
        <v>14</v>
      </c>
      <c r="F1510" t="s">
        <v>287</v>
      </c>
      <c r="G1510" t="s">
        <v>3110</v>
      </c>
      <c r="I1510" t="s">
        <v>3111</v>
      </c>
      <c r="K1510" s="3" t="s">
        <v>287</v>
      </c>
    </row>
    <row r="1511" spans="1:11" x14ac:dyDescent="0.2">
      <c r="A1511">
        <v>11561</v>
      </c>
      <c r="B1511" t="s">
        <v>68</v>
      </c>
      <c r="C1511" s="1">
        <v>43694</v>
      </c>
      <c r="D1511">
        <v>1</v>
      </c>
      <c r="E1511" t="s">
        <v>14</v>
      </c>
      <c r="F1511" t="s">
        <v>287</v>
      </c>
      <c r="G1511" t="s">
        <v>3443</v>
      </c>
      <c r="I1511" t="s">
        <v>3444</v>
      </c>
      <c r="K1511" s="3" t="s">
        <v>287</v>
      </c>
    </row>
    <row r="1512" spans="1:11" x14ac:dyDescent="0.2">
      <c r="A1512">
        <v>11963</v>
      </c>
      <c r="B1512" t="s">
        <v>68</v>
      </c>
      <c r="C1512" s="1">
        <v>43732</v>
      </c>
      <c r="D1512">
        <v>3</v>
      </c>
      <c r="E1512" t="s">
        <v>14</v>
      </c>
      <c r="F1512" t="s">
        <v>287</v>
      </c>
      <c r="G1512" t="s">
        <v>3520</v>
      </c>
      <c r="I1512" t="s">
        <v>3521</v>
      </c>
      <c r="K1512" s="3" t="s">
        <v>287</v>
      </c>
    </row>
    <row r="1513" spans="1:11" x14ac:dyDescent="0.2">
      <c r="A1513">
        <v>12197</v>
      </c>
      <c r="B1513" t="s">
        <v>68</v>
      </c>
      <c r="C1513" s="1">
        <v>43653</v>
      </c>
      <c r="D1513">
        <v>26</v>
      </c>
      <c r="E1513" t="s">
        <v>14</v>
      </c>
      <c r="F1513" t="s">
        <v>287</v>
      </c>
      <c r="G1513" t="s">
        <v>189</v>
      </c>
      <c r="I1513" t="s">
        <v>3574</v>
      </c>
      <c r="K1513" s="3" t="s">
        <v>287</v>
      </c>
    </row>
    <row r="1514" spans="1:11" x14ac:dyDescent="0.2">
      <c r="A1514">
        <v>13207</v>
      </c>
      <c r="B1514" t="s">
        <v>68</v>
      </c>
      <c r="C1514" s="1">
        <v>43736</v>
      </c>
      <c r="D1514">
        <v>20</v>
      </c>
      <c r="E1514" t="s">
        <v>14</v>
      </c>
      <c r="F1514" t="s">
        <v>287</v>
      </c>
      <c r="G1514" t="s">
        <v>142</v>
      </c>
      <c r="I1514" t="s">
        <v>3709</v>
      </c>
      <c r="K1514" s="3" t="s">
        <v>287</v>
      </c>
    </row>
    <row r="1515" spans="1:11" x14ac:dyDescent="0.2">
      <c r="A1515">
        <v>15262</v>
      </c>
      <c r="B1515" t="s">
        <v>68</v>
      </c>
      <c r="C1515" s="1">
        <v>43781</v>
      </c>
      <c r="D1515">
        <v>5</v>
      </c>
      <c r="E1515" t="s">
        <v>14</v>
      </c>
      <c r="F1515" t="s">
        <v>287</v>
      </c>
      <c r="G1515" t="s">
        <v>3901</v>
      </c>
      <c r="I1515" t="s">
        <v>3902</v>
      </c>
      <c r="K1515" s="3" t="s">
        <v>287</v>
      </c>
    </row>
    <row r="1516" spans="1:11" x14ac:dyDescent="0.2">
      <c r="A1516">
        <v>18168</v>
      </c>
      <c r="B1516" t="s">
        <v>68</v>
      </c>
      <c r="C1516" s="1">
        <v>43830</v>
      </c>
      <c r="D1516">
        <v>1</v>
      </c>
      <c r="E1516" t="s">
        <v>14</v>
      </c>
      <c r="F1516" t="s">
        <v>287</v>
      </c>
      <c r="G1516" t="s">
        <v>92</v>
      </c>
      <c r="I1516" t="s">
        <v>4134</v>
      </c>
      <c r="K1516" s="3" t="s">
        <v>287</v>
      </c>
    </row>
    <row r="1517" spans="1:11" x14ac:dyDescent="0.2">
      <c r="A1517">
        <v>18973</v>
      </c>
      <c r="B1517" t="s">
        <v>68</v>
      </c>
      <c r="C1517" s="1">
        <v>43722</v>
      </c>
      <c r="D1517">
        <v>5</v>
      </c>
      <c r="E1517" t="s">
        <v>14</v>
      </c>
      <c r="F1517" t="s">
        <v>287</v>
      </c>
      <c r="G1517" t="s">
        <v>1431</v>
      </c>
      <c r="I1517" t="s">
        <v>4179</v>
      </c>
      <c r="K1517" s="3" t="s">
        <v>287</v>
      </c>
    </row>
    <row r="1518" spans="1:11" x14ac:dyDescent="0.2">
      <c r="A1518">
        <v>20011</v>
      </c>
      <c r="B1518" t="s">
        <v>68</v>
      </c>
      <c r="C1518" s="1">
        <v>43825</v>
      </c>
      <c r="D1518">
        <v>50</v>
      </c>
      <c r="E1518" t="s">
        <v>14</v>
      </c>
      <c r="F1518" t="s">
        <v>287</v>
      </c>
      <c r="G1518" t="s">
        <v>1678</v>
      </c>
      <c r="I1518" t="s">
        <v>4235</v>
      </c>
      <c r="K1518" s="3" t="s">
        <v>287</v>
      </c>
    </row>
    <row r="1519" spans="1:11" x14ac:dyDescent="0.2">
      <c r="A1519">
        <v>21816</v>
      </c>
      <c r="B1519" t="s">
        <v>68</v>
      </c>
      <c r="C1519" s="1">
        <v>43833</v>
      </c>
      <c r="D1519">
        <v>100</v>
      </c>
      <c r="E1519" t="s">
        <v>14</v>
      </c>
      <c r="F1519" t="s">
        <v>287</v>
      </c>
      <c r="G1519" t="s">
        <v>22</v>
      </c>
      <c r="I1519" t="s">
        <v>4372</v>
      </c>
      <c r="K1519" s="3" t="s">
        <v>287</v>
      </c>
    </row>
    <row r="1520" spans="1:11" x14ac:dyDescent="0.2">
      <c r="A1520">
        <v>22999</v>
      </c>
      <c r="B1520" t="s">
        <v>68</v>
      </c>
      <c r="C1520" s="1">
        <v>43844</v>
      </c>
      <c r="D1520">
        <v>5</v>
      </c>
      <c r="E1520" t="s">
        <v>4534</v>
      </c>
      <c r="F1520" t="s">
        <v>287</v>
      </c>
      <c r="G1520" t="s">
        <v>49</v>
      </c>
      <c r="I1520" t="s">
        <v>4535</v>
      </c>
      <c r="K1520" s="3" t="s">
        <v>287</v>
      </c>
    </row>
    <row r="1521" spans="1:11" x14ac:dyDescent="0.2">
      <c r="A1521">
        <v>24635</v>
      </c>
      <c r="B1521" t="s">
        <v>68</v>
      </c>
      <c r="C1521" s="1">
        <v>43885</v>
      </c>
      <c r="D1521">
        <v>100</v>
      </c>
      <c r="E1521" t="s">
        <v>14</v>
      </c>
      <c r="F1521" t="s">
        <v>287</v>
      </c>
      <c r="G1521" t="s">
        <v>4721</v>
      </c>
      <c r="I1521" t="s">
        <v>4722</v>
      </c>
      <c r="K1521" s="3" t="s">
        <v>287</v>
      </c>
    </row>
    <row r="1522" spans="1:11" x14ac:dyDescent="0.2">
      <c r="A1522">
        <v>24798</v>
      </c>
      <c r="B1522" t="s">
        <v>68</v>
      </c>
      <c r="C1522" s="1">
        <v>43881</v>
      </c>
      <c r="D1522">
        <v>28</v>
      </c>
      <c r="E1522" t="s">
        <v>14</v>
      </c>
      <c r="F1522" t="s">
        <v>287</v>
      </c>
      <c r="G1522" t="s">
        <v>4745</v>
      </c>
      <c r="I1522" t="s">
        <v>4746</v>
      </c>
      <c r="K1522" s="3" t="s">
        <v>287</v>
      </c>
    </row>
    <row r="1523" spans="1:11" x14ac:dyDescent="0.2">
      <c r="A1523">
        <v>25519</v>
      </c>
      <c r="B1523" t="s">
        <v>68</v>
      </c>
      <c r="C1523" s="1">
        <v>43873</v>
      </c>
      <c r="D1523">
        <v>27</v>
      </c>
      <c r="E1523" t="s">
        <v>14</v>
      </c>
      <c r="F1523" t="s">
        <v>287</v>
      </c>
      <c r="G1523" t="s">
        <v>434</v>
      </c>
      <c r="I1523" t="s">
        <v>4845</v>
      </c>
      <c r="K1523" s="3" t="s">
        <v>287</v>
      </c>
    </row>
    <row r="1524" spans="1:11" x14ac:dyDescent="0.2">
      <c r="A1524">
        <v>27495</v>
      </c>
      <c r="B1524" t="s">
        <v>68</v>
      </c>
      <c r="C1524" s="1">
        <v>43885</v>
      </c>
      <c r="D1524">
        <v>2.7</v>
      </c>
      <c r="E1524" t="s">
        <v>14</v>
      </c>
      <c r="F1524" t="s">
        <v>287</v>
      </c>
      <c r="G1524" t="s">
        <v>669</v>
      </c>
      <c r="I1524" t="s">
        <v>5047</v>
      </c>
      <c r="K1524" s="3" t="s">
        <v>287</v>
      </c>
    </row>
    <row r="1525" spans="1:11" x14ac:dyDescent="0.2">
      <c r="A1525">
        <v>28524</v>
      </c>
      <c r="B1525" t="s">
        <v>68</v>
      </c>
      <c r="C1525" s="1">
        <v>43867</v>
      </c>
      <c r="D1525">
        <v>100</v>
      </c>
      <c r="E1525" t="s">
        <v>14</v>
      </c>
      <c r="F1525" t="s">
        <v>287</v>
      </c>
      <c r="G1525" t="s">
        <v>5119</v>
      </c>
      <c r="I1525" t="s">
        <v>5120</v>
      </c>
      <c r="K1525" s="3" t="s">
        <v>287</v>
      </c>
    </row>
    <row r="1526" spans="1:11" x14ac:dyDescent="0.2">
      <c r="A1526">
        <v>30334</v>
      </c>
      <c r="B1526" t="s">
        <v>68</v>
      </c>
      <c r="C1526" s="1">
        <v>44069</v>
      </c>
      <c r="D1526">
        <v>5</v>
      </c>
      <c r="E1526" t="s">
        <v>14</v>
      </c>
      <c r="F1526" t="s">
        <v>287</v>
      </c>
      <c r="G1526" t="s">
        <v>85</v>
      </c>
      <c r="I1526" t="s">
        <v>5237</v>
      </c>
      <c r="K1526" s="3" t="s">
        <v>287</v>
      </c>
    </row>
    <row r="1527" spans="1:11" x14ac:dyDescent="0.2">
      <c r="A1527">
        <v>33412</v>
      </c>
      <c r="B1527" t="s">
        <v>5441</v>
      </c>
      <c r="C1527" s="1">
        <v>43735</v>
      </c>
      <c r="D1527">
        <v>250</v>
      </c>
      <c r="E1527" t="s">
        <v>165</v>
      </c>
      <c r="F1527" t="s">
        <v>287</v>
      </c>
      <c r="G1527" t="s">
        <v>5442</v>
      </c>
      <c r="I1527" t="s">
        <v>1466</v>
      </c>
      <c r="K1527" s="3" t="s">
        <v>287</v>
      </c>
    </row>
    <row r="1528" spans="1:11" x14ac:dyDescent="0.2">
      <c r="A1528">
        <v>35383</v>
      </c>
      <c r="B1528" t="s">
        <v>68</v>
      </c>
      <c r="C1528" s="1">
        <v>44073</v>
      </c>
      <c r="D1528">
        <v>2.5</v>
      </c>
      <c r="E1528" t="s">
        <v>14</v>
      </c>
      <c r="F1528" t="s">
        <v>287</v>
      </c>
      <c r="G1528" t="s">
        <v>3309</v>
      </c>
      <c r="I1528" t="s">
        <v>5533</v>
      </c>
      <c r="K1528" s="3" t="s">
        <v>287</v>
      </c>
    </row>
    <row r="1529" spans="1:11" x14ac:dyDescent="0.2">
      <c r="A1529">
        <v>46316</v>
      </c>
      <c r="B1529" t="s">
        <v>2708</v>
      </c>
      <c r="C1529" s="1">
        <v>44063</v>
      </c>
      <c r="D1529">
        <v>250</v>
      </c>
      <c r="E1529" t="s">
        <v>14</v>
      </c>
      <c r="F1529" t="s">
        <v>287</v>
      </c>
      <c r="G1529" t="s">
        <v>578</v>
      </c>
      <c r="I1529" t="s">
        <v>6248</v>
      </c>
      <c r="K1529" s="3" t="s">
        <v>287</v>
      </c>
    </row>
    <row r="1530" spans="1:11" x14ac:dyDescent="0.2">
      <c r="A1530">
        <v>48976</v>
      </c>
      <c r="B1530" t="s">
        <v>68</v>
      </c>
      <c r="C1530" s="1">
        <v>44054</v>
      </c>
      <c r="D1530">
        <v>100</v>
      </c>
      <c r="E1530" t="s">
        <v>14</v>
      </c>
      <c r="F1530" t="s">
        <v>287</v>
      </c>
      <c r="G1530" t="s">
        <v>6456</v>
      </c>
      <c r="I1530" t="s">
        <v>6457</v>
      </c>
      <c r="K1530" s="3" t="s">
        <v>287</v>
      </c>
    </row>
    <row r="1531" spans="1:11" x14ac:dyDescent="0.2">
      <c r="A1531">
        <v>49071</v>
      </c>
      <c r="B1531" t="s">
        <v>68</v>
      </c>
      <c r="C1531" s="1">
        <v>44072</v>
      </c>
      <c r="D1531">
        <v>5</v>
      </c>
      <c r="E1531" t="s">
        <v>14</v>
      </c>
      <c r="F1531" t="s">
        <v>287</v>
      </c>
      <c r="G1531" t="s">
        <v>210</v>
      </c>
      <c r="I1531" t="s">
        <v>6468</v>
      </c>
      <c r="K1531" s="3" t="s">
        <v>287</v>
      </c>
    </row>
    <row r="1532" spans="1:11" x14ac:dyDescent="0.2">
      <c r="A1532">
        <v>6913</v>
      </c>
      <c r="B1532" t="s">
        <v>68</v>
      </c>
      <c r="C1532" s="1">
        <v>43643</v>
      </c>
      <c r="D1532">
        <v>100</v>
      </c>
      <c r="E1532" t="s">
        <v>14</v>
      </c>
      <c r="F1532" t="s">
        <v>2636</v>
      </c>
      <c r="G1532" t="s">
        <v>501</v>
      </c>
      <c r="I1532" t="s">
        <v>2637</v>
      </c>
      <c r="K1532" t="s">
        <v>287</v>
      </c>
    </row>
    <row r="1533" spans="1:11" x14ac:dyDescent="0.2">
      <c r="A1533">
        <v>10560</v>
      </c>
      <c r="B1533" t="s">
        <v>68</v>
      </c>
      <c r="C1533" s="1">
        <v>43800</v>
      </c>
      <c r="D1533">
        <v>25</v>
      </c>
      <c r="E1533" t="s">
        <v>14</v>
      </c>
      <c r="F1533" t="s">
        <v>2636</v>
      </c>
      <c r="G1533" t="s">
        <v>3289</v>
      </c>
      <c r="I1533" t="s">
        <v>3290</v>
      </c>
      <c r="K1533" t="s">
        <v>287</v>
      </c>
    </row>
    <row r="1534" spans="1:11" x14ac:dyDescent="0.2">
      <c r="A1534">
        <v>17737</v>
      </c>
      <c r="B1534" t="s">
        <v>68</v>
      </c>
      <c r="C1534" s="1">
        <v>43678</v>
      </c>
      <c r="D1534">
        <v>33.340000000000003</v>
      </c>
      <c r="E1534" t="s">
        <v>14</v>
      </c>
      <c r="F1534" t="s">
        <v>4113</v>
      </c>
      <c r="G1534" t="s">
        <v>657</v>
      </c>
      <c r="I1534" t="s">
        <v>4114</v>
      </c>
      <c r="K1534" t="s">
        <v>4113</v>
      </c>
    </row>
    <row r="1535" spans="1:11" x14ac:dyDescent="0.2">
      <c r="A1535">
        <v>1170</v>
      </c>
      <c r="B1535" t="s">
        <v>68</v>
      </c>
      <c r="C1535" s="1">
        <v>43585</v>
      </c>
      <c r="D1535">
        <v>25</v>
      </c>
      <c r="E1535" t="s">
        <v>14</v>
      </c>
      <c r="F1535" t="s">
        <v>829</v>
      </c>
      <c r="G1535" t="s">
        <v>830</v>
      </c>
      <c r="I1535" t="s">
        <v>831</v>
      </c>
      <c r="K1535" t="s">
        <v>4113</v>
      </c>
    </row>
    <row r="1536" spans="1:11" x14ac:dyDescent="0.2">
      <c r="A1536">
        <v>8240</v>
      </c>
      <c r="B1536" t="s">
        <v>201</v>
      </c>
      <c r="C1536" s="1">
        <v>43887</v>
      </c>
      <c r="D1536">
        <v>50</v>
      </c>
      <c r="E1536" t="s">
        <v>14</v>
      </c>
      <c r="F1536" t="s">
        <v>2892</v>
      </c>
      <c r="G1536" t="s">
        <v>2893</v>
      </c>
      <c r="I1536" t="s">
        <v>2894</v>
      </c>
      <c r="K1536" t="s">
        <v>296</v>
      </c>
    </row>
    <row r="1537" spans="1:11" x14ac:dyDescent="0.2">
      <c r="A1537">
        <v>10202</v>
      </c>
      <c r="B1537" t="s">
        <v>68</v>
      </c>
      <c r="C1537" s="1">
        <v>43790</v>
      </c>
      <c r="D1537">
        <v>1</v>
      </c>
      <c r="E1537" t="s">
        <v>14</v>
      </c>
      <c r="F1537" t="s">
        <v>2892</v>
      </c>
      <c r="G1537" t="s">
        <v>3200</v>
      </c>
      <c r="I1537" t="s">
        <v>3201</v>
      </c>
      <c r="K1537" t="s">
        <v>296</v>
      </c>
    </row>
    <row r="1538" spans="1:11" x14ac:dyDescent="0.2">
      <c r="A1538">
        <v>4745</v>
      </c>
      <c r="B1538" t="s">
        <v>68</v>
      </c>
      <c r="C1538" s="1">
        <v>43588</v>
      </c>
      <c r="D1538">
        <v>3</v>
      </c>
      <c r="E1538" t="s">
        <v>14</v>
      </c>
      <c r="F1538" t="s">
        <v>2284</v>
      </c>
      <c r="G1538" t="s">
        <v>2285</v>
      </c>
      <c r="I1538" t="s">
        <v>2286</v>
      </c>
      <c r="K1538" t="s">
        <v>296</v>
      </c>
    </row>
    <row r="1539" spans="1:11" x14ac:dyDescent="0.2">
      <c r="A1539">
        <v>5920</v>
      </c>
      <c r="B1539" t="s">
        <v>68</v>
      </c>
      <c r="C1539" s="1">
        <v>43517</v>
      </c>
      <c r="D1539">
        <v>20</v>
      </c>
      <c r="E1539" t="s">
        <v>180</v>
      </c>
      <c r="F1539" t="s">
        <v>2284</v>
      </c>
      <c r="G1539" t="s">
        <v>2478</v>
      </c>
      <c r="I1539" t="s">
        <v>2486</v>
      </c>
      <c r="K1539" t="s">
        <v>296</v>
      </c>
    </row>
    <row r="1540" spans="1:11" x14ac:dyDescent="0.2">
      <c r="A1540">
        <v>10827</v>
      </c>
      <c r="B1540" t="s">
        <v>68</v>
      </c>
      <c r="C1540" s="1">
        <v>43814</v>
      </c>
      <c r="D1540">
        <v>27</v>
      </c>
      <c r="E1540" t="s">
        <v>3339</v>
      </c>
      <c r="F1540" t="s">
        <v>3340</v>
      </c>
      <c r="G1540" t="s">
        <v>3341</v>
      </c>
      <c r="I1540" t="s">
        <v>3342</v>
      </c>
      <c r="K1540" t="s">
        <v>296</v>
      </c>
    </row>
    <row r="1541" spans="1:11" x14ac:dyDescent="0.2">
      <c r="A1541">
        <v>34984</v>
      </c>
      <c r="B1541" t="s">
        <v>68</v>
      </c>
      <c r="C1541" s="1">
        <v>43937</v>
      </c>
      <c r="D1541">
        <v>5</v>
      </c>
      <c r="E1541" t="s">
        <v>14</v>
      </c>
      <c r="F1541" t="s">
        <v>5524</v>
      </c>
      <c r="G1541" t="s">
        <v>241</v>
      </c>
      <c r="I1541" t="s">
        <v>5525</v>
      </c>
      <c r="K1541" t="s">
        <v>296</v>
      </c>
    </row>
    <row r="1542" spans="1:11" x14ac:dyDescent="0.2">
      <c r="A1542">
        <v>322</v>
      </c>
      <c r="B1542" t="s">
        <v>68</v>
      </c>
      <c r="C1542" s="1">
        <v>43557</v>
      </c>
      <c r="D1542">
        <v>10</v>
      </c>
      <c r="E1542" t="s">
        <v>14</v>
      </c>
      <c r="F1542" t="s">
        <v>296</v>
      </c>
      <c r="G1542" t="s">
        <v>297</v>
      </c>
      <c r="I1542" t="s">
        <v>298</v>
      </c>
      <c r="K1542" s="3" t="s">
        <v>296</v>
      </c>
    </row>
    <row r="1543" spans="1:11" x14ac:dyDescent="0.2">
      <c r="A1543">
        <v>592</v>
      </c>
      <c r="B1543" t="s">
        <v>68</v>
      </c>
      <c r="C1543" s="1">
        <v>43503</v>
      </c>
      <c r="D1543">
        <v>50</v>
      </c>
      <c r="E1543" t="s">
        <v>14</v>
      </c>
      <c r="F1543" t="s">
        <v>296</v>
      </c>
      <c r="G1543" t="s">
        <v>373</v>
      </c>
      <c r="I1543" t="s">
        <v>454</v>
      </c>
      <c r="K1543" s="3" t="s">
        <v>296</v>
      </c>
    </row>
    <row r="1544" spans="1:11" x14ac:dyDescent="0.2">
      <c r="A1544">
        <v>961</v>
      </c>
      <c r="B1544" t="s">
        <v>68</v>
      </c>
      <c r="C1544" s="1">
        <v>43646</v>
      </c>
      <c r="D1544">
        <v>10</v>
      </c>
      <c r="E1544" t="s">
        <v>14</v>
      </c>
      <c r="F1544" t="s">
        <v>296</v>
      </c>
      <c r="G1544" t="s">
        <v>698</v>
      </c>
      <c r="I1544" t="s">
        <v>699</v>
      </c>
      <c r="K1544" s="3" t="s">
        <v>296</v>
      </c>
    </row>
    <row r="1545" spans="1:11" x14ac:dyDescent="0.2">
      <c r="A1545">
        <v>975</v>
      </c>
      <c r="B1545" t="s">
        <v>68</v>
      </c>
      <c r="C1545" s="1">
        <v>43573</v>
      </c>
      <c r="D1545">
        <v>12.5</v>
      </c>
      <c r="E1545" t="s">
        <v>14</v>
      </c>
      <c r="F1545" t="s">
        <v>296</v>
      </c>
      <c r="G1545" t="s">
        <v>709</v>
      </c>
      <c r="I1545" t="s">
        <v>710</v>
      </c>
      <c r="K1545" s="3" t="s">
        <v>296</v>
      </c>
    </row>
    <row r="1546" spans="1:11" x14ac:dyDescent="0.2">
      <c r="A1546">
        <v>978</v>
      </c>
      <c r="B1546" t="s">
        <v>68</v>
      </c>
      <c r="C1546" s="1">
        <v>43643</v>
      </c>
      <c r="D1546">
        <v>10</v>
      </c>
      <c r="E1546" t="s">
        <v>14</v>
      </c>
      <c r="F1546" t="s">
        <v>714</v>
      </c>
      <c r="G1546" t="s">
        <v>147</v>
      </c>
      <c r="I1546" t="s">
        <v>715</v>
      </c>
      <c r="K1546" s="3" t="s">
        <v>296</v>
      </c>
    </row>
    <row r="1547" spans="1:11" x14ac:dyDescent="0.2">
      <c r="A1547">
        <v>1005</v>
      </c>
      <c r="B1547" t="s">
        <v>68</v>
      </c>
      <c r="C1547" s="1">
        <v>43628</v>
      </c>
      <c r="D1547">
        <v>10</v>
      </c>
      <c r="E1547" t="s">
        <v>14</v>
      </c>
      <c r="F1547" t="s">
        <v>714</v>
      </c>
      <c r="G1547" t="s">
        <v>510</v>
      </c>
      <c r="I1547" t="s">
        <v>727</v>
      </c>
      <c r="K1547" s="3" t="s">
        <v>296</v>
      </c>
    </row>
    <row r="1548" spans="1:11" x14ac:dyDescent="0.2">
      <c r="A1548">
        <v>1132</v>
      </c>
      <c r="B1548" t="s">
        <v>68</v>
      </c>
      <c r="C1548" s="1">
        <v>43580</v>
      </c>
      <c r="D1548">
        <v>50</v>
      </c>
      <c r="E1548" t="s">
        <v>14</v>
      </c>
      <c r="F1548" t="s">
        <v>296</v>
      </c>
      <c r="G1548" t="s">
        <v>811</v>
      </c>
      <c r="I1548" t="s">
        <v>812</v>
      </c>
      <c r="K1548" s="3" t="s">
        <v>296</v>
      </c>
    </row>
    <row r="1549" spans="1:11" x14ac:dyDescent="0.2">
      <c r="A1549">
        <v>1242</v>
      </c>
      <c r="B1549" t="s">
        <v>68</v>
      </c>
      <c r="C1549" s="1">
        <v>43640</v>
      </c>
      <c r="D1549">
        <v>10</v>
      </c>
      <c r="E1549" t="s">
        <v>14</v>
      </c>
      <c r="F1549" t="s">
        <v>714</v>
      </c>
      <c r="G1549" t="s">
        <v>869</v>
      </c>
      <c r="I1549" t="s">
        <v>870</v>
      </c>
      <c r="K1549" s="3" t="s">
        <v>296</v>
      </c>
    </row>
    <row r="1550" spans="1:11" x14ac:dyDescent="0.2">
      <c r="A1550">
        <v>1440</v>
      </c>
      <c r="B1550" t="s">
        <v>68</v>
      </c>
      <c r="C1550" s="1">
        <v>43567</v>
      </c>
      <c r="D1550">
        <v>1</v>
      </c>
      <c r="E1550" t="s">
        <v>180</v>
      </c>
      <c r="F1550" t="s">
        <v>296</v>
      </c>
      <c r="G1550" t="s">
        <v>994</v>
      </c>
      <c r="I1550" t="s">
        <v>995</v>
      </c>
      <c r="K1550" s="3" t="s">
        <v>296</v>
      </c>
    </row>
    <row r="1551" spans="1:11" x14ac:dyDescent="0.2">
      <c r="A1551">
        <v>1622</v>
      </c>
      <c r="B1551" t="s">
        <v>68</v>
      </c>
      <c r="C1551" s="1">
        <v>43516</v>
      </c>
      <c r="D1551">
        <v>27</v>
      </c>
      <c r="E1551" t="s">
        <v>14</v>
      </c>
      <c r="F1551" t="s">
        <v>714</v>
      </c>
      <c r="G1551" t="s">
        <v>1114</v>
      </c>
      <c r="I1551" t="s">
        <v>1115</v>
      </c>
      <c r="K1551" s="3" t="s">
        <v>296</v>
      </c>
    </row>
    <row r="1552" spans="1:11" x14ac:dyDescent="0.2">
      <c r="A1552">
        <v>1663</v>
      </c>
      <c r="B1552" t="s">
        <v>68</v>
      </c>
      <c r="C1552" s="1">
        <v>43567</v>
      </c>
      <c r="D1552">
        <v>10</v>
      </c>
      <c r="E1552" t="s">
        <v>14</v>
      </c>
      <c r="F1552" t="s">
        <v>296</v>
      </c>
      <c r="G1552" t="s">
        <v>558</v>
      </c>
      <c r="I1552" t="s">
        <v>1144</v>
      </c>
      <c r="K1552" s="3" t="s">
        <v>296</v>
      </c>
    </row>
    <row r="1553" spans="1:11" x14ac:dyDescent="0.2">
      <c r="A1553">
        <v>2256</v>
      </c>
      <c r="B1553" t="s">
        <v>68</v>
      </c>
      <c r="C1553" s="1">
        <v>43487</v>
      </c>
      <c r="D1553">
        <v>10</v>
      </c>
      <c r="E1553" t="s">
        <v>14</v>
      </c>
      <c r="F1553" t="s">
        <v>296</v>
      </c>
      <c r="G1553" t="s">
        <v>182</v>
      </c>
      <c r="I1553" t="s">
        <v>1512</v>
      </c>
      <c r="K1553" s="3" t="s">
        <v>296</v>
      </c>
    </row>
    <row r="1554" spans="1:11" x14ac:dyDescent="0.2">
      <c r="A1554">
        <v>2358</v>
      </c>
      <c r="B1554" t="s">
        <v>68</v>
      </c>
      <c r="C1554" s="1">
        <v>43555</v>
      </c>
      <c r="D1554">
        <v>25</v>
      </c>
      <c r="E1554" t="s">
        <v>14</v>
      </c>
      <c r="F1554" t="s">
        <v>296</v>
      </c>
      <c r="G1554" t="s">
        <v>1566</v>
      </c>
      <c r="I1554" t="s">
        <v>1567</v>
      </c>
      <c r="K1554" s="3" t="s">
        <v>296</v>
      </c>
    </row>
    <row r="1555" spans="1:11" x14ac:dyDescent="0.2">
      <c r="A1555">
        <v>2458</v>
      </c>
      <c r="B1555" t="s">
        <v>68</v>
      </c>
      <c r="C1555" s="1">
        <v>43616</v>
      </c>
      <c r="D1555">
        <v>5</v>
      </c>
      <c r="E1555" t="s">
        <v>14</v>
      </c>
      <c r="F1555" t="s">
        <v>296</v>
      </c>
      <c r="G1555" t="s">
        <v>107</v>
      </c>
      <c r="I1555" t="s">
        <v>1613</v>
      </c>
      <c r="K1555" s="3" t="s">
        <v>296</v>
      </c>
    </row>
    <row r="1556" spans="1:11" x14ac:dyDescent="0.2">
      <c r="A1556">
        <v>2559</v>
      </c>
      <c r="B1556" t="s">
        <v>68</v>
      </c>
      <c r="C1556" s="1">
        <v>43520</v>
      </c>
      <c r="D1556">
        <v>15</v>
      </c>
      <c r="E1556" t="s">
        <v>14</v>
      </c>
      <c r="F1556" t="s">
        <v>296</v>
      </c>
      <c r="G1556" t="s">
        <v>1653</v>
      </c>
      <c r="I1556" t="s">
        <v>1654</v>
      </c>
      <c r="K1556" s="3" t="s">
        <v>296</v>
      </c>
    </row>
    <row r="1557" spans="1:11" x14ac:dyDescent="0.2">
      <c r="A1557">
        <v>2635</v>
      </c>
      <c r="B1557" t="s">
        <v>68</v>
      </c>
      <c r="C1557" s="1">
        <v>43516</v>
      </c>
      <c r="D1557">
        <v>10</v>
      </c>
      <c r="E1557" t="s">
        <v>1694</v>
      </c>
      <c r="F1557" t="s">
        <v>296</v>
      </c>
      <c r="G1557" t="s">
        <v>1695</v>
      </c>
      <c r="I1557" t="s">
        <v>1696</v>
      </c>
      <c r="K1557" s="3" t="s">
        <v>296</v>
      </c>
    </row>
    <row r="1558" spans="1:11" x14ac:dyDescent="0.2">
      <c r="A1558">
        <v>4090</v>
      </c>
      <c r="B1558" t="s">
        <v>68</v>
      </c>
      <c r="C1558" s="1">
        <v>43534</v>
      </c>
      <c r="D1558">
        <v>1</v>
      </c>
      <c r="E1558" t="s">
        <v>14</v>
      </c>
      <c r="F1558" t="s">
        <v>296</v>
      </c>
      <c r="G1558" t="s">
        <v>2144</v>
      </c>
      <c r="I1558" t="s">
        <v>2145</v>
      </c>
      <c r="K1558" s="3" t="s">
        <v>296</v>
      </c>
    </row>
    <row r="1559" spans="1:11" x14ac:dyDescent="0.2">
      <c r="A1559">
        <v>7081</v>
      </c>
      <c r="B1559" t="s">
        <v>68</v>
      </c>
      <c r="C1559" s="1">
        <v>43645</v>
      </c>
      <c r="D1559">
        <v>35</v>
      </c>
      <c r="E1559" t="s">
        <v>14</v>
      </c>
      <c r="F1559" t="s">
        <v>296</v>
      </c>
      <c r="G1559" t="s">
        <v>2661</v>
      </c>
      <c r="I1559" t="s">
        <v>2662</v>
      </c>
      <c r="K1559" s="3" t="s">
        <v>296</v>
      </c>
    </row>
    <row r="1560" spans="1:11" x14ac:dyDescent="0.2">
      <c r="A1560">
        <v>7373</v>
      </c>
      <c r="B1560" t="s">
        <v>201</v>
      </c>
      <c r="C1560" s="1">
        <v>43882</v>
      </c>
      <c r="D1560">
        <v>55</v>
      </c>
      <c r="E1560" t="s">
        <v>14</v>
      </c>
      <c r="F1560" t="s">
        <v>296</v>
      </c>
      <c r="G1560" t="s">
        <v>583</v>
      </c>
      <c r="I1560" t="s">
        <v>2724</v>
      </c>
      <c r="K1560" s="3" t="s">
        <v>296</v>
      </c>
    </row>
    <row r="1561" spans="1:11" x14ac:dyDescent="0.2">
      <c r="A1561">
        <v>7460</v>
      </c>
      <c r="B1561" t="s">
        <v>201</v>
      </c>
      <c r="C1561" s="1">
        <v>43880</v>
      </c>
      <c r="D1561">
        <v>27</v>
      </c>
      <c r="E1561" t="s">
        <v>14</v>
      </c>
      <c r="F1561" t="s">
        <v>296</v>
      </c>
      <c r="G1561" t="s">
        <v>2748</v>
      </c>
      <c r="I1561" t="s">
        <v>2749</v>
      </c>
      <c r="K1561" s="3" t="s">
        <v>296</v>
      </c>
    </row>
    <row r="1562" spans="1:11" x14ac:dyDescent="0.2">
      <c r="A1562">
        <v>10286</v>
      </c>
      <c r="B1562" t="s">
        <v>68</v>
      </c>
      <c r="C1562" s="1">
        <v>43763</v>
      </c>
      <c r="D1562">
        <v>10</v>
      </c>
      <c r="E1562" t="s">
        <v>14</v>
      </c>
      <c r="F1562" t="s">
        <v>296</v>
      </c>
      <c r="G1562" t="s">
        <v>3229</v>
      </c>
      <c r="I1562" t="s">
        <v>3230</v>
      </c>
      <c r="K1562" s="3" t="s">
        <v>296</v>
      </c>
    </row>
    <row r="1563" spans="1:11" x14ac:dyDescent="0.2">
      <c r="A1563">
        <v>11132</v>
      </c>
      <c r="B1563" t="s">
        <v>68</v>
      </c>
      <c r="C1563" s="1">
        <v>43666</v>
      </c>
      <c r="D1563">
        <v>1</v>
      </c>
      <c r="E1563" t="s">
        <v>3339</v>
      </c>
      <c r="F1563" t="s">
        <v>3393</v>
      </c>
      <c r="G1563" t="s">
        <v>681</v>
      </c>
      <c r="I1563" t="s">
        <v>3394</v>
      </c>
      <c r="K1563" s="3" t="s">
        <v>296</v>
      </c>
    </row>
    <row r="1564" spans="1:11" x14ac:dyDescent="0.2">
      <c r="A1564">
        <v>11834</v>
      </c>
      <c r="B1564" t="s">
        <v>68</v>
      </c>
      <c r="C1564" s="1">
        <v>43680</v>
      </c>
      <c r="D1564">
        <v>10</v>
      </c>
      <c r="E1564" t="s">
        <v>14</v>
      </c>
      <c r="F1564" t="s">
        <v>3504</v>
      </c>
      <c r="G1564" t="s">
        <v>476</v>
      </c>
      <c r="I1564" t="s">
        <v>3505</v>
      </c>
      <c r="K1564" s="3" t="s">
        <v>296</v>
      </c>
    </row>
    <row r="1565" spans="1:11" x14ac:dyDescent="0.2">
      <c r="A1565">
        <v>12256</v>
      </c>
      <c r="B1565" t="s">
        <v>68</v>
      </c>
      <c r="C1565" s="1">
        <v>43830</v>
      </c>
      <c r="D1565">
        <v>100</v>
      </c>
      <c r="E1565" t="s">
        <v>2907</v>
      </c>
      <c r="F1565" t="s">
        <v>296</v>
      </c>
      <c r="G1565" t="s">
        <v>3588</v>
      </c>
      <c r="I1565" t="s">
        <v>3589</v>
      </c>
      <c r="K1565" s="3" t="s">
        <v>296</v>
      </c>
    </row>
    <row r="1566" spans="1:11" x14ac:dyDescent="0.2">
      <c r="A1566">
        <v>12329</v>
      </c>
      <c r="B1566" t="s">
        <v>68</v>
      </c>
      <c r="C1566" s="1">
        <v>43737</v>
      </c>
      <c r="D1566">
        <v>15</v>
      </c>
      <c r="E1566" t="s">
        <v>14</v>
      </c>
      <c r="F1566" t="s">
        <v>296</v>
      </c>
      <c r="G1566" t="s">
        <v>756</v>
      </c>
      <c r="I1566" t="s">
        <v>3602</v>
      </c>
      <c r="K1566" s="3" t="s">
        <v>296</v>
      </c>
    </row>
    <row r="1567" spans="1:11" x14ac:dyDescent="0.2">
      <c r="A1567">
        <v>12699</v>
      </c>
      <c r="B1567" t="s">
        <v>68</v>
      </c>
      <c r="C1567" s="1">
        <v>43818</v>
      </c>
      <c r="D1567">
        <v>10</v>
      </c>
      <c r="E1567" t="s">
        <v>14</v>
      </c>
      <c r="F1567" t="s">
        <v>296</v>
      </c>
      <c r="G1567" t="s">
        <v>2387</v>
      </c>
      <c r="I1567" t="s">
        <v>3660</v>
      </c>
      <c r="K1567" s="3" t="s">
        <v>296</v>
      </c>
    </row>
    <row r="1568" spans="1:11" x14ac:dyDescent="0.2">
      <c r="A1568">
        <v>13149</v>
      </c>
      <c r="B1568" t="s">
        <v>68</v>
      </c>
      <c r="C1568" s="1">
        <v>43789</v>
      </c>
      <c r="D1568">
        <v>2.7</v>
      </c>
      <c r="E1568" t="s">
        <v>14</v>
      </c>
      <c r="F1568" t="s">
        <v>714</v>
      </c>
      <c r="G1568" t="s">
        <v>1030</v>
      </c>
      <c r="I1568" t="s">
        <v>3703</v>
      </c>
      <c r="K1568" s="3" t="s">
        <v>296</v>
      </c>
    </row>
    <row r="1569" spans="1:11" x14ac:dyDescent="0.2">
      <c r="A1569">
        <v>14536</v>
      </c>
      <c r="B1569" t="s">
        <v>68</v>
      </c>
      <c r="C1569" s="1">
        <v>43826</v>
      </c>
      <c r="D1569">
        <v>5</v>
      </c>
      <c r="E1569" t="s">
        <v>14</v>
      </c>
      <c r="F1569" t="s">
        <v>3835</v>
      </c>
      <c r="G1569" t="s">
        <v>313</v>
      </c>
      <c r="I1569" t="s">
        <v>3836</v>
      </c>
      <c r="K1569" s="3" t="s">
        <v>296</v>
      </c>
    </row>
    <row r="1570" spans="1:11" x14ac:dyDescent="0.2">
      <c r="A1570">
        <v>15533</v>
      </c>
      <c r="B1570" t="s">
        <v>68</v>
      </c>
      <c r="C1570" s="1">
        <v>43658</v>
      </c>
      <c r="D1570">
        <v>50</v>
      </c>
      <c r="E1570" t="s">
        <v>14</v>
      </c>
      <c r="F1570" t="s">
        <v>296</v>
      </c>
      <c r="G1570" t="s">
        <v>128</v>
      </c>
      <c r="I1570" t="s">
        <v>3938</v>
      </c>
      <c r="K1570" s="3" t="s">
        <v>296</v>
      </c>
    </row>
    <row r="1571" spans="1:11" x14ac:dyDescent="0.2">
      <c r="A1571">
        <v>17594</v>
      </c>
      <c r="B1571" t="s">
        <v>68</v>
      </c>
      <c r="C1571" s="1">
        <v>43736</v>
      </c>
      <c r="D1571">
        <v>3</v>
      </c>
      <c r="E1571" t="s">
        <v>14</v>
      </c>
      <c r="F1571" t="s">
        <v>4099</v>
      </c>
      <c r="G1571" t="s">
        <v>476</v>
      </c>
      <c r="I1571" t="s">
        <v>4100</v>
      </c>
      <c r="K1571" s="3" t="s">
        <v>296</v>
      </c>
    </row>
    <row r="1572" spans="1:11" x14ac:dyDescent="0.2">
      <c r="A1572">
        <v>19254</v>
      </c>
      <c r="B1572" t="s">
        <v>68</v>
      </c>
      <c r="C1572" s="1">
        <v>43773</v>
      </c>
      <c r="D1572">
        <v>50</v>
      </c>
      <c r="E1572" t="s">
        <v>14</v>
      </c>
      <c r="F1572" t="s">
        <v>296</v>
      </c>
      <c r="G1572" t="s">
        <v>4193</v>
      </c>
      <c r="I1572" t="s">
        <v>4194</v>
      </c>
      <c r="K1572" s="3" t="s">
        <v>296</v>
      </c>
    </row>
    <row r="1573" spans="1:11" x14ac:dyDescent="0.2">
      <c r="A1573">
        <v>20535</v>
      </c>
      <c r="B1573" t="s">
        <v>312</v>
      </c>
      <c r="C1573" s="1">
        <v>43774</v>
      </c>
      <c r="D1573">
        <v>100</v>
      </c>
      <c r="E1573" t="s">
        <v>14</v>
      </c>
      <c r="F1573" t="s">
        <v>296</v>
      </c>
      <c r="G1573" t="s">
        <v>446</v>
      </c>
      <c r="I1573" t="s">
        <v>4270</v>
      </c>
      <c r="K1573" s="3" t="s">
        <v>296</v>
      </c>
    </row>
    <row r="1574" spans="1:11" x14ac:dyDescent="0.2">
      <c r="A1574">
        <v>21677</v>
      </c>
      <c r="B1574" t="s">
        <v>68</v>
      </c>
      <c r="C1574" s="1">
        <v>43844</v>
      </c>
      <c r="D1574">
        <v>25</v>
      </c>
      <c r="E1574" t="s">
        <v>14</v>
      </c>
      <c r="F1574" t="s">
        <v>296</v>
      </c>
      <c r="G1574" t="s">
        <v>1653</v>
      </c>
      <c r="I1574" t="s">
        <v>4339</v>
      </c>
      <c r="K1574" s="3" t="s">
        <v>296</v>
      </c>
    </row>
    <row r="1575" spans="1:11" x14ac:dyDescent="0.2">
      <c r="A1575">
        <v>21953</v>
      </c>
      <c r="B1575" t="s">
        <v>68</v>
      </c>
      <c r="C1575" s="1">
        <v>43832</v>
      </c>
      <c r="D1575">
        <v>1</v>
      </c>
      <c r="E1575" t="s">
        <v>4394</v>
      </c>
      <c r="F1575" t="s">
        <v>4395</v>
      </c>
      <c r="G1575" t="s">
        <v>4396</v>
      </c>
      <c r="I1575" t="s">
        <v>4397</v>
      </c>
      <c r="K1575" s="3" t="s">
        <v>296</v>
      </c>
    </row>
    <row r="1576" spans="1:11" x14ac:dyDescent="0.2">
      <c r="A1576">
        <v>25526</v>
      </c>
      <c r="B1576" t="s">
        <v>68</v>
      </c>
      <c r="C1576" s="1">
        <v>43863</v>
      </c>
      <c r="D1576">
        <v>2.7</v>
      </c>
      <c r="E1576" t="s">
        <v>14</v>
      </c>
      <c r="F1576" t="s">
        <v>714</v>
      </c>
      <c r="G1576" t="s">
        <v>2100</v>
      </c>
      <c r="I1576" t="s">
        <v>4850</v>
      </c>
      <c r="K1576" s="3" t="s">
        <v>296</v>
      </c>
    </row>
    <row r="1577" spans="1:11" x14ac:dyDescent="0.2">
      <c r="A1577">
        <v>25576</v>
      </c>
      <c r="B1577" t="s">
        <v>68</v>
      </c>
      <c r="C1577" s="1">
        <v>43872</v>
      </c>
      <c r="D1577">
        <v>5</v>
      </c>
      <c r="E1577" t="s">
        <v>4859</v>
      </c>
      <c r="F1577" t="s">
        <v>296</v>
      </c>
      <c r="G1577" t="s">
        <v>1009</v>
      </c>
      <c r="I1577" t="s">
        <v>1532</v>
      </c>
      <c r="K1577" s="3" t="s">
        <v>296</v>
      </c>
    </row>
    <row r="1578" spans="1:11" x14ac:dyDescent="0.2">
      <c r="A1578">
        <v>26226</v>
      </c>
      <c r="B1578" t="s">
        <v>68</v>
      </c>
      <c r="C1578" s="1">
        <v>43885</v>
      </c>
      <c r="D1578">
        <v>10</v>
      </c>
      <c r="E1578" t="s">
        <v>14</v>
      </c>
      <c r="F1578" t="s">
        <v>714</v>
      </c>
      <c r="G1578" t="s">
        <v>107</v>
      </c>
      <c r="I1578" t="s">
        <v>4941</v>
      </c>
      <c r="K1578" s="3" t="s">
        <v>296</v>
      </c>
    </row>
    <row r="1579" spans="1:11" x14ac:dyDescent="0.2">
      <c r="A1579">
        <v>27529</v>
      </c>
      <c r="B1579" t="s">
        <v>68</v>
      </c>
      <c r="C1579" s="1">
        <v>43874</v>
      </c>
      <c r="D1579">
        <v>125</v>
      </c>
      <c r="E1579" t="s">
        <v>14</v>
      </c>
      <c r="F1579" t="s">
        <v>296</v>
      </c>
      <c r="G1579" t="s">
        <v>142</v>
      </c>
      <c r="I1579" t="s">
        <v>5054</v>
      </c>
      <c r="K1579" s="3" t="s">
        <v>296</v>
      </c>
    </row>
    <row r="1580" spans="1:11" x14ac:dyDescent="0.2">
      <c r="A1580">
        <v>31681</v>
      </c>
      <c r="B1580" t="s">
        <v>68</v>
      </c>
      <c r="C1580" s="1">
        <v>43892</v>
      </c>
      <c r="D1580">
        <v>2.7</v>
      </c>
      <c r="E1580" t="s">
        <v>14</v>
      </c>
      <c r="F1580" t="s">
        <v>5339</v>
      </c>
      <c r="G1580" t="s">
        <v>2380</v>
      </c>
      <c r="I1580" t="s">
        <v>5340</v>
      </c>
      <c r="K1580" s="3" t="s">
        <v>296</v>
      </c>
    </row>
    <row r="1581" spans="1:11" x14ac:dyDescent="0.2">
      <c r="A1581">
        <v>32025</v>
      </c>
      <c r="B1581" t="s">
        <v>68</v>
      </c>
      <c r="C1581" s="1">
        <v>43894</v>
      </c>
      <c r="D1581">
        <v>27</v>
      </c>
      <c r="E1581" t="s">
        <v>14</v>
      </c>
      <c r="F1581" t="s">
        <v>5366</v>
      </c>
      <c r="G1581" t="s">
        <v>117</v>
      </c>
      <c r="I1581" t="s">
        <v>5367</v>
      </c>
      <c r="K1581" s="3" t="s">
        <v>296</v>
      </c>
    </row>
    <row r="1582" spans="1:11" x14ac:dyDescent="0.2">
      <c r="A1582">
        <v>32560</v>
      </c>
      <c r="B1582" t="s">
        <v>68</v>
      </c>
      <c r="C1582" s="1">
        <v>43905</v>
      </c>
      <c r="D1582">
        <v>5.4</v>
      </c>
      <c r="E1582" t="s">
        <v>14</v>
      </c>
      <c r="F1582" t="s">
        <v>714</v>
      </c>
      <c r="G1582" t="s">
        <v>2035</v>
      </c>
      <c r="I1582" t="s">
        <v>3961</v>
      </c>
      <c r="K1582" s="3" t="s">
        <v>296</v>
      </c>
    </row>
    <row r="1583" spans="1:11" x14ac:dyDescent="0.2">
      <c r="A1583">
        <v>34159</v>
      </c>
      <c r="B1583" t="s">
        <v>68</v>
      </c>
      <c r="C1583" s="1">
        <v>43930</v>
      </c>
      <c r="D1583">
        <v>25</v>
      </c>
      <c r="E1583" t="s">
        <v>14</v>
      </c>
      <c r="F1583" t="s">
        <v>296</v>
      </c>
      <c r="G1583" t="s">
        <v>716</v>
      </c>
      <c r="I1583" t="s">
        <v>5481</v>
      </c>
      <c r="K1583" s="3" t="s">
        <v>296</v>
      </c>
    </row>
    <row r="1584" spans="1:11" x14ac:dyDescent="0.2">
      <c r="A1584">
        <v>34650</v>
      </c>
      <c r="B1584" t="s">
        <v>68</v>
      </c>
      <c r="C1584" s="1">
        <v>43947</v>
      </c>
      <c r="D1584">
        <v>25</v>
      </c>
      <c r="E1584" t="s">
        <v>14</v>
      </c>
      <c r="F1584" t="s">
        <v>296</v>
      </c>
      <c r="G1584" t="s">
        <v>5502</v>
      </c>
      <c r="I1584" t="s">
        <v>5503</v>
      </c>
      <c r="K1584" s="3" t="s">
        <v>296</v>
      </c>
    </row>
    <row r="1585" spans="1:11" x14ac:dyDescent="0.2">
      <c r="A1585">
        <v>35811</v>
      </c>
      <c r="B1585" t="s">
        <v>5581</v>
      </c>
      <c r="C1585" s="1">
        <v>43960</v>
      </c>
      <c r="D1585">
        <v>50</v>
      </c>
      <c r="E1585" t="s">
        <v>14</v>
      </c>
      <c r="F1585" t="s">
        <v>296</v>
      </c>
      <c r="G1585" t="s">
        <v>22</v>
      </c>
      <c r="H1585" t="s">
        <v>2890</v>
      </c>
      <c r="I1585" t="s">
        <v>515</v>
      </c>
      <c r="K1585" s="3" t="s">
        <v>296</v>
      </c>
    </row>
    <row r="1586" spans="1:11" x14ac:dyDescent="0.2">
      <c r="A1586">
        <v>38146</v>
      </c>
      <c r="B1586" t="s">
        <v>68</v>
      </c>
      <c r="C1586" s="1">
        <v>43958</v>
      </c>
      <c r="D1586">
        <v>5</v>
      </c>
      <c r="E1586" t="s">
        <v>1047</v>
      </c>
      <c r="F1586" t="s">
        <v>296</v>
      </c>
      <c r="G1586" t="s">
        <v>5732</v>
      </c>
      <c r="I1586" t="s">
        <v>5733</v>
      </c>
      <c r="K1586" s="3" t="s">
        <v>296</v>
      </c>
    </row>
    <row r="1587" spans="1:11" x14ac:dyDescent="0.2">
      <c r="A1587">
        <v>42425</v>
      </c>
      <c r="B1587" t="s">
        <v>68</v>
      </c>
      <c r="C1587" s="1">
        <v>43986</v>
      </c>
      <c r="D1587">
        <v>20</v>
      </c>
      <c r="E1587" t="s">
        <v>14</v>
      </c>
      <c r="F1587" t="s">
        <v>296</v>
      </c>
      <c r="G1587" t="s">
        <v>1726</v>
      </c>
      <c r="I1587" t="s">
        <v>6069</v>
      </c>
      <c r="K1587" s="3" t="s">
        <v>296</v>
      </c>
    </row>
    <row r="1588" spans="1:11" x14ac:dyDescent="0.2">
      <c r="A1588">
        <v>46174</v>
      </c>
      <c r="B1588" t="s">
        <v>2708</v>
      </c>
      <c r="C1588" s="1">
        <v>44054</v>
      </c>
      <c r="D1588">
        <v>250</v>
      </c>
      <c r="E1588" t="s">
        <v>14</v>
      </c>
      <c r="F1588" t="s">
        <v>296</v>
      </c>
      <c r="G1588" t="s">
        <v>22</v>
      </c>
      <c r="H1588" t="s">
        <v>2795</v>
      </c>
      <c r="I1588" t="s">
        <v>515</v>
      </c>
      <c r="K1588" s="3" t="s">
        <v>296</v>
      </c>
    </row>
    <row r="1589" spans="1:11" x14ac:dyDescent="0.2">
      <c r="A1589">
        <v>2551</v>
      </c>
      <c r="B1589" t="s">
        <v>68</v>
      </c>
      <c r="C1589" s="1">
        <v>43517</v>
      </c>
      <c r="D1589">
        <v>15</v>
      </c>
      <c r="E1589" t="s">
        <v>35</v>
      </c>
      <c r="F1589" t="s">
        <v>1651</v>
      </c>
      <c r="G1589" t="s">
        <v>1466</v>
      </c>
      <c r="I1589" t="s">
        <v>1652</v>
      </c>
      <c r="K1589" t="s">
        <v>296</v>
      </c>
    </row>
    <row r="1590" spans="1:11" x14ac:dyDescent="0.2">
      <c r="A1590">
        <v>22973</v>
      </c>
      <c r="B1590" t="s">
        <v>68</v>
      </c>
      <c r="C1590" s="1">
        <v>43853</v>
      </c>
      <c r="D1590">
        <v>10</v>
      </c>
      <c r="E1590" t="s">
        <v>4528</v>
      </c>
      <c r="F1590" t="s">
        <v>4529</v>
      </c>
      <c r="G1590" t="s">
        <v>4530</v>
      </c>
      <c r="I1590" t="s">
        <v>4531</v>
      </c>
      <c r="K1590" t="s">
        <v>4529</v>
      </c>
    </row>
    <row r="1591" spans="1:11" x14ac:dyDescent="0.2">
      <c r="A1591">
        <v>31</v>
      </c>
      <c r="B1591" t="s">
        <v>47</v>
      </c>
      <c r="C1591" s="1">
        <v>43559</v>
      </c>
      <c r="D1591">
        <v>500</v>
      </c>
      <c r="E1591" t="s">
        <v>14</v>
      </c>
      <c r="F1591" t="s">
        <v>53</v>
      </c>
      <c r="G1591" t="s">
        <v>54</v>
      </c>
      <c r="I1591" t="s">
        <v>55</v>
      </c>
      <c r="K1591" t="s">
        <v>53</v>
      </c>
    </row>
    <row r="1592" spans="1:11" x14ac:dyDescent="0.2">
      <c r="A1592">
        <v>7116</v>
      </c>
      <c r="B1592" t="s">
        <v>2669</v>
      </c>
      <c r="C1592" s="1">
        <v>43992</v>
      </c>
      <c r="D1592">
        <v>250</v>
      </c>
      <c r="E1592" t="s">
        <v>14</v>
      </c>
      <c r="F1592" t="s">
        <v>53</v>
      </c>
      <c r="G1592" t="s">
        <v>54</v>
      </c>
      <c r="H1592" t="s">
        <v>244</v>
      </c>
      <c r="I1592" t="s">
        <v>55</v>
      </c>
      <c r="K1592" t="s">
        <v>53</v>
      </c>
    </row>
    <row r="1593" spans="1:11" x14ac:dyDescent="0.2">
      <c r="A1593">
        <v>10788</v>
      </c>
      <c r="B1593" t="s">
        <v>68</v>
      </c>
      <c r="C1593" s="1">
        <v>43686</v>
      </c>
      <c r="D1593">
        <v>1</v>
      </c>
      <c r="E1593" t="s">
        <v>14</v>
      </c>
      <c r="F1593" t="s">
        <v>3329</v>
      </c>
      <c r="G1593" t="s">
        <v>3330</v>
      </c>
      <c r="I1593" t="s">
        <v>3331</v>
      </c>
      <c r="K1593" t="s">
        <v>3329</v>
      </c>
    </row>
    <row r="1594" spans="1:11" x14ac:dyDescent="0.2">
      <c r="A1594">
        <v>16890</v>
      </c>
      <c r="B1594" t="s">
        <v>68</v>
      </c>
      <c r="C1594" s="1">
        <v>43673</v>
      </c>
      <c r="D1594">
        <v>10</v>
      </c>
      <c r="E1594" t="s">
        <v>352</v>
      </c>
      <c r="F1594" t="s">
        <v>4047</v>
      </c>
      <c r="G1594" t="s">
        <v>4048</v>
      </c>
      <c r="I1594" t="s">
        <v>4049</v>
      </c>
      <c r="K1594" t="s">
        <v>4047</v>
      </c>
    </row>
    <row r="1595" spans="1:11" x14ac:dyDescent="0.2">
      <c r="A1595">
        <v>17259</v>
      </c>
      <c r="B1595" t="s">
        <v>68</v>
      </c>
      <c r="C1595" s="1">
        <v>43825</v>
      </c>
      <c r="D1595">
        <v>25</v>
      </c>
      <c r="E1595" t="s">
        <v>14</v>
      </c>
      <c r="F1595" t="s">
        <v>4076</v>
      </c>
      <c r="G1595" t="s">
        <v>4077</v>
      </c>
      <c r="I1595" t="s">
        <v>4078</v>
      </c>
      <c r="K1595" t="s">
        <v>6591</v>
      </c>
    </row>
    <row r="1596" spans="1:11" x14ac:dyDescent="0.2">
      <c r="A1596">
        <v>16906</v>
      </c>
      <c r="B1596" t="s">
        <v>68</v>
      </c>
      <c r="C1596" s="1">
        <v>43785</v>
      </c>
      <c r="D1596">
        <v>5</v>
      </c>
      <c r="E1596" t="s">
        <v>14</v>
      </c>
      <c r="F1596" t="s">
        <v>4050</v>
      </c>
      <c r="G1596" t="s">
        <v>4051</v>
      </c>
      <c r="I1596" t="s">
        <v>189</v>
      </c>
      <c r="K1596" t="s">
        <v>127</v>
      </c>
    </row>
    <row r="1597" spans="1:11" x14ac:dyDescent="0.2">
      <c r="A1597">
        <v>88</v>
      </c>
      <c r="B1597" t="s">
        <v>68</v>
      </c>
      <c r="C1597" s="1">
        <v>43524</v>
      </c>
      <c r="D1597">
        <v>25</v>
      </c>
      <c r="E1597" t="s">
        <v>14</v>
      </c>
      <c r="F1597" t="s">
        <v>127</v>
      </c>
      <c r="G1597" t="s">
        <v>128</v>
      </c>
      <c r="I1597" t="s">
        <v>129</v>
      </c>
      <c r="K1597" t="s">
        <v>127</v>
      </c>
    </row>
    <row r="1598" spans="1:11" x14ac:dyDescent="0.2">
      <c r="A1598">
        <v>97</v>
      </c>
      <c r="B1598" t="s">
        <v>8</v>
      </c>
      <c r="C1598" s="1">
        <v>43703</v>
      </c>
      <c r="D1598">
        <v>50</v>
      </c>
      <c r="E1598" t="s">
        <v>14</v>
      </c>
      <c r="F1598" t="s">
        <v>127</v>
      </c>
      <c r="G1598" t="s">
        <v>142</v>
      </c>
      <c r="I1598" t="s">
        <v>143</v>
      </c>
      <c r="K1598" t="s">
        <v>127</v>
      </c>
    </row>
    <row r="1599" spans="1:11" x14ac:dyDescent="0.2">
      <c r="A1599">
        <v>1314</v>
      </c>
      <c r="B1599" t="s">
        <v>68</v>
      </c>
      <c r="C1599" s="1">
        <v>43522</v>
      </c>
      <c r="D1599">
        <v>27</v>
      </c>
      <c r="E1599" t="s">
        <v>14</v>
      </c>
      <c r="F1599" t="s">
        <v>127</v>
      </c>
      <c r="G1599" t="s">
        <v>907</v>
      </c>
      <c r="I1599" t="s">
        <v>908</v>
      </c>
      <c r="K1599" t="s">
        <v>127</v>
      </c>
    </row>
    <row r="1600" spans="1:11" x14ac:dyDescent="0.2">
      <c r="A1600">
        <v>1317</v>
      </c>
      <c r="B1600" t="s">
        <v>68</v>
      </c>
      <c r="C1600" s="1">
        <v>43498</v>
      </c>
      <c r="D1600">
        <v>25</v>
      </c>
      <c r="E1600" t="s">
        <v>14</v>
      </c>
      <c r="F1600" t="s">
        <v>127</v>
      </c>
      <c r="G1600" t="s">
        <v>911</v>
      </c>
      <c r="I1600" t="s">
        <v>912</v>
      </c>
      <c r="K1600" t="s">
        <v>127</v>
      </c>
    </row>
    <row r="1601" spans="1:11" x14ac:dyDescent="0.2">
      <c r="A1601">
        <v>2229</v>
      </c>
      <c r="B1601" t="s">
        <v>68</v>
      </c>
      <c r="C1601" s="1">
        <v>43561</v>
      </c>
      <c r="D1601">
        <v>25</v>
      </c>
      <c r="E1601" t="s">
        <v>14</v>
      </c>
      <c r="F1601" t="s">
        <v>127</v>
      </c>
      <c r="G1601" t="s">
        <v>1502</v>
      </c>
      <c r="I1601" t="s">
        <v>1503</v>
      </c>
      <c r="K1601" t="s">
        <v>127</v>
      </c>
    </row>
    <row r="1602" spans="1:11" x14ac:dyDescent="0.2">
      <c r="A1602">
        <v>2501</v>
      </c>
      <c r="B1602" t="s">
        <v>68</v>
      </c>
      <c r="C1602" s="1">
        <v>43563</v>
      </c>
      <c r="D1602">
        <v>2.5</v>
      </c>
      <c r="E1602" t="s">
        <v>14</v>
      </c>
      <c r="F1602" t="s">
        <v>127</v>
      </c>
      <c r="G1602" t="s">
        <v>450</v>
      </c>
      <c r="I1602" t="s">
        <v>1634</v>
      </c>
      <c r="K1602" t="s">
        <v>127</v>
      </c>
    </row>
    <row r="1603" spans="1:11" x14ac:dyDescent="0.2">
      <c r="A1603">
        <v>3110</v>
      </c>
      <c r="B1603" t="s">
        <v>68</v>
      </c>
      <c r="C1603" s="1">
        <v>43580</v>
      </c>
      <c r="D1603">
        <v>1</v>
      </c>
      <c r="E1603" t="s">
        <v>14</v>
      </c>
      <c r="F1603" t="s">
        <v>127</v>
      </c>
      <c r="G1603" t="s">
        <v>455</v>
      </c>
      <c r="I1603" t="s">
        <v>1902</v>
      </c>
      <c r="K1603" t="s">
        <v>127</v>
      </c>
    </row>
    <row r="1604" spans="1:11" x14ac:dyDescent="0.2">
      <c r="A1604">
        <v>5376</v>
      </c>
      <c r="B1604" t="s">
        <v>68</v>
      </c>
      <c r="C1604" s="1">
        <v>43547</v>
      </c>
      <c r="D1604">
        <v>25</v>
      </c>
      <c r="E1604" t="s">
        <v>14</v>
      </c>
      <c r="F1604" t="s">
        <v>127</v>
      </c>
      <c r="G1604" t="s">
        <v>85</v>
      </c>
      <c r="I1604" t="s">
        <v>2384</v>
      </c>
      <c r="K1604" t="s">
        <v>127</v>
      </c>
    </row>
    <row r="1605" spans="1:11" x14ac:dyDescent="0.2">
      <c r="A1605">
        <v>5622</v>
      </c>
      <c r="B1605" t="s">
        <v>68</v>
      </c>
      <c r="C1605" s="1">
        <v>43520</v>
      </c>
      <c r="D1605">
        <v>3</v>
      </c>
      <c r="E1605" t="s">
        <v>14</v>
      </c>
      <c r="F1605" t="s">
        <v>127</v>
      </c>
      <c r="G1605" t="s">
        <v>117</v>
      </c>
      <c r="I1605" t="s">
        <v>2430</v>
      </c>
      <c r="K1605" t="s">
        <v>127</v>
      </c>
    </row>
    <row r="1606" spans="1:11" x14ac:dyDescent="0.2">
      <c r="A1606">
        <v>10557</v>
      </c>
      <c r="B1606" t="s">
        <v>68</v>
      </c>
      <c r="C1606" s="1">
        <v>43799</v>
      </c>
      <c r="D1606">
        <v>10</v>
      </c>
      <c r="E1606" t="s">
        <v>14</v>
      </c>
      <c r="F1606" t="s">
        <v>127</v>
      </c>
      <c r="G1606" t="s">
        <v>3287</v>
      </c>
      <c r="I1606" t="s">
        <v>3288</v>
      </c>
      <c r="K1606" t="s">
        <v>127</v>
      </c>
    </row>
    <row r="1607" spans="1:11" x14ac:dyDescent="0.2">
      <c r="A1607">
        <v>11527</v>
      </c>
      <c r="B1607" t="s">
        <v>68</v>
      </c>
      <c r="C1607" s="1">
        <v>43798</v>
      </c>
      <c r="D1607">
        <v>5</v>
      </c>
      <c r="E1607" t="s">
        <v>14</v>
      </c>
      <c r="F1607" t="s">
        <v>127</v>
      </c>
      <c r="G1607" t="s">
        <v>3441</v>
      </c>
      <c r="I1607" t="s">
        <v>3442</v>
      </c>
      <c r="K1607" t="s">
        <v>127</v>
      </c>
    </row>
    <row r="1608" spans="1:11" x14ac:dyDescent="0.2">
      <c r="A1608">
        <v>12347</v>
      </c>
      <c r="B1608" t="s">
        <v>68</v>
      </c>
      <c r="C1608" s="1">
        <v>43802</v>
      </c>
      <c r="D1608">
        <v>20</v>
      </c>
      <c r="E1608" t="s">
        <v>14</v>
      </c>
      <c r="F1608" t="s">
        <v>127</v>
      </c>
      <c r="G1608" t="s">
        <v>3605</v>
      </c>
      <c r="I1608" t="s">
        <v>3606</v>
      </c>
      <c r="K1608" t="s">
        <v>127</v>
      </c>
    </row>
    <row r="1609" spans="1:11" x14ac:dyDescent="0.2">
      <c r="A1609">
        <v>14057</v>
      </c>
      <c r="B1609" t="s">
        <v>68</v>
      </c>
      <c r="C1609" s="1">
        <v>43830</v>
      </c>
      <c r="D1609">
        <v>50</v>
      </c>
      <c r="E1609" t="s">
        <v>14</v>
      </c>
      <c r="F1609" t="s">
        <v>127</v>
      </c>
      <c r="G1609" t="s">
        <v>513</v>
      </c>
      <c r="I1609" t="s">
        <v>3796</v>
      </c>
      <c r="K1609" t="s">
        <v>127</v>
      </c>
    </row>
    <row r="1610" spans="1:11" x14ac:dyDescent="0.2">
      <c r="A1610">
        <v>19404</v>
      </c>
      <c r="B1610" t="s">
        <v>68</v>
      </c>
      <c r="C1610" s="1">
        <v>43738</v>
      </c>
      <c r="D1610">
        <v>10</v>
      </c>
      <c r="E1610" t="s">
        <v>14</v>
      </c>
      <c r="F1610" t="s">
        <v>127</v>
      </c>
      <c r="G1610" t="s">
        <v>205</v>
      </c>
      <c r="I1610" t="s">
        <v>4200</v>
      </c>
      <c r="K1610" t="s">
        <v>127</v>
      </c>
    </row>
    <row r="1611" spans="1:11" x14ac:dyDescent="0.2">
      <c r="A1611">
        <v>22964</v>
      </c>
      <c r="B1611" t="s">
        <v>68</v>
      </c>
      <c r="C1611" s="1">
        <v>43858</v>
      </c>
      <c r="D1611">
        <v>1</v>
      </c>
      <c r="E1611" t="s">
        <v>14</v>
      </c>
      <c r="F1611" t="s">
        <v>4525</v>
      </c>
      <c r="G1611" t="s">
        <v>92</v>
      </c>
      <c r="I1611" t="s">
        <v>4526</v>
      </c>
      <c r="K1611" t="s">
        <v>127</v>
      </c>
    </row>
    <row r="1612" spans="1:11" x14ac:dyDescent="0.2">
      <c r="A1612">
        <v>26922</v>
      </c>
      <c r="B1612" t="s">
        <v>68</v>
      </c>
      <c r="C1612" s="1">
        <v>43883</v>
      </c>
      <c r="D1612">
        <v>20</v>
      </c>
      <c r="E1612" t="s">
        <v>14</v>
      </c>
      <c r="F1612" t="s">
        <v>127</v>
      </c>
      <c r="G1612" t="s">
        <v>779</v>
      </c>
      <c r="I1612" t="s">
        <v>5001</v>
      </c>
      <c r="K1612" t="s">
        <v>127</v>
      </c>
    </row>
    <row r="1613" spans="1:11" x14ac:dyDescent="0.2">
      <c r="A1613">
        <v>27152</v>
      </c>
      <c r="B1613" t="s">
        <v>68</v>
      </c>
      <c r="C1613" s="1">
        <v>43874</v>
      </c>
      <c r="D1613">
        <v>20</v>
      </c>
      <c r="E1613" t="s">
        <v>14</v>
      </c>
      <c r="F1613" t="s">
        <v>127</v>
      </c>
      <c r="G1613" t="s">
        <v>530</v>
      </c>
      <c r="I1613" t="s">
        <v>5019</v>
      </c>
      <c r="K1613" t="s">
        <v>127</v>
      </c>
    </row>
    <row r="1614" spans="1:11" x14ac:dyDescent="0.2">
      <c r="A1614">
        <v>30269</v>
      </c>
      <c r="B1614" t="s">
        <v>5226</v>
      </c>
      <c r="C1614" s="1">
        <v>43908</v>
      </c>
      <c r="D1614">
        <v>250</v>
      </c>
      <c r="E1614" t="s">
        <v>14</v>
      </c>
      <c r="F1614" t="s">
        <v>127</v>
      </c>
      <c r="G1614" t="s">
        <v>128</v>
      </c>
      <c r="H1614" t="s">
        <v>107</v>
      </c>
      <c r="I1614" t="s">
        <v>5227</v>
      </c>
      <c r="K1614" t="s">
        <v>127</v>
      </c>
    </row>
    <row r="1615" spans="1:11" x14ac:dyDescent="0.2">
      <c r="A1615">
        <v>32112</v>
      </c>
      <c r="B1615" t="s">
        <v>68</v>
      </c>
      <c r="C1615" s="1">
        <v>43920</v>
      </c>
      <c r="D1615">
        <v>10</v>
      </c>
      <c r="E1615" t="s">
        <v>14</v>
      </c>
      <c r="F1615" t="s">
        <v>127</v>
      </c>
      <c r="G1615" t="s">
        <v>492</v>
      </c>
      <c r="I1615" t="s">
        <v>5374</v>
      </c>
      <c r="K1615" t="s">
        <v>127</v>
      </c>
    </row>
    <row r="1616" spans="1:11" x14ac:dyDescent="0.2">
      <c r="A1616">
        <v>32603</v>
      </c>
      <c r="B1616" t="s">
        <v>68</v>
      </c>
      <c r="C1616" s="1">
        <v>43920</v>
      </c>
      <c r="D1616">
        <v>10</v>
      </c>
      <c r="E1616" t="s">
        <v>14</v>
      </c>
      <c r="F1616" t="s">
        <v>127</v>
      </c>
      <c r="G1616" t="s">
        <v>128</v>
      </c>
      <c r="I1616" t="s">
        <v>5227</v>
      </c>
      <c r="K1616" t="s">
        <v>127</v>
      </c>
    </row>
    <row r="1617" spans="1:11" x14ac:dyDescent="0.2">
      <c r="A1617">
        <v>34136</v>
      </c>
      <c r="B1617" t="s">
        <v>68</v>
      </c>
      <c r="C1617" s="1">
        <v>43949</v>
      </c>
      <c r="D1617">
        <v>10</v>
      </c>
      <c r="E1617" t="s">
        <v>5478</v>
      </c>
      <c r="F1617" t="s">
        <v>127</v>
      </c>
      <c r="G1617" t="s">
        <v>5479</v>
      </c>
      <c r="I1617" t="s">
        <v>5480</v>
      </c>
      <c r="K1617" t="s">
        <v>127</v>
      </c>
    </row>
    <row r="1618" spans="1:11" x14ac:dyDescent="0.2">
      <c r="A1618">
        <v>37056</v>
      </c>
      <c r="B1618" t="s">
        <v>68</v>
      </c>
      <c r="C1618" s="1">
        <v>43966</v>
      </c>
      <c r="D1618">
        <v>25</v>
      </c>
      <c r="E1618" t="s">
        <v>14</v>
      </c>
      <c r="F1618" t="s">
        <v>127</v>
      </c>
      <c r="G1618" t="s">
        <v>1481</v>
      </c>
      <c r="I1618" t="s">
        <v>5683</v>
      </c>
      <c r="K1618" t="s">
        <v>127</v>
      </c>
    </row>
    <row r="1619" spans="1:11" x14ac:dyDescent="0.2">
      <c r="A1619">
        <v>41864</v>
      </c>
      <c r="B1619" t="s">
        <v>68</v>
      </c>
      <c r="C1619" s="1">
        <v>44005</v>
      </c>
      <c r="D1619">
        <v>50</v>
      </c>
      <c r="E1619" t="s">
        <v>14</v>
      </c>
      <c r="F1619" t="s">
        <v>127</v>
      </c>
      <c r="G1619" t="s">
        <v>6041</v>
      </c>
      <c r="I1619" t="s">
        <v>6042</v>
      </c>
      <c r="K1619" t="s">
        <v>127</v>
      </c>
    </row>
    <row r="1620" spans="1:11" x14ac:dyDescent="0.2">
      <c r="A1620">
        <v>42357</v>
      </c>
      <c r="B1620" t="s">
        <v>68</v>
      </c>
      <c r="C1620" s="1">
        <v>44006</v>
      </c>
      <c r="D1620">
        <v>5</v>
      </c>
      <c r="E1620" t="s">
        <v>14</v>
      </c>
      <c r="F1620" t="s">
        <v>127</v>
      </c>
      <c r="G1620" t="s">
        <v>929</v>
      </c>
      <c r="I1620" t="s">
        <v>6066</v>
      </c>
      <c r="K1620" t="s">
        <v>127</v>
      </c>
    </row>
    <row r="1621" spans="1:11" x14ac:dyDescent="0.2">
      <c r="A1621">
        <v>45868</v>
      </c>
      <c r="B1621" t="s">
        <v>68</v>
      </c>
      <c r="C1621" s="1">
        <v>44070</v>
      </c>
      <c r="D1621">
        <v>2.5</v>
      </c>
      <c r="E1621" t="s">
        <v>14</v>
      </c>
      <c r="F1621" t="s">
        <v>127</v>
      </c>
      <c r="G1621" t="s">
        <v>128</v>
      </c>
      <c r="I1621" t="s">
        <v>6228</v>
      </c>
      <c r="K1621" t="s">
        <v>127</v>
      </c>
    </row>
    <row r="1622" spans="1:11" x14ac:dyDescent="0.2">
      <c r="A1622">
        <v>48932</v>
      </c>
      <c r="B1622" t="s">
        <v>68</v>
      </c>
      <c r="C1622" s="1">
        <v>44063</v>
      </c>
      <c r="D1622">
        <v>25</v>
      </c>
      <c r="E1622" t="s">
        <v>14</v>
      </c>
      <c r="F1622" t="s">
        <v>6450</v>
      </c>
      <c r="G1622" t="s">
        <v>6451</v>
      </c>
      <c r="I1622" t="s">
        <v>6452</v>
      </c>
      <c r="K1622" t="s">
        <v>127</v>
      </c>
    </row>
    <row r="1623" spans="1:11" x14ac:dyDescent="0.2">
      <c r="A1623">
        <v>36856</v>
      </c>
      <c r="B1623" t="s">
        <v>68</v>
      </c>
      <c r="C1623" s="1">
        <v>43980</v>
      </c>
      <c r="D1623">
        <v>5</v>
      </c>
      <c r="E1623" t="s">
        <v>14</v>
      </c>
      <c r="F1623" t="s">
        <v>5674</v>
      </c>
      <c r="G1623" t="s">
        <v>4810</v>
      </c>
      <c r="I1623" t="s">
        <v>5675</v>
      </c>
      <c r="K1623" t="s">
        <v>6542</v>
      </c>
    </row>
    <row r="1624" spans="1:11" x14ac:dyDescent="0.2">
      <c r="A1624">
        <v>12103</v>
      </c>
      <c r="B1624" t="s">
        <v>68</v>
      </c>
      <c r="C1624" s="1">
        <v>43830</v>
      </c>
      <c r="D1624">
        <v>50</v>
      </c>
      <c r="E1624" t="s">
        <v>14</v>
      </c>
      <c r="F1624" t="s">
        <v>3554</v>
      </c>
      <c r="G1624" t="s">
        <v>681</v>
      </c>
      <c r="I1624" t="s">
        <v>3555</v>
      </c>
      <c r="K1624" t="s">
        <v>6544</v>
      </c>
    </row>
    <row r="1625" spans="1:11" x14ac:dyDescent="0.2">
      <c r="A1625">
        <v>12836</v>
      </c>
      <c r="B1625" t="s">
        <v>68</v>
      </c>
      <c r="C1625" s="1">
        <v>43647</v>
      </c>
      <c r="D1625">
        <v>10</v>
      </c>
      <c r="E1625" t="s">
        <v>14</v>
      </c>
      <c r="F1625" t="s">
        <v>3676</v>
      </c>
      <c r="G1625" t="s">
        <v>3246</v>
      </c>
      <c r="I1625" t="s">
        <v>3677</v>
      </c>
      <c r="K1625" t="s">
        <v>6547</v>
      </c>
    </row>
    <row r="1626" spans="1:11" x14ac:dyDescent="0.2">
      <c r="A1626">
        <v>47771</v>
      </c>
      <c r="B1626" t="s">
        <v>68</v>
      </c>
      <c r="C1626" s="1">
        <v>44051</v>
      </c>
      <c r="D1626">
        <v>15</v>
      </c>
      <c r="E1626" t="s">
        <v>14</v>
      </c>
      <c r="F1626" t="s">
        <v>6350</v>
      </c>
      <c r="G1626" t="s">
        <v>938</v>
      </c>
      <c r="I1626" t="s">
        <v>6351</v>
      </c>
      <c r="K1626" t="s">
        <v>6563</v>
      </c>
    </row>
    <row r="1627" spans="1:11" x14ac:dyDescent="0.2">
      <c r="A1627">
        <v>12075</v>
      </c>
      <c r="B1627" t="s">
        <v>68</v>
      </c>
      <c r="C1627" s="1">
        <v>43720</v>
      </c>
      <c r="D1627">
        <v>25</v>
      </c>
      <c r="E1627" t="s">
        <v>14</v>
      </c>
      <c r="F1627" t="s">
        <v>3549</v>
      </c>
      <c r="G1627" t="s">
        <v>571</v>
      </c>
      <c r="I1627" t="s">
        <v>3550</v>
      </c>
      <c r="K1627" t="s">
        <v>6564</v>
      </c>
    </row>
    <row r="1628" spans="1:11" x14ac:dyDescent="0.2">
      <c r="A1628">
        <v>1015</v>
      </c>
      <c r="B1628" t="s">
        <v>68</v>
      </c>
      <c r="C1628" s="1">
        <v>43543</v>
      </c>
      <c r="D1628">
        <v>10</v>
      </c>
      <c r="E1628" t="s">
        <v>14</v>
      </c>
      <c r="F1628" t="s">
        <v>736</v>
      </c>
      <c r="G1628" t="s">
        <v>189</v>
      </c>
      <c r="I1628" t="s">
        <v>737</v>
      </c>
      <c r="K1628" t="s">
        <v>6593</v>
      </c>
    </row>
    <row r="1629" spans="1:11" x14ac:dyDescent="0.2">
      <c r="A1629">
        <v>9985</v>
      </c>
      <c r="B1629" t="s">
        <v>68</v>
      </c>
      <c r="C1629" s="1">
        <v>43785</v>
      </c>
      <c r="D1629">
        <v>50</v>
      </c>
      <c r="E1629" t="s">
        <v>14</v>
      </c>
      <c r="F1629" t="s">
        <v>3150</v>
      </c>
      <c r="G1629" t="s">
        <v>247</v>
      </c>
      <c r="I1629" t="s">
        <v>3151</v>
      </c>
      <c r="K1629" t="s">
        <v>6605</v>
      </c>
    </row>
    <row r="1630" spans="1:11" x14ac:dyDescent="0.2">
      <c r="A1630">
        <v>7372</v>
      </c>
      <c r="B1630" t="s">
        <v>537</v>
      </c>
      <c r="C1630" s="1">
        <v>43887</v>
      </c>
      <c r="D1630">
        <v>5</v>
      </c>
      <c r="E1630" t="s">
        <v>14</v>
      </c>
      <c r="F1630" t="s">
        <v>2721</v>
      </c>
      <c r="G1630" t="s">
        <v>2722</v>
      </c>
      <c r="I1630" t="s">
        <v>2723</v>
      </c>
      <c r="K1630" t="s">
        <v>6538</v>
      </c>
    </row>
    <row r="1631" spans="1:11" x14ac:dyDescent="0.2">
      <c r="A1631">
        <v>12173</v>
      </c>
      <c r="B1631" t="s">
        <v>68</v>
      </c>
      <c r="C1631" s="1">
        <v>43830</v>
      </c>
      <c r="D1631">
        <v>100</v>
      </c>
      <c r="E1631" t="s">
        <v>14</v>
      </c>
      <c r="F1631" t="s">
        <v>3561</v>
      </c>
      <c r="G1631" t="s">
        <v>3562</v>
      </c>
      <c r="I1631" t="s">
        <v>3563</v>
      </c>
      <c r="K1631" t="s">
        <v>3561</v>
      </c>
    </row>
    <row r="1632" spans="1:11" x14ac:dyDescent="0.2">
      <c r="A1632">
        <v>25522</v>
      </c>
      <c r="B1632" t="s">
        <v>68</v>
      </c>
      <c r="C1632" s="1">
        <v>43887</v>
      </c>
      <c r="D1632">
        <v>27</v>
      </c>
      <c r="E1632" t="s">
        <v>14</v>
      </c>
      <c r="F1632" t="s">
        <v>4846</v>
      </c>
      <c r="G1632" t="s">
        <v>20</v>
      </c>
      <c r="I1632" t="s">
        <v>4847</v>
      </c>
      <c r="K1632" t="s">
        <v>4846</v>
      </c>
    </row>
    <row r="1633" spans="1:11" x14ac:dyDescent="0.2">
      <c r="A1633">
        <v>586</v>
      </c>
      <c r="B1633" t="s">
        <v>68</v>
      </c>
      <c r="C1633" s="1">
        <v>43537</v>
      </c>
      <c r="D1633">
        <v>3</v>
      </c>
      <c r="E1633" t="s">
        <v>14</v>
      </c>
      <c r="F1633" t="s">
        <v>448</v>
      </c>
      <c r="G1633" t="s">
        <v>22</v>
      </c>
      <c r="I1633" t="s">
        <v>449</v>
      </c>
      <c r="K1633" t="s">
        <v>448</v>
      </c>
    </row>
    <row r="1634" spans="1:11" x14ac:dyDescent="0.2">
      <c r="A1634">
        <v>1608</v>
      </c>
      <c r="B1634" t="s">
        <v>68</v>
      </c>
      <c r="C1634" s="1">
        <v>43516</v>
      </c>
      <c r="D1634">
        <v>27</v>
      </c>
      <c r="E1634" t="s">
        <v>14</v>
      </c>
      <c r="F1634" t="s">
        <v>448</v>
      </c>
      <c r="G1634" t="s">
        <v>650</v>
      </c>
      <c r="I1634" t="s">
        <v>1106</v>
      </c>
      <c r="K1634" t="s">
        <v>448</v>
      </c>
    </row>
    <row r="1635" spans="1:11" x14ac:dyDescent="0.2">
      <c r="A1635">
        <v>10850</v>
      </c>
      <c r="B1635" t="s">
        <v>68</v>
      </c>
      <c r="C1635" s="1">
        <v>43722</v>
      </c>
      <c r="D1635">
        <v>2</v>
      </c>
      <c r="E1635" t="s">
        <v>14</v>
      </c>
      <c r="F1635" t="s">
        <v>448</v>
      </c>
      <c r="G1635" t="s">
        <v>2620</v>
      </c>
      <c r="I1635" t="s">
        <v>3346</v>
      </c>
      <c r="K1635" t="s">
        <v>448</v>
      </c>
    </row>
    <row r="1636" spans="1:11" x14ac:dyDescent="0.2">
      <c r="A1636">
        <v>11627</v>
      </c>
      <c r="B1636" t="s">
        <v>68</v>
      </c>
      <c r="C1636" s="1">
        <v>43728</v>
      </c>
      <c r="D1636">
        <v>25</v>
      </c>
      <c r="E1636" t="s">
        <v>3455</v>
      </c>
      <c r="F1636" t="s">
        <v>3456</v>
      </c>
      <c r="G1636" t="s">
        <v>3457</v>
      </c>
      <c r="I1636" t="s">
        <v>3458</v>
      </c>
      <c r="K1636" t="s">
        <v>448</v>
      </c>
    </row>
    <row r="1637" spans="1:11" x14ac:dyDescent="0.2">
      <c r="A1637">
        <v>13455</v>
      </c>
      <c r="B1637" t="s">
        <v>68</v>
      </c>
      <c r="C1637" s="1">
        <v>43735</v>
      </c>
      <c r="D1637">
        <v>25</v>
      </c>
      <c r="E1637" t="s">
        <v>14</v>
      </c>
      <c r="F1637" t="s">
        <v>3456</v>
      </c>
      <c r="G1637" t="s">
        <v>1529</v>
      </c>
      <c r="I1637" t="s">
        <v>3738</v>
      </c>
      <c r="K1637" t="s">
        <v>448</v>
      </c>
    </row>
    <row r="1638" spans="1:11" x14ac:dyDescent="0.2">
      <c r="A1638">
        <v>19002</v>
      </c>
      <c r="B1638" t="s">
        <v>68</v>
      </c>
      <c r="C1638" s="1">
        <v>43805</v>
      </c>
      <c r="D1638">
        <v>100</v>
      </c>
      <c r="E1638" t="s">
        <v>14</v>
      </c>
      <c r="F1638" t="s">
        <v>4180</v>
      </c>
      <c r="G1638" t="s">
        <v>4181</v>
      </c>
      <c r="I1638" t="s">
        <v>4182</v>
      </c>
      <c r="K1638" t="s">
        <v>448</v>
      </c>
    </row>
    <row r="1639" spans="1:11" x14ac:dyDescent="0.2">
      <c r="A1639">
        <v>23154</v>
      </c>
      <c r="B1639" t="s">
        <v>68</v>
      </c>
      <c r="C1639" s="1">
        <v>43853</v>
      </c>
      <c r="D1639">
        <v>15</v>
      </c>
      <c r="E1639" t="s">
        <v>14</v>
      </c>
      <c r="F1639" t="s">
        <v>448</v>
      </c>
      <c r="G1639" t="s">
        <v>1661</v>
      </c>
      <c r="I1639" t="s">
        <v>4546</v>
      </c>
      <c r="K1639" t="s">
        <v>448</v>
      </c>
    </row>
    <row r="1640" spans="1:11" x14ac:dyDescent="0.2">
      <c r="A1640">
        <v>25340</v>
      </c>
      <c r="B1640" t="s">
        <v>68</v>
      </c>
      <c r="C1640" s="1">
        <v>43880</v>
      </c>
      <c r="D1640">
        <v>25</v>
      </c>
      <c r="E1640" t="s">
        <v>14</v>
      </c>
      <c r="F1640" t="s">
        <v>4823</v>
      </c>
      <c r="G1640" t="s">
        <v>836</v>
      </c>
      <c r="I1640" t="s">
        <v>4824</v>
      </c>
      <c r="K1640" t="s">
        <v>448</v>
      </c>
    </row>
    <row r="1641" spans="1:11" x14ac:dyDescent="0.2">
      <c r="A1641">
        <v>419</v>
      </c>
      <c r="B1641" t="s">
        <v>286</v>
      </c>
      <c r="C1641" s="1">
        <v>43788</v>
      </c>
      <c r="D1641">
        <v>35</v>
      </c>
      <c r="E1641" t="s">
        <v>352</v>
      </c>
      <c r="F1641" t="s">
        <v>353</v>
      </c>
      <c r="G1641" t="s">
        <v>354</v>
      </c>
      <c r="I1641" t="s">
        <v>355</v>
      </c>
      <c r="K1641" t="s">
        <v>353</v>
      </c>
    </row>
    <row r="1642" spans="1:11" x14ac:dyDescent="0.2">
      <c r="A1642">
        <v>8697</v>
      </c>
      <c r="B1642" t="s">
        <v>201</v>
      </c>
      <c r="C1642" s="1">
        <v>43884</v>
      </c>
      <c r="D1642">
        <v>2800</v>
      </c>
      <c r="E1642" t="s">
        <v>14</v>
      </c>
      <c r="F1642" t="s">
        <v>353</v>
      </c>
      <c r="G1642" t="s">
        <v>210</v>
      </c>
      <c r="I1642" t="s">
        <v>2934</v>
      </c>
      <c r="K1642" t="s">
        <v>353</v>
      </c>
    </row>
    <row r="1643" spans="1:11" x14ac:dyDescent="0.2">
      <c r="A1643">
        <v>144</v>
      </c>
      <c r="B1643" t="s">
        <v>174</v>
      </c>
      <c r="C1643" s="1">
        <v>43636</v>
      </c>
      <c r="D1643">
        <v>500</v>
      </c>
      <c r="E1643" t="s">
        <v>14</v>
      </c>
      <c r="F1643" t="s">
        <v>177</v>
      </c>
      <c r="G1643" t="s">
        <v>178</v>
      </c>
      <c r="I1643" t="s">
        <v>179</v>
      </c>
      <c r="K1643" t="s">
        <v>6540</v>
      </c>
    </row>
    <row r="1644" spans="1:11" x14ac:dyDescent="0.2">
      <c r="A1644">
        <v>1240</v>
      </c>
      <c r="B1644" t="s">
        <v>68</v>
      </c>
      <c r="C1644" s="1">
        <v>43528</v>
      </c>
      <c r="D1644">
        <v>15</v>
      </c>
      <c r="E1644" t="s">
        <v>9</v>
      </c>
      <c r="F1644" t="s">
        <v>866</v>
      </c>
      <c r="G1644" t="s">
        <v>867</v>
      </c>
      <c r="I1644" t="s">
        <v>868</v>
      </c>
      <c r="K1644" t="s">
        <v>6541</v>
      </c>
    </row>
    <row r="1645" spans="1:11" x14ac:dyDescent="0.2">
      <c r="A1645">
        <v>1736</v>
      </c>
      <c r="B1645" t="s">
        <v>68</v>
      </c>
      <c r="C1645" s="1">
        <v>43529</v>
      </c>
      <c r="D1645">
        <v>2.5</v>
      </c>
      <c r="E1645" t="s">
        <v>9</v>
      </c>
      <c r="F1645" t="s">
        <v>866</v>
      </c>
      <c r="G1645" t="s">
        <v>1182</v>
      </c>
      <c r="I1645" t="s">
        <v>1183</v>
      </c>
      <c r="K1645" t="s">
        <v>6541</v>
      </c>
    </row>
    <row r="1646" spans="1:11" x14ac:dyDescent="0.2">
      <c r="A1646">
        <v>3902</v>
      </c>
      <c r="B1646" t="s">
        <v>68</v>
      </c>
      <c r="C1646" s="1">
        <v>43638</v>
      </c>
      <c r="D1646">
        <v>3</v>
      </c>
      <c r="E1646" t="s">
        <v>14</v>
      </c>
      <c r="F1646" t="s">
        <v>2096</v>
      </c>
      <c r="G1646" t="s">
        <v>2097</v>
      </c>
      <c r="I1646" t="s">
        <v>2098</v>
      </c>
      <c r="K1646" t="s">
        <v>6543</v>
      </c>
    </row>
    <row r="1647" spans="1:11" x14ac:dyDescent="0.2">
      <c r="A1647">
        <v>24300</v>
      </c>
      <c r="B1647" t="s">
        <v>68</v>
      </c>
      <c r="C1647" s="1">
        <v>43869</v>
      </c>
      <c r="D1647">
        <v>50</v>
      </c>
      <c r="E1647" t="s">
        <v>14</v>
      </c>
      <c r="F1647" t="s">
        <v>4661</v>
      </c>
      <c r="G1647" t="s">
        <v>1529</v>
      </c>
      <c r="I1647" t="s">
        <v>4662</v>
      </c>
      <c r="K1647" t="s">
        <v>6548</v>
      </c>
    </row>
    <row r="1648" spans="1:11" x14ac:dyDescent="0.2">
      <c r="A1648">
        <v>15574</v>
      </c>
      <c r="B1648" t="s">
        <v>68</v>
      </c>
      <c r="C1648" s="1">
        <v>43706</v>
      </c>
      <c r="D1648">
        <v>10</v>
      </c>
      <c r="E1648" t="s">
        <v>14</v>
      </c>
      <c r="F1648" t="s">
        <v>3941</v>
      </c>
      <c r="G1648" t="s">
        <v>3942</v>
      </c>
      <c r="I1648" t="s">
        <v>3943</v>
      </c>
      <c r="K1648" t="s">
        <v>6549</v>
      </c>
    </row>
    <row r="1649" spans="1:11" x14ac:dyDescent="0.2">
      <c r="A1649">
        <v>5531</v>
      </c>
      <c r="B1649" t="s">
        <v>68</v>
      </c>
      <c r="C1649" s="1">
        <v>43618</v>
      </c>
      <c r="D1649">
        <v>5</v>
      </c>
      <c r="E1649" t="s">
        <v>14</v>
      </c>
      <c r="F1649" t="s">
        <v>2406</v>
      </c>
      <c r="G1649" t="s">
        <v>1549</v>
      </c>
      <c r="I1649" t="s">
        <v>2407</v>
      </c>
      <c r="K1649" t="s">
        <v>6551</v>
      </c>
    </row>
    <row r="1650" spans="1:11" x14ac:dyDescent="0.2">
      <c r="A1650">
        <v>2088</v>
      </c>
      <c r="B1650" t="s">
        <v>68</v>
      </c>
      <c r="C1650" s="1">
        <v>43556</v>
      </c>
      <c r="D1650">
        <v>10</v>
      </c>
      <c r="E1650" t="s">
        <v>14</v>
      </c>
      <c r="F1650" t="s">
        <v>1393</v>
      </c>
      <c r="G1650" t="s">
        <v>664</v>
      </c>
      <c r="I1650" t="s">
        <v>1394</v>
      </c>
      <c r="K1650" t="s">
        <v>6552</v>
      </c>
    </row>
    <row r="1651" spans="1:11" x14ac:dyDescent="0.2">
      <c r="A1651">
        <v>42460</v>
      </c>
      <c r="B1651" t="s">
        <v>68</v>
      </c>
      <c r="C1651" s="1">
        <v>44001</v>
      </c>
      <c r="D1651">
        <v>20.2</v>
      </c>
      <c r="E1651" t="s">
        <v>14</v>
      </c>
      <c r="F1651" t="s">
        <v>6071</v>
      </c>
      <c r="G1651" t="s">
        <v>1142</v>
      </c>
      <c r="I1651" t="s">
        <v>6072</v>
      </c>
      <c r="K1651" t="s">
        <v>6552</v>
      </c>
    </row>
    <row r="1652" spans="1:11" x14ac:dyDescent="0.2">
      <c r="A1652">
        <v>23542</v>
      </c>
      <c r="B1652" t="s">
        <v>68</v>
      </c>
      <c r="C1652" s="1">
        <v>43847</v>
      </c>
      <c r="D1652">
        <v>27</v>
      </c>
      <c r="E1652" t="s">
        <v>14</v>
      </c>
      <c r="F1652" t="s">
        <v>4574</v>
      </c>
      <c r="G1652" t="s">
        <v>77</v>
      </c>
      <c r="I1652" t="s">
        <v>4575</v>
      </c>
      <c r="K1652" t="s">
        <v>6554</v>
      </c>
    </row>
    <row r="1653" spans="1:11" x14ac:dyDescent="0.2">
      <c r="A1653">
        <v>44232</v>
      </c>
      <c r="B1653" t="s">
        <v>68</v>
      </c>
      <c r="C1653" s="1">
        <v>44038</v>
      </c>
      <c r="D1653">
        <v>10</v>
      </c>
      <c r="E1653" t="s">
        <v>14</v>
      </c>
      <c r="F1653" t="s">
        <v>6144</v>
      </c>
      <c r="G1653" t="s">
        <v>241</v>
      </c>
      <c r="I1653" t="s">
        <v>6145</v>
      </c>
      <c r="K1653" t="s">
        <v>6557</v>
      </c>
    </row>
    <row r="1654" spans="1:11" x14ac:dyDescent="0.2">
      <c r="A1654">
        <v>545</v>
      </c>
      <c r="B1654" t="s">
        <v>255</v>
      </c>
      <c r="C1654" s="1">
        <v>43888</v>
      </c>
      <c r="D1654">
        <v>250</v>
      </c>
      <c r="E1654" t="s">
        <v>14</v>
      </c>
      <c r="F1654" t="s">
        <v>396</v>
      </c>
      <c r="G1654" t="s">
        <v>397</v>
      </c>
      <c r="I1654" t="s">
        <v>398</v>
      </c>
      <c r="K1654" t="s">
        <v>6566</v>
      </c>
    </row>
    <row r="1655" spans="1:11" x14ac:dyDescent="0.2">
      <c r="A1655">
        <v>1073</v>
      </c>
      <c r="B1655" t="s">
        <v>68</v>
      </c>
      <c r="C1655" s="1">
        <v>43474</v>
      </c>
      <c r="D1655">
        <v>10</v>
      </c>
      <c r="E1655" t="s">
        <v>14</v>
      </c>
      <c r="F1655" t="s">
        <v>396</v>
      </c>
      <c r="G1655" t="s">
        <v>786</v>
      </c>
      <c r="I1655" t="s">
        <v>787</v>
      </c>
      <c r="K1655" t="s">
        <v>6566</v>
      </c>
    </row>
    <row r="1656" spans="1:11" x14ac:dyDescent="0.2">
      <c r="A1656">
        <v>2451</v>
      </c>
      <c r="B1656" t="s">
        <v>68</v>
      </c>
      <c r="C1656" s="1">
        <v>43583</v>
      </c>
      <c r="D1656">
        <v>100</v>
      </c>
      <c r="E1656" t="s">
        <v>14</v>
      </c>
      <c r="F1656" t="s">
        <v>396</v>
      </c>
      <c r="G1656" t="s">
        <v>73</v>
      </c>
      <c r="I1656" t="s">
        <v>1605</v>
      </c>
      <c r="K1656" t="s">
        <v>6566</v>
      </c>
    </row>
    <row r="1657" spans="1:11" x14ac:dyDescent="0.2">
      <c r="A1657">
        <v>2939</v>
      </c>
      <c r="B1657" t="s">
        <v>68</v>
      </c>
      <c r="C1657" s="1">
        <v>43643</v>
      </c>
      <c r="D1657">
        <v>25</v>
      </c>
      <c r="E1657" t="s">
        <v>14</v>
      </c>
      <c r="F1657" t="s">
        <v>396</v>
      </c>
      <c r="G1657" t="s">
        <v>1823</v>
      </c>
      <c r="I1657" t="s">
        <v>1823</v>
      </c>
      <c r="K1657" t="s">
        <v>6566</v>
      </c>
    </row>
    <row r="1658" spans="1:11" x14ac:dyDescent="0.2">
      <c r="A1658">
        <v>4644</v>
      </c>
      <c r="B1658" t="s">
        <v>68</v>
      </c>
      <c r="C1658" s="1">
        <v>43554</v>
      </c>
      <c r="D1658">
        <v>100</v>
      </c>
      <c r="E1658" t="s">
        <v>14</v>
      </c>
      <c r="F1658" t="s">
        <v>396</v>
      </c>
      <c r="G1658" t="s">
        <v>805</v>
      </c>
      <c r="I1658" t="s">
        <v>2256</v>
      </c>
      <c r="K1658" t="s">
        <v>6566</v>
      </c>
    </row>
    <row r="1659" spans="1:11" x14ac:dyDescent="0.2">
      <c r="A1659">
        <v>7979</v>
      </c>
      <c r="B1659" t="s">
        <v>2847</v>
      </c>
      <c r="C1659" s="1">
        <v>43998</v>
      </c>
      <c r="D1659">
        <v>25</v>
      </c>
      <c r="E1659" t="s">
        <v>14</v>
      </c>
      <c r="F1659" t="s">
        <v>396</v>
      </c>
      <c r="G1659" t="s">
        <v>1544</v>
      </c>
      <c r="H1659" t="s">
        <v>2848</v>
      </c>
      <c r="I1659" t="s">
        <v>2849</v>
      </c>
      <c r="K1659" t="s">
        <v>6566</v>
      </c>
    </row>
    <row r="1660" spans="1:11" x14ac:dyDescent="0.2">
      <c r="A1660">
        <v>9957</v>
      </c>
      <c r="B1660" t="s">
        <v>68</v>
      </c>
      <c r="C1660" s="1">
        <v>43764</v>
      </c>
      <c r="D1660">
        <v>100</v>
      </c>
      <c r="E1660" t="s">
        <v>9</v>
      </c>
      <c r="F1660" t="s">
        <v>396</v>
      </c>
      <c r="G1660" t="s">
        <v>3142</v>
      </c>
      <c r="I1660" t="s">
        <v>3143</v>
      </c>
      <c r="K1660" t="s">
        <v>6566</v>
      </c>
    </row>
    <row r="1661" spans="1:11" x14ac:dyDescent="0.2">
      <c r="A1661">
        <v>13662</v>
      </c>
      <c r="B1661" t="s">
        <v>68</v>
      </c>
      <c r="C1661" s="1">
        <v>43655</v>
      </c>
      <c r="D1661">
        <v>25</v>
      </c>
      <c r="E1661" t="s">
        <v>14</v>
      </c>
      <c r="F1661" t="s">
        <v>396</v>
      </c>
      <c r="G1661" t="s">
        <v>1797</v>
      </c>
      <c r="I1661" t="s">
        <v>3755</v>
      </c>
      <c r="K1661" t="s">
        <v>6566</v>
      </c>
    </row>
    <row r="1662" spans="1:11" x14ac:dyDescent="0.2">
      <c r="A1662">
        <v>15261</v>
      </c>
      <c r="B1662" t="s">
        <v>68</v>
      </c>
      <c r="C1662" s="1">
        <v>43780</v>
      </c>
      <c r="D1662">
        <v>100</v>
      </c>
      <c r="E1662" t="s">
        <v>14</v>
      </c>
      <c r="F1662" t="s">
        <v>396</v>
      </c>
      <c r="G1662" t="s">
        <v>301</v>
      </c>
      <c r="I1662" t="s">
        <v>3900</v>
      </c>
      <c r="K1662" t="s">
        <v>6566</v>
      </c>
    </row>
    <row r="1663" spans="1:11" x14ac:dyDescent="0.2">
      <c r="A1663">
        <v>37880</v>
      </c>
      <c r="B1663" t="s">
        <v>68</v>
      </c>
      <c r="C1663" s="1">
        <v>43962</v>
      </c>
      <c r="D1663">
        <v>25</v>
      </c>
      <c r="E1663" t="s">
        <v>9</v>
      </c>
      <c r="F1663" t="s">
        <v>396</v>
      </c>
      <c r="G1663" t="s">
        <v>2052</v>
      </c>
      <c r="I1663" t="s">
        <v>5722</v>
      </c>
      <c r="K1663" t="s">
        <v>6566</v>
      </c>
    </row>
    <row r="1664" spans="1:11" x14ac:dyDescent="0.2">
      <c r="A1664">
        <v>39273</v>
      </c>
      <c r="B1664" t="s">
        <v>3049</v>
      </c>
      <c r="C1664" s="1">
        <v>43964</v>
      </c>
      <c r="D1664">
        <v>42</v>
      </c>
      <c r="E1664" t="s">
        <v>14</v>
      </c>
      <c r="F1664" t="s">
        <v>5813</v>
      </c>
      <c r="G1664" t="s">
        <v>31</v>
      </c>
      <c r="I1664" t="s">
        <v>320</v>
      </c>
      <c r="K1664" t="s">
        <v>6566</v>
      </c>
    </row>
    <row r="1665" spans="1:11" x14ac:dyDescent="0.2">
      <c r="A1665">
        <v>46637</v>
      </c>
      <c r="B1665" t="s">
        <v>2708</v>
      </c>
      <c r="C1665" s="1">
        <v>44064</v>
      </c>
      <c r="D1665">
        <v>500</v>
      </c>
      <c r="E1665" t="s">
        <v>14</v>
      </c>
      <c r="F1665" t="s">
        <v>396</v>
      </c>
      <c r="G1665" t="s">
        <v>96</v>
      </c>
      <c r="I1665" t="s">
        <v>6263</v>
      </c>
      <c r="K1665" t="s">
        <v>6566</v>
      </c>
    </row>
    <row r="1666" spans="1:11" x14ac:dyDescent="0.2">
      <c r="A1666">
        <v>30456</v>
      </c>
      <c r="B1666" t="s">
        <v>68</v>
      </c>
      <c r="C1666" s="1">
        <v>43901</v>
      </c>
      <c r="D1666">
        <v>50</v>
      </c>
      <c r="E1666" t="s">
        <v>14</v>
      </c>
      <c r="F1666" t="s">
        <v>5245</v>
      </c>
      <c r="G1666" t="s">
        <v>5246</v>
      </c>
      <c r="I1666" t="s">
        <v>5247</v>
      </c>
      <c r="K1666" t="s">
        <v>6566</v>
      </c>
    </row>
    <row r="1667" spans="1:11" x14ac:dyDescent="0.2">
      <c r="A1667">
        <v>1855</v>
      </c>
      <c r="B1667" t="s">
        <v>68</v>
      </c>
      <c r="C1667" s="1">
        <v>43643</v>
      </c>
      <c r="D1667">
        <v>3</v>
      </c>
      <c r="E1667" t="s">
        <v>14</v>
      </c>
      <c r="F1667" t="s">
        <v>1254</v>
      </c>
      <c r="G1667" t="s">
        <v>1255</v>
      </c>
      <c r="I1667" t="s">
        <v>1256</v>
      </c>
      <c r="K1667" t="s">
        <v>6567</v>
      </c>
    </row>
    <row r="1668" spans="1:11" x14ac:dyDescent="0.2">
      <c r="A1668">
        <v>41668</v>
      </c>
      <c r="B1668" t="s">
        <v>68</v>
      </c>
      <c r="C1668" s="1">
        <v>43984</v>
      </c>
      <c r="D1668">
        <v>5</v>
      </c>
      <c r="E1668" t="s">
        <v>14</v>
      </c>
      <c r="F1668" t="s">
        <v>6030</v>
      </c>
      <c r="G1668" t="s">
        <v>347</v>
      </c>
      <c r="I1668" t="s">
        <v>6031</v>
      </c>
      <c r="K1668" t="s">
        <v>6568</v>
      </c>
    </row>
    <row r="1669" spans="1:11" x14ac:dyDescent="0.2">
      <c r="A1669">
        <v>575</v>
      </c>
      <c r="B1669" t="s">
        <v>429</v>
      </c>
      <c r="C1669" s="1">
        <v>43593</v>
      </c>
      <c r="D1669">
        <v>1000</v>
      </c>
      <c r="E1669" t="s">
        <v>14</v>
      </c>
      <c r="F1669" t="s">
        <v>430</v>
      </c>
      <c r="G1669" t="s">
        <v>431</v>
      </c>
      <c r="I1669" t="s">
        <v>432</v>
      </c>
      <c r="K1669" t="s">
        <v>6569</v>
      </c>
    </row>
    <row r="1670" spans="1:11" x14ac:dyDescent="0.2">
      <c r="A1670">
        <v>9884</v>
      </c>
      <c r="B1670" t="s">
        <v>68</v>
      </c>
      <c r="C1670" s="1">
        <v>43791</v>
      </c>
      <c r="D1670">
        <v>2.2000000000000002</v>
      </c>
      <c r="E1670" t="s">
        <v>14</v>
      </c>
      <c r="F1670" t="s">
        <v>430</v>
      </c>
      <c r="G1670" t="s">
        <v>216</v>
      </c>
      <c r="I1670" t="s">
        <v>3122</v>
      </c>
      <c r="K1670" t="s">
        <v>6569</v>
      </c>
    </row>
    <row r="1671" spans="1:11" x14ac:dyDescent="0.2">
      <c r="A1671">
        <v>11632</v>
      </c>
      <c r="B1671" t="s">
        <v>68</v>
      </c>
      <c r="C1671" s="1">
        <v>43824</v>
      </c>
      <c r="D1671">
        <v>10</v>
      </c>
      <c r="E1671" t="s">
        <v>14</v>
      </c>
      <c r="F1671" t="s">
        <v>430</v>
      </c>
      <c r="G1671" t="s">
        <v>373</v>
      </c>
      <c r="I1671" t="s">
        <v>3461</v>
      </c>
      <c r="K1671" t="s">
        <v>6569</v>
      </c>
    </row>
    <row r="1672" spans="1:11" x14ac:dyDescent="0.2">
      <c r="A1672">
        <v>15812</v>
      </c>
      <c r="B1672" t="s">
        <v>68</v>
      </c>
      <c r="C1672" s="1">
        <v>43740</v>
      </c>
      <c r="D1672">
        <v>10</v>
      </c>
      <c r="E1672" t="s">
        <v>14</v>
      </c>
      <c r="F1672" t="s">
        <v>430</v>
      </c>
      <c r="G1672" t="s">
        <v>373</v>
      </c>
      <c r="I1672" t="s">
        <v>3959</v>
      </c>
      <c r="K1672" t="s">
        <v>6569</v>
      </c>
    </row>
    <row r="1673" spans="1:11" x14ac:dyDescent="0.2">
      <c r="A1673">
        <v>547</v>
      </c>
      <c r="B1673" t="s">
        <v>399</v>
      </c>
      <c r="C1673" s="1">
        <v>43524</v>
      </c>
      <c r="D1673">
        <v>83.33</v>
      </c>
      <c r="E1673" t="s">
        <v>14</v>
      </c>
      <c r="F1673" t="s">
        <v>404</v>
      </c>
      <c r="G1673" t="s">
        <v>210</v>
      </c>
      <c r="I1673" t="s">
        <v>405</v>
      </c>
      <c r="K1673" t="s">
        <v>6570</v>
      </c>
    </row>
    <row r="1674" spans="1:11" x14ac:dyDescent="0.2">
      <c r="A1674">
        <v>1356</v>
      </c>
      <c r="B1674" t="s">
        <v>68</v>
      </c>
      <c r="C1674" s="1">
        <v>43543</v>
      </c>
      <c r="D1674">
        <v>10</v>
      </c>
      <c r="E1674" t="s">
        <v>9</v>
      </c>
      <c r="F1674" t="s">
        <v>950</v>
      </c>
      <c r="G1674" t="s">
        <v>476</v>
      </c>
      <c r="I1674" t="s">
        <v>951</v>
      </c>
      <c r="K1674" t="s">
        <v>6570</v>
      </c>
    </row>
    <row r="1675" spans="1:11" x14ac:dyDescent="0.2">
      <c r="A1675">
        <v>1469</v>
      </c>
      <c r="B1675" t="s">
        <v>68</v>
      </c>
      <c r="C1675" s="1">
        <v>43536</v>
      </c>
      <c r="D1675">
        <v>3</v>
      </c>
      <c r="E1675" t="s">
        <v>14</v>
      </c>
      <c r="F1675" t="s">
        <v>1014</v>
      </c>
      <c r="G1675" t="s">
        <v>578</v>
      </c>
      <c r="I1675" t="s">
        <v>1015</v>
      </c>
      <c r="K1675" t="s">
        <v>6570</v>
      </c>
    </row>
    <row r="1676" spans="1:11" x14ac:dyDescent="0.2">
      <c r="A1676">
        <v>1934</v>
      </c>
      <c r="B1676" t="s">
        <v>68</v>
      </c>
      <c r="C1676" s="1">
        <v>43604</v>
      </c>
      <c r="D1676">
        <v>3</v>
      </c>
      <c r="E1676" t="s">
        <v>14</v>
      </c>
      <c r="F1676" t="s">
        <v>1307</v>
      </c>
      <c r="G1676" t="s">
        <v>664</v>
      </c>
      <c r="I1676" t="s">
        <v>1308</v>
      </c>
      <c r="K1676" t="s">
        <v>6570</v>
      </c>
    </row>
    <row r="1677" spans="1:11" x14ac:dyDescent="0.2">
      <c r="A1677">
        <v>4666</v>
      </c>
      <c r="B1677" t="s">
        <v>68</v>
      </c>
      <c r="C1677" s="1">
        <v>43516</v>
      </c>
      <c r="D1677">
        <v>27</v>
      </c>
      <c r="E1677" t="s">
        <v>14</v>
      </c>
      <c r="F1677" t="s">
        <v>950</v>
      </c>
      <c r="G1677" t="s">
        <v>2263</v>
      </c>
      <c r="I1677" t="s">
        <v>2264</v>
      </c>
      <c r="K1677" t="s">
        <v>6570</v>
      </c>
    </row>
    <row r="1678" spans="1:11" x14ac:dyDescent="0.2">
      <c r="A1678">
        <v>4886</v>
      </c>
      <c r="B1678" t="s">
        <v>68</v>
      </c>
      <c r="C1678" s="1">
        <v>43613</v>
      </c>
      <c r="D1678">
        <v>25</v>
      </c>
      <c r="E1678" t="s">
        <v>14</v>
      </c>
      <c r="F1678" t="s">
        <v>950</v>
      </c>
      <c r="G1678" t="s">
        <v>350</v>
      </c>
      <c r="I1678" t="s">
        <v>2306</v>
      </c>
      <c r="K1678" t="s">
        <v>6570</v>
      </c>
    </row>
    <row r="1679" spans="1:11" x14ac:dyDescent="0.2">
      <c r="A1679">
        <v>6954</v>
      </c>
      <c r="B1679" t="s">
        <v>68</v>
      </c>
      <c r="C1679" s="1">
        <v>43515</v>
      </c>
      <c r="D1679">
        <v>27</v>
      </c>
      <c r="E1679" t="s">
        <v>14</v>
      </c>
      <c r="F1679" t="s">
        <v>2644</v>
      </c>
      <c r="G1679" t="s">
        <v>2135</v>
      </c>
      <c r="I1679" t="s">
        <v>2645</v>
      </c>
      <c r="K1679" t="s">
        <v>6570</v>
      </c>
    </row>
    <row r="1680" spans="1:11" x14ac:dyDescent="0.2">
      <c r="A1680">
        <v>7558</v>
      </c>
      <c r="B1680" t="s">
        <v>537</v>
      </c>
      <c r="C1680" s="1">
        <v>43881</v>
      </c>
      <c r="D1680">
        <v>25</v>
      </c>
      <c r="E1680" t="s">
        <v>2766</v>
      </c>
      <c r="F1680" t="s">
        <v>2767</v>
      </c>
      <c r="G1680" t="s">
        <v>2459</v>
      </c>
      <c r="I1680" t="s">
        <v>2768</v>
      </c>
      <c r="K1680" t="s">
        <v>6570</v>
      </c>
    </row>
    <row r="1681" spans="1:11" x14ac:dyDescent="0.2">
      <c r="A1681">
        <v>9974</v>
      </c>
      <c r="B1681" t="s">
        <v>68</v>
      </c>
      <c r="C1681" s="1">
        <v>43676</v>
      </c>
      <c r="D1681">
        <v>25</v>
      </c>
      <c r="E1681" t="s">
        <v>14</v>
      </c>
      <c r="F1681" t="s">
        <v>1014</v>
      </c>
      <c r="G1681" t="s">
        <v>2060</v>
      </c>
      <c r="I1681" t="s">
        <v>3147</v>
      </c>
      <c r="K1681" t="s">
        <v>6570</v>
      </c>
    </row>
    <row r="1682" spans="1:11" x14ac:dyDescent="0.2">
      <c r="A1682">
        <v>10326</v>
      </c>
      <c r="B1682" t="s">
        <v>68</v>
      </c>
      <c r="C1682" s="1">
        <v>43728</v>
      </c>
      <c r="D1682">
        <v>2</v>
      </c>
      <c r="E1682" t="s">
        <v>14</v>
      </c>
      <c r="F1682" t="s">
        <v>1014</v>
      </c>
      <c r="G1682" t="s">
        <v>3241</v>
      </c>
      <c r="I1682" t="s">
        <v>3242</v>
      </c>
      <c r="K1682" t="s">
        <v>6570</v>
      </c>
    </row>
    <row r="1683" spans="1:11" x14ac:dyDescent="0.2">
      <c r="A1683">
        <v>10688</v>
      </c>
      <c r="B1683" t="s">
        <v>68</v>
      </c>
      <c r="C1683" s="1">
        <v>43718</v>
      </c>
      <c r="D1683">
        <v>10</v>
      </c>
      <c r="E1683" t="s">
        <v>14</v>
      </c>
      <c r="F1683" t="s">
        <v>1307</v>
      </c>
      <c r="G1683" t="s">
        <v>3303</v>
      </c>
      <c r="I1683" t="s">
        <v>1014</v>
      </c>
      <c r="K1683" t="s">
        <v>6570</v>
      </c>
    </row>
    <row r="1684" spans="1:11" x14ac:dyDescent="0.2">
      <c r="A1684">
        <v>12068</v>
      </c>
      <c r="B1684" t="s">
        <v>68</v>
      </c>
      <c r="C1684" s="1">
        <v>43818</v>
      </c>
      <c r="D1684">
        <v>4.37</v>
      </c>
      <c r="E1684" t="s">
        <v>9</v>
      </c>
      <c r="F1684" t="s">
        <v>950</v>
      </c>
      <c r="G1684" t="s">
        <v>266</v>
      </c>
      <c r="I1684" t="s">
        <v>3546</v>
      </c>
      <c r="K1684" t="s">
        <v>6570</v>
      </c>
    </row>
    <row r="1685" spans="1:11" x14ac:dyDescent="0.2">
      <c r="A1685">
        <v>12990</v>
      </c>
      <c r="B1685" t="s">
        <v>68</v>
      </c>
      <c r="C1685" s="1">
        <v>43806</v>
      </c>
      <c r="D1685">
        <v>20.2</v>
      </c>
      <c r="E1685" t="s">
        <v>3689</v>
      </c>
      <c r="F1685" t="s">
        <v>1307</v>
      </c>
      <c r="G1685" t="s">
        <v>3690</v>
      </c>
      <c r="I1685" t="s">
        <v>3691</v>
      </c>
      <c r="K1685" t="s">
        <v>6570</v>
      </c>
    </row>
    <row r="1686" spans="1:11" x14ac:dyDescent="0.2">
      <c r="A1686">
        <v>13475</v>
      </c>
      <c r="B1686" t="s">
        <v>68</v>
      </c>
      <c r="C1686" s="1">
        <v>43758</v>
      </c>
      <c r="D1686">
        <v>50</v>
      </c>
      <c r="E1686" t="s">
        <v>14</v>
      </c>
      <c r="F1686" t="s">
        <v>1014</v>
      </c>
      <c r="G1686" t="s">
        <v>205</v>
      </c>
      <c r="I1686" t="s">
        <v>3739</v>
      </c>
      <c r="K1686" t="s">
        <v>6570</v>
      </c>
    </row>
    <row r="1687" spans="1:11" x14ac:dyDescent="0.2">
      <c r="A1687">
        <v>14951</v>
      </c>
      <c r="B1687" t="s">
        <v>68</v>
      </c>
      <c r="C1687" s="1">
        <v>43808</v>
      </c>
      <c r="D1687">
        <v>10</v>
      </c>
      <c r="E1687" t="s">
        <v>14</v>
      </c>
      <c r="F1687" t="s">
        <v>950</v>
      </c>
      <c r="G1687" t="s">
        <v>3878</v>
      </c>
      <c r="I1687" t="s">
        <v>3879</v>
      </c>
      <c r="K1687" t="s">
        <v>6570</v>
      </c>
    </row>
    <row r="1688" spans="1:11" x14ac:dyDescent="0.2">
      <c r="A1688">
        <v>15438</v>
      </c>
      <c r="B1688" t="s">
        <v>68</v>
      </c>
      <c r="C1688" s="1">
        <v>43707</v>
      </c>
      <c r="D1688">
        <v>28</v>
      </c>
      <c r="E1688" t="s">
        <v>14</v>
      </c>
      <c r="F1688" t="s">
        <v>3924</v>
      </c>
      <c r="G1688" t="s">
        <v>578</v>
      </c>
      <c r="I1688" t="s">
        <v>3925</v>
      </c>
      <c r="K1688" t="s">
        <v>6570</v>
      </c>
    </row>
    <row r="1689" spans="1:11" x14ac:dyDescent="0.2">
      <c r="A1689">
        <v>17676</v>
      </c>
      <c r="B1689" t="s">
        <v>68</v>
      </c>
      <c r="C1689" s="1">
        <v>43732</v>
      </c>
      <c r="D1689">
        <v>5</v>
      </c>
      <c r="E1689" t="s">
        <v>14</v>
      </c>
      <c r="F1689" t="s">
        <v>1014</v>
      </c>
      <c r="G1689" t="s">
        <v>4104</v>
      </c>
      <c r="I1689" t="s">
        <v>4105</v>
      </c>
      <c r="K1689" t="s">
        <v>6570</v>
      </c>
    </row>
    <row r="1690" spans="1:11" x14ac:dyDescent="0.2">
      <c r="A1690">
        <v>25418</v>
      </c>
      <c r="B1690" t="s">
        <v>68</v>
      </c>
      <c r="C1690" s="1">
        <v>43868</v>
      </c>
      <c r="D1690">
        <v>25</v>
      </c>
      <c r="E1690" t="s">
        <v>14</v>
      </c>
      <c r="F1690" t="s">
        <v>950</v>
      </c>
      <c r="G1690" t="s">
        <v>4832</v>
      </c>
      <c r="I1690" t="s">
        <v>4833</v>
      </c>
      <c r="K1690" t="s">
        <v>6570</v>
      </c>
    </row>
    <row r="1691" spans="1:11" x14ac:dyDescent="0.2">
      <c r="A1691">
        <v>30425</v>
      </c>
      <c r="B1691" t="s">
        <v>68</v>
      </c>
      <c r="C1691" s="1">
        <v>43905</v>
      </c>
      <c r="D1691">
        <v>2.5</v>
      </c>
      <c r="E1691" t="s">
        <v>14</v>
      </c>
      <c r="F1691" t="s">
        <v>1307</v>
      </c>
      <c r="G1691" t="s">
        <v>162</v>
      </c>
      <c r="I1691" t="s">
        <v>5241</v>
      </c>
      <c r="K1691" t="s">
        <v>6570</v>
      </c>
    </row>
    <row r="1692" spans="1:11" x14ac:dyDescent="0.2">
      <c r="A1692">
        <v>31054</v>
      </c>
      <c r="B1692" t="s">
        <v>68</v>
      </c>
      <c r="C1692" s="1">
        <v>43893</v>
      </c>
      <c r="D1692">
        <v>27</v>
      </c>
      <c r="E1692" t="s">
        <v>5292</v>
      </c>
      <c r="F1692" t="s">
        <v>950</v>
      </c>
      <c r="G1692" t="s">
        <v>669</v>
      </c>
      <c r="I1692" t="s">
        <v>5293</v>
      </c>
      <c r="K1692" t="s">
        <v>6570</v>
      </c>
    </row>
    <row r="1693" spans="1:11" x14ac:dyDescent="0.2">
      <c r="A1693">
        <v>32499</v>
      </c>
      <c r="B1693" t="s">
        <v>68</v>
      </c>
      <c r="C1693" s="1">
        <v>43894</v>
      </c>
      <c r="D1693">
        <v>5</v>
      </c>
      <c r="E1693" t="s">
        <v>14</v>
      </c>
      <c r="F1693" t="s">
        <v>950</v>
      </c>
      <c r="G1693" t="s">
        <v>189</v>
      </c>
      <c r="I1693" t="s">
        <v>5404</v>
      </c>
      <c r="K1693" t="s">
        <v>6570</v>
      </c>
    </row>
    <row r="1694" spans="1:11" x14ac:dyDescent="0.2">
      <c r="A1694">
        <v>34292</v>
      </c>
      <c r="B1694" t="s">
        <v>68</v>
      </c>
      <c r="C1694" s="1">
        <v>43938</v>
      </c>
      <c r="D1694">
        <v>5</v>
      </c>
      <c r="E1694" t="s">
        <v>14</v>
      </c>
      <c r="F1694" t="s">
        <v>1307</v>
      </c>
      <c r="G1694" t="s">
        <v>5483</v>
      </c>
      <c r="I1694" t="s">
        <v>5484</v>
      </c>
      <c r="K1694" t="s">
        <v>6570</v>
      </c>
    </row>
    <row r="1695" spans="1:11" x14ac:dyDescent="0.2">
      <c r="A1695">
        <v>36116</v>
      </c>
      <c r="B1695" t="s">
        <v>68</v>
      </c>
      <c r="C1695" s="1">
        <v>44071</v>
      </c>
      <c r="D1695">
        <v>25</v>
      </c>
      <c r="E1695" t="s">
        <v>14</v>
      </c>
      <c r="F1695" t="s">
        <v>950</v>
      </c>
      <c r="G1695" t="s">
        <v>277</v>
      </c>
      <c r="I1695" t="s">
        <v>5608</v>
      </c>
      <c r="K1695" t="s">
        <v>6570</v>
      </c>
    </row>
    <row r="1696" spans="1:11" x14ac:dyDescent="0.2">
      <c r="A1696">
        <v>36117</v>
      </c>
      <c r="B1696" t="s">
        <v>68</v>
      </c>
      <c r="C1696" s="1">
        <v>44055</v>
      </c>
      <c r="D1696">
        <v>10</v>
      </c>
      <c r="E1696" t="s">
        <v>14</v>
      </c>
      <c r="F1696" t="s">
        <v>950</v>
      </c>
      <c r="G1696" t="s">
        <v>5609</v>
      </c>
      <c r="I1696" t="s">
        <v>5610</v>
      </c>
      <c r="K1696" t="s">
        <v>6570</v>
      </c>
    </row>
    <row r="1697" spans="1:11" x14ac:dyDescent="0.2">
      <c r="A1697">
        <v>37095</v>
      </c>
      <c r="B1697" t="s">
        <v>68</v>
      </c>
      <c r="C1697" s="1">
        <v>43977</v>
      </c>
      <c r="D1697">
        <v>10</v>
      </c>
      <c r="E1697" t="s">
        <v>14</v>
      </c>
      <c r="F1697" t="s">
        <v>1014</v>
      </c>
      <c r="G1697" t="s">
        <v>1582</v>
      </c>
      <c r="I1697" t="s">
        <v>5684</v>
      </c>
      <c r="K1697" t="s">
        <v>6570</v>
      </c>
    </row>
    <row r="1698" spans="1:11" x14ac:dyDescent="0.2">
      <c r="A1698">
        <v>40070</v>
      </c>
      <c r="B1698" t="s">
        <v>68</v>
      </c>
      <c r="C1698" s="1">
        <v>44065</v>
      </c>
      <c r="D1698">
        <v>1</v>
      </c>
      <c r="E1698" t="s">
        <v>14</v>
      </c>
      <c r="F1698" t="s">
        <v>950</v>
      </c>
      <c r="G1698" t="s">
        <v>5874</v>
      </c>
      <c r="I1698" t="s">
        <v>5875</v>
      </c>
      <c r="K1698" t="s">
        <v>6570</v>
      </c>
    </row>
    <row r="1699" spans="1:11" x14ac:dyDescent="0.2">
      <c r="A1699">
        <v>40320</v>
      </c>
      <c r="B1699" t="s">
        <v>68</v>
      </c>
      <c r="C1699" s="1">
        <v>43993</v>
      </c>
      <c r="D1699">
        <v>10</v>
      </c>
      <c r="E1699" t="s">
        <v>9</v>
      </c>
      <c r="F1699" t="s">
        <v>950</v>
      </c>
      <c r="G1699" t="s">
        <v>5896</v>
      </c>
      <c r="I1699" t="s">
        <v>5897</v>
      </c>
      <c r="K1699" t="s">
        <v>6570</v>
      </c>
    </row>
    <row r="1700" spans="1:11" x14ac:dyDescent="0.2">
      <c r="A1700">
        <v>40898</v>
      </c>
      <c r="B1700" t="s">
        <v>68</v>
      </c>
      <c r="C1700" s="1">
        <v>44009</v>
      </c>
      <c r="D1700">
        <v>5</v>
      </c>
      <c r="E1700" t="s">
        <v>14</v>
      </c>
      <c r="F1700" t="s">
        <v>1014</v>
      </c>
      <c r="G1700" t="s">
        <v>1519</v>
      </c>
      <c r="I1700" t="s">
        <v>5964</v>
      </c>
      <c r="K1700" t="s">
        <v>6570</v>
      </c>
    </row>
    <row r="1701" spans="1:11" x14ac:dyDescent="0.2">
      <c r="A1701">
        <v>41276</v>
      </c>
      <c r="B1701" t="s">
        <v>68</v>
      </c>
      <c r="C1701" s="1">
        <v>44005</v>
      </c>
      <c r="D1701">
        <v>100</v>
      </c>
      <c r="E1701" t="s">
        <v>14</v>
      </c>
      <c r="F1701" t="s">
        <v>950</v>
      </c>
      <c r="G1701" t="s">
        <v>5998</v>
      </c>
      <c r="I1701" t="s">
        <v>5999</v>
      </c>
      <c r="K1701" t="s">
        <v>6570</v>
      </c>
    </row>
    <row r="1702" spans="1:11" x14ac:dyDescent="0.2">
      <c r="A1702">
        <v>42619</v>
      </c>
      <c r="B1702" t="s">
        <v>68</v>
      </c>
      <c r="C1702" s="1">
        <v>43986</v>
      </c>
      <c r="D1702">
        <v>25</v>
      </c>
      <c r="E1702" t="s">
        <v>9</v>
      </c>
      <c r="F1702" t="s">
        <v>950</v>
      </c>
      <c r="G1702" t="s">
        <v>145</v>
      </c>
      <c r="I1702" t="s">
        <v>6081</v>
      </c>
      <c r="K1702" t="s">
        <v>6570</v>
      </c>
    </row>
    <row r="1703" spans="1:11" x14ac:dyDescent="0.2">
      <c r="A1703">
        <v>45646</v>
      </c>
      <c r="B1703" t="s">
        <v>68</v>
      </c>
      <c r="C1703" s="1">
        <v>44054</v>
      </c>
      <c r="D1703">
        <v>50</v>
      </c>
      <c r="E1703" t="s">
        <v>9</v>
      </c>
      <c r="F1703" t="s">
        <v>950</v>
      </c>
      <c r="G1703" t="s">
        <v>11</v>
      </c>
      <c r="I1703" t="s">
        <v>6214</v>
      </c>
      <c r="K1703" t="s">
        <v>6570</v>
      </c>
    </row>
    <row r="1704" spans="1:11" x14ac:dyDescent="0.2">
      <c r="A1704">
        <v>46274</v>
      </c>
      <c r="B1704" t="s">
        <v>2708</v>
      </c>
      <c r="C1704" s="1">
        <v>44055</v>
      </c>
      <c r="D1704">
        <v>150</v>
      </c>
      <c r="E1704" t="s">
        <v>14</v>
      </c>
      <c r="F1704" t="s">
        <v>950</v>
      </c>
      <c r="G1704" t="s">
        <v>6244</v>
      </c>
      <c r="I1704" t="s">
        <v>6245</v>
      </c>
      <c r="K1704" t="s">
        <v>6570</v>
      </c>
    </row>
    <row r="1705" spans="1:11" x14ac:dyDescent="0.2">
      <c r="A1705">
        <v>47208</v>
      </c>
      <c r="B1705" t="s">
        <v>68</v>
      </c>
      <c r="C1705" s="1">
        <v>44050</v>
      </c>
      <c r="D1705">
        <v>10</v>
      </c>
      <c r="E1705" t="s">
        <v>2165</v>
      </c>
      <c r="F1705" t="s">
        <v>950</v>
      </c>
      <c r="G1705" t="s">
        <v>6298</v>
      </c>
      <c r="I1705" t="s">
        <v>6299</v>
      </c>
      <c r="K1705" t="s">
        <v>6570</v>
      </c>
    </row>
    <row r="1706" spans="1:11" x14ac:dyDescent="0.2">
      <c r="A1706">
        <v>48226</v>
      </c>
      <c r="B1706" t="s">
        <v>68</v>
      </c>
      <c r="C1706" s="1">
        <v>44050</v>
      </c>
      <c r="D1706">
        <v>5</v>
      </c>
      <c r="E1706" t="s">
        <v>3689</v>
      </c>
      <c r="F1706" t="s">
        <v>1014</v>
      </c>
      <c r="G1706" t="s">
        <v>1223</v>
      </c>
      <c r="I1706" t="s">
        <v>6402</v>
      </c>
      <c r="K1706" t="s">
        <v>6570</v>
      </c>
    </row>
    <row r="1707" spans="1:11" x14ac:dyDescent="0.2">
      <c r="A1707">
        <v>90</v>
      </c>
      <c r="B1707" t="s">
        <v>130</v>
      </c>
      <c r="C1707" s="1">
        <v>43475</v>
      </c>
      <c r="D1707">
        <v>25</v>
      </c>
      <c r="E1707" t="s">
        <v>133</v>
      </c>
      <c r="F1707" t="s">
        <v>134</v>
      </c>
      <c r="G1707" t="s">
        <v>135</v>
      </c>
      <c r="I1707" t="s">
        <v>136</v>
      </c>
      <c r="K1707" t="s">
        <v>6570</v>
      </c>
    </row>
    <row r="1708" spans="1:11" x14ac:dyDescent="0.2">
      <c r="A1708">
        <v>4131</v>
      </c>
      <c r="B1708" t="s">
        <v>68</v>
      </c>
      <c r="C1708" s="1">
        <v>43607</v>
      </c>
      <c r="D1708">
        <v>10</v>
      </c>
      <c r="E1708" t="s">
        <v>14</v>
      </c>
      <c r="F1708" t="s">
        <v>134</v>
      </c>
      <c r="G1708" t="s">
        <v>2035</v>
      </c>
      <c r="I1708" t="s">
        <v>2155</v>
      </c>
      <c r="K1708" t="s">
        <v>6570</v>
      </c>
    </row>
    <row r="1709" spans="1:11" x14ac:dyDescent="0.2">
      <c r="A1709">
        <v>18224</v>
      </c>
      <c r="B1709" t="s">
        <v>68</v>
      </c>
      <c r="C1709" s="1">
        <v>43769</v>
      </c>
      <c r="D1709">
        <v>25</v>
      </c>
      <c r="E1709" t="s">
        <v>14</v>
      </c>
      <c r="F1709" t="s">
        <v>134</v>
      </c>
      <c r="G1709" t="s">
        <v>662</v>
      </c>
      <c r="I1709" t="s">
        <v>4139</v>
      </c>
      <c r="K1709" t="s">
        <v>6570</v>
      </c>
    </row>
    <row r="1710" spans="1:11" x14ac:dyDescent="0.2">
      <c r="A1710">
        <v>32219</v>
      </c>
      <c r="B1710" t="s">
        <v>68</v>
      </c>
      <c r="C1710" s="1">
        <v>43909</v>
      </c>
      <c r="D1710">
        <v>5</v>
      </c>
      <c r="E1710" t="s">
        <v>14</v>
      </c>
      <c r="F1710" t="s">
        <v>134</v>
      </c>
      <c r="G1710" t="s">
        <v>1519</v>
      </c>
      <c r="I1710" t="s">
        <v>5385</v>
      </c>
      <c r="K1710" t="s">
        <v>6570</v>
      </c>
    </row>
    <row r="1711" spans="1:11" x14ac:dyDescent="0.2">
      <c r="A1711">
        <v>32557</v>
      </c>
      <c r="B1711" t="s">
        <v>68</v>
      </c>
      <c r="C1711" s="1">
        <v>43892</v>
      </c>
      <c r="D1711">
        <v>10</v>
      </c>
      <c r="E1711" t="s">
        <v>9</v>
      </c>
      <c r="F1711" t="s">
        <v>134</v>
      </c>
      <c r="G1711" t="s">
        <v>578</v>
      </c>
      <c r="I1711" t="s">
        <v>5405</v>
      </c>
      <c r="K1711" t="s">
        <v>6570</v>
      </c>
    </row>
    <row r="1712" spans="1:11" x14ac:dyDescent="0.2">
      <c r="A1712">
        <v>33656</v>
      </c>
      <c r="B1712" t="s">
        <v>68</v>
      </c>
      <c r="C1712" s="1">
        <v>43925</v>
      </c>
      <c r="D1712">
        <v>25</v>
      </c>
      <c r="E1712" t="s">
        <v>14</v>
      </c>
      <c r="F1712" t="s">
        <v>134</v>
      </c>
      <c r="G1712" t="s">
        <v>343</v>
      </c>
      <c r="I1712" t="s">
        <v>5455</v>
      </c>
      <c r="K1712" t="s">
        <v>6570</v>
      </c>
    </row>
    <row r="1713" spans="1:11" x14ac:dyDescent="0.2">
      <c r="A1713">
        <v>43274</v>
      </c>
      <c r="B1713" t="s">
        <v>68</v>
      </c>
      <c r="C1713" s="1">
        <v>44029</v>
      </c>
      <c r="D1713">
        <v>5</v>
      </c>
      <c r="E1713" t="s">
        <v>14</v>
      </c>
      <c r="F1713" t="s">
        <v>134</v>
      </c>
      <c r="G1713" t="s">
        <v>216</v>
      </c>
      <c r="I1713" t="s">
        <v>6109</v>
      </c>
      <c r="K1713" t="s">
        <v>6570</v>
      </c>
    </row>
    <row r="1714" spans="1:11" x14ac:dyDescent="0.2">
      <c r="A1714">
        <v>43437</v>
      </c>
      <c r="B1714" t="s">
        <v>68</v>
      </c>
      <c r="C1714" s="1">
        <v>44024</v>
      </c>
      <c r="D1714">
        <v>10</v>
      </c>
      <c r="E1714" t="s">
        <v>9</v>
      </c>
      <c r="F1714" t="s">
        <v>6115</v>
      </c>
      <c r="G1714" t="s">
        <v>4772</v>
      </c>
      <c r="I1714" t="s">
        <v>6116</v>
      </c>
      <c r="K1714" t="s">
        <v>6571</v>
      </c>
    </row>
    <row r="1715" spans="1:11" x14ac:dyDescent="0.2">
      <c r="A1715">
        <v>6798</v>
      </c>
      <c r="B1715" t="s">
        <v>68</v>
      </c>
      <c r="C1715" s="1">
        <v>43588</v>
      </c>
      <c r="D1715">
        <v>5</v>
      </c>
      <c r="E1715" t="s">
        <v>9</v>
      </c>
      <c r="F1715" t="s">
        <v>2606</v>
      </c>
      <c r="G1715" t="s">
        <v>2607</v>
      </c>
      <c r="I1715" t="s">
        <v>2608</v>
      </c>
      <c r="K1715" t="s">
        <v>6571</v>
      </c>
    </row>
    <row r="1716" spans="1:11" x14ac:dyDescent="0.2">
      <c r="A1716">
        <v>375</v>
      </c>
      <c r="B1716" t="s">
        <v>324</v>
      </c>
      <c r="C1716" s="1">
        <v>43574</v>
      </c>
      <c r="D1716">
        <v>84</v>
      </c>
      <c r="E1716" t="s">
        <v>9</v>
      </c>
      <c r="F1716" t="s">
        <v>325</v>
      </c>
      <c r="G1716" t="s">
        <v>326</v>
      </c>
      <c r="H1716" t="s">
        <v>327</v>
      </c>
      <c r="I1716" t="s">
        <v>328</v>
      </c>
      <c r="K1716" t="s">
        <v>6572</v>
      </c>
    </row>
    <row r="1717" spans="1:11" x14ac:dyDescent="0.2">
      <c r="A1717">
        <v>377</v>
      </c>
      <c r="B1717" t="s">
        <v>324</v>
      </c>
      <c r="C1717" s="1">
        <v>43613</v>
      </c>
      <c r="D1717">
        <v>500</v>
      </c>
      <c r="E1717" t="s">
        <v>9</v>
      </c>
      <c r="F1717" t="s">
        <v>325</v>
      </c>
      <c r="G1717" t="s">
        <v>162</v>
      </c>
      <c r="H1717" t="s">
        <v>329</v>
      </c>
      <c r="I1717" t="s">
        <v>330</v>
      </c>
      <c r="K1717" t="s">
        <v>6572</v>
      </c>
    </row>
    <row r="1718" spans="1:11" x14ac:dyDescent="0.2">
      <c r="A1718">
        <v>7875</v>
      </c>
      <c r="B1718" t="s">
        <v>324</v>
      </c>
      <c r="C1718" s="1">
        <v>43757</v>
      </c>
      <c r="D1718">
        <v>4000</v>
      </c>
      <c r="E1718" t="s">
        <v>14</v>
      </c>
      <c r="F1718" t="s">
        <v>325</v>
      </c>
      <c r="G1718" t="s">
        <v>107</v>
      </c>
      <c r="H1718" t="s">
        <v>2830</v>
      </c>
      <c r="I1718" t="s">
        <v>200</v>
      </c>
      <c r="K1718" t="s">
        <v>6572</v>
      </c>
    </row>
    <row r="1719" spans="1:11" x14ac:dyDescent="0.2">
      <c r="A1719">
        <v>8006</v>
      </c>
      <c r="B1719" t="s">
        <v>324</v>
      </c>
      <c r="C1719" s="1">
        <v>44014</v>
      </c>
      <c r="D1719">
        <v>250</v>
      </c>
      <c r="E1719" t="s">
        <v>14</v>
      </c>
      <c r="F1719" t="s">
        <v>325</v>
      </c>
      <c r="G1719" t="s">
        <v>96</v>
      </c>
      <c r="H1719" t="s">
        <v>2857</v>
      </c>
      <c r="I1719" t="s">
        <v>2858</v>
      </c>
      <c r="K1719" t="s">
        <v>6572</v>
      </c>
    </row>
    <row r="1720" spans="1:11" x14ac:dyDescent="0.2">
      <c r="A1720">
        <v>11724</v>
      </c>
      <c r="B1720" t="s">
        <v>68</v>
      </c>
      <c r="C1720" s="1">
        <v>43677</v>
      </c>
      <c r="D1720">
        <v>100</v>
      </c>
      <c r="E1720" t="s">
        <v>9</v>
      </c>
      <c r="F1720" t="s">
        <v>3481</v>
      </c>
      <c r="G1720" t="s">
        <v>3482</v>
      </c>
      <c r="I1720" t="s">
        <v>3483</v>
      </c>
      <c r="K1720" t="s">
        <v>6574</v>
      </c>
    </row>
    <row r="1721" spans="1:11" x14ac:dyDescent="0.2">
      <c r="A1721">
        <v>21243</v>
      </c>
      <c r="B1721" t="s">
        <v>2998</v>
      </c>
      <c r="C1721" s="1">
        <v>43738</v>
      </c>
      <c r="D1721">
        <v>50</v>
      </c>
      <c r="E1721" t="s">
        <v>9</v>
      </c>
      <c r="F1721" t="s">
        <v>3481</v>
      </c>
      <c r="G1721" t="s">
        <v>4281</v>
      </c>
      <c r="I1721" t="s">
        <v>4282</v>
      </c>
      <c r="K1721" t="s">
        <v>6574</v>
      </c>
    </row>
    <row r="1722" spans="1:11" x14ac:dyDescent="0.2">
      <c r="A1722">
        <v>5658</v>
      </c>
      <c r="B1722" t="s">
        <v>68</v>
      </c>
      <c r="C1722" s="1">
        <v>43645</v>
      </c>
      <c r="D1722">
        <v>25</v>
      </c>
      <c r="E1722" t="s">
        <v>14</v>
      </c>
      <c r="F1722" t="s">
        <v>2438</v>
      </c>
      <c r="G1722" t="s">
        <v>2439</v>
      </c>
      <c r="I1722" t="s">
        <v>2440</v>
      </c>
      <c r="K1722" t="s">
        <v>6574</v>
      </c>
    </row>
    <row r="1723" spans="1:11" x14ac:dyDescent="0.2">
      <c r="A1723">
        <v>2848</v>
      </c>
      <c r="B1723" t="s">
        <v>68</v>
      </c>
      <c r="C1723" s="1">
        <v>43515</v>
      </c>
      <c r="D1723">
        <v>1</v>
      </c>
      <c r="E1723" t="s">
        <v>9</v>
      </c>
      <c r="F1723" t="s">
        <v>1765</v>
      </c>
      <c r="G1723" t="s">
        <v>1766</v>
      </c>
      <c r="I1723" t="s">
        <v>1767</v>
      </c>
      <c r="K1723" t="s">
        <v>6575</v>
      </c>
    </row>
    <row r="1724" spans="1:11" x14ac:dyDescent="0.2">
      <c r="A1724">
        <v>1331</v>
      </c>
      <c r="B1724" t="s">
        <v>68</v>
      </c>
      <c r="C1724" s="1">
        <v>43515</v>
      </c>
      <c r="D1724">
        <v>27</v>
      </c>
      <c r="E1724" t="s">
        <v>9</v>
      </c>
      <c r="F1724" t="s">
        <v>921</v>
      </c>
      <c r="G1724" t="s">
        <v>922</v>
      </c>
      <c r="I1724" t="s">
        <v>923</v>
      </c>
      <c r="K1724" t="s">
        <v>6575</v>
      </c>
    </row>
    <row r="1725" spans="1:11" x14ac:dyDescent="0.2">
      <c r="A1725">
        <v>48513</v>
      </c>
      <c r="B1725" t="s">
        <v>68</v>
      </c>
      <c r="C1725" s="1">
        <v>44057</v>
      </c>
      <c r="D1725">
        <v>25</v>
      </c>
      <c r="E1725" t="s">
        <v>14</v>
      </c>
      <c r="F1725" t="s">
        <v>921</v>
      </c>
      <c r="G1725" t="s">
        <v>1950</v>
      </c>
      <c r="I1725" t="s">
        <v>6422</v>
      </c>
      <c r="K1725" t="s">
        <v>6575</v>
      </c>
    </row>
    <row r="1726" spans="1:11" x14ac:dyDescent="0.2">
      <c r="A1726">
        <v>555</v>
      </c>
      <c r="B1726" t="s">
        <v>255</v>
      </c>
      <c r="C1726" s="1">
        <v>43825</v>
      </c>
      <c r="D1726">
        <v>35</v>
      </c>
      <c r="E1726" t="s">
        <v>14</v>
      </c>
      <c r="F1726" t="s">
        <v>407</v>
      </c>
      <c r="G1726" t="s">
        <v>408</v>
      </c>
      <c r="I1726" t="s">
        <v>409</v>
      </c>
      <c r="K1726" t="s">
        <v>6576</v>
      </c>
    </row>
    <row r="1727" spans="1:11" x14ac:dyDescent="0.2">
      <c r="A1727">
        <v>3338</v>
      </c>
      <c r="B1727" t="s">
        <v>68</v>
      </c>
      <c r="C1727" s="1">
        <v>43586</v>
      </c>
      <c r="D1727">
        <v>50</v>
      </c>
      <c r="E1727" t="s">
        <v>14</v>
      </c>
      <c r="F1727" t="s">
        <v>407</v>
      </c>
      <c r="G1727" t="s">
        <v>142</v>
      </c>
      <c r="I1727" t="s">
        <v>1958</v>
      </c>
      <c r="K1727" t="s">
        <v>6576</v>
      </c>
    </row>
    <row r="1728" spans="1:11" x14ac:dyDescent="0.2">
      <c r="A1728">
        <v>9799</v>
      </c>
      <c r="B1728" t="s">
        <v>68</v>
      </c>
      <c r="C1728" s="1">
        <v>43671</v>
      </c>
      <c r="D1728">
        <v>100</v>
      </c>
      <c r="E1728" t="s">
        <v>14</v>
      </c>
      <c r="F1728" t="s">
        <v>407</v>
      </c>
      <c r="G1728" t="s">
        <v>1009</v>
      </c>
      <c r="I1728" t="s">
        <v>3102</v>
      </c>
      <c r="K1728" t="s">
        <v>6576</v>
      </c>
    </row>
    <row r="1729" spans="1:11" x14ac:dyDescent="0.2">
      <c r="A1729">
        <v>16833</v>
      </c>
      <c r="B1729" t="s">
        <v>68</v>
      </c>
      <c r="C1729" s="1">
        <v>43765</v>
      </c>
      <c r="D1729">
        <v>100</v>
      </c>
      <c r="E1729" t="s">
        <v>14</v>
      </c>
      <c r="F1729" t="s">
        <v>407</v>
      </c>
      <c r="G1729" t="s">
        <v>4042</v>
      </c>
      <c r="I1729" t="s">
        <v>4043</v>
      </c>
      <c r="K1729" t="s">
        <v>6576</v>
      </c>
    </row>
    <row r="1730" spans="1:11" x14ac:dyDescent="0.2">
      <c r="A1730">
        <v>543</v>
      </c>
      <c r="B1730" t="s">
        <v>71</v>
      </c>
      <c r="C1730" s="1">
        <v>43517</v>
      </c>
      <c r="D1730">
        <v>2800</v>
      </c>
      <c r="E1730" t="s">
        <v>14</v>
      </c>
      <c r="F1730" t="s">
        <v>391</v>
      </c>
      <c r="G1730" t="s">
        <v>392</v>
      </c>
      <c r="I1730" t="s">
        <v>393</v>
      </c>
      <c r="K1730" t="s">
        <v>6577</v>
      </c>
    </row>
    <row r="1731" spans="1:11" x14ac:dyDescent="0.2">
      <c r="A1731">
        <v>30270</v>
      </c>
      <c r="B1731" t="s">
        <v>68</v>
      </c>
      <c r="C1731" s="1">
        <v>43938</v>
      </c>
      <c r="D1731">
        <v>50</v>
      </c>
      <c r="E1731" t="s">
        <v>14</v>
      </c>
      <c r="F1731" t="s">
        <v>391</v>
      </c>
      <c r="G1731" t="s">
        <v>3497</v>
      </c>
      <c r="I1731" t="s">
        <v>5228</v>
      </c>
      <c r="K1731" t="s">
        <v>6577</v>
      </c>
    </row>
    <row r="1732" spans="1:11" x14ac:dyDescent="0.2">
      <c r="A1732">
        <v>138</v>
      </c>
      <c r="B1732" t="s">
        <v>168</v>
      </c>
      <c r="C1732" s="1">
        <v>43570</v>
      </c>
      <c r="D1732">
        <v>300</v>
      </c>
      <c r="E1732" t="s">
        <v>14</v>
      </c>
      <c r="F1732" t="s">
        <v>169</v>
      </c>
      <c r="G1732" t="s">
        <v>115</v>
      </c>
      <c r="I1732" t="s">
        <v>170</v>
      </c>
      <c r="K1732" s="3" t="s">
        <v>6578</v>
      </c>
    </row>
    <row r="1733" spans="1:11" x14ac:dyDescent="0.2">
      <c r="A1733">
        <v>5</v>
      </c>
      <c r="B1733" t="s">
        <v>13</v>
      </c>
      <c r="C1733" s="1">
        <v>43614</v>
      </c>
      <c r="D1733">
        <v>100</v>
      </c>
      <c r="E1733" t="s">
        <v>14</v>
      </c>
      <c r="F1733" t="s">
        <v>15</v>
      </c>
      <c r="G1733" t="s">
        <v>16</v>
      </c>
      <c r="I1733" t="s">
        <v>17</v>
      </c>
      <c r="K1733" s="3" t="s">
        <v>6578</v>
      </c>
    </row>
    <row r="1734" spans="1:11" x14ac:dyDescent="0.2">
      <c r="A1734">
        <v>7</v>
      </c>
      <c r="B1734" t="s">
        <v>18</v>
      </c>
      <c r="C1734" s="1">
        <v>43543</v>
      </c>
      <c r="D1734">
        <v>2065</v>
      </c>
      <c r="E1734" t="s">
        <v>14</v>
      </c>
      <c r="F1734" t="s">
        <v>15</v>
      </c>
      <c r="G1734" t="s">
        <v>22</v>
      </c>
      <c r="I1734" t="s">
        <v>23</v>
      </c>
      <c r="K1734" s="3" t="s">
        <v>6578</v>
      </c>
    </row>
    <row r="1735" spans="1:11" x14ac:dyDescent="0.2">
      <c r="A1735">
        <v>32</v>
      </c>
      <c r="B1735" t="s">
        <v>47</v>
      </c>
      <c r="C1735" s="1">
        <v>43558</v>
      </c>
      <c r="D1735">
        <v>2700</v>
      </c>
      <c r="E1735" t="s">
        <v>14</v>
      </c>
      <c r="F1735" t="s">
        <v>15</v>
      </c>
      <c r="G1735" t="s">
        <v>56</v>
      </c>
      <c r="I1735" t="s">
        <v>57</v>
      </c>
      <c r="K1735" s="3" t="s">
        <v>6578</v>
      </c>
    </row>
    <row r="1736" spans="1:11" x14ac:dyDescent="0.2">
      <c r="A1736">
        <v>37</v>
      </c>
      <c r="B1736" t="s">
        <v>61</v>
      </c>
      <c r="C1736" s="1">
        <v>43556</v>
      </c>
      <c r="D1736">
        <v>1000</v>
      </c>
      <c r="E1736" t="s">
        <v>9</v>
      </c>
      <c r="F1736" t="s">
        <v>15</v>
      </c>
      <c r="G1736" t="s">
        <v>66</v>
      </c>
      <c r="I1736" t="s">
        <v>67</v>
      </c>
      <c r="K1736" s="3" t="s">
        <v>6578</v>
      </c>
    </row>
    <row r="1737" spans="1:11" x14ac:dyDescent="0.2">
      <c r="A1737">
        <v>48</v>
      </c>
      <c r="B1737" t="s">
        <v>8</v>
      </c>
      <c r="C1737" s="1">
        <v>43690</v>
      </c>
      <c r="D1737">
        <v>100</v>
      </c>
      <c r="E1737" t="s">
        <v>14</v>
      </c>
      <c r="F1737" t="s">
        <v>15</v>
      </c>
      <c r="G1737" t="s">
        <v>77</v>
      </c>
      <c r="I1737" t="s">
        <v>78</v>
      </c>
      <c r="K1737" s="3" t="s">
        <v>6578</v>
      </c>
    </row>
    <row r="1738" spans="1:11" x14ac:dyDescent="0.2">
      <c r="A1738">
        <v>80</v>
      </c>
      <c r="B1738" t="s">
        <v>98</v>
      </c>
      <c r="C1738" s="1">
        <v>43815</v>
      </c>
      <c r="D1738">
        <v>250</v>
      </c>
      <c r="E1738" t="s">
        <v>14</v>
      </c>
      <c r="F1738" t="s">
        <v>15</v>
      </c>
      <c r="G1738" t="s">
        <v>112</v>
      </c>
      <c r="I1738" t="s">
        <v>113</v>
      </c>
      <c r="K1738" s="3" t="s">
        <v>6578</v>
      </c>
    </row>
    <row r="1739" spans="1:11" x14ac:dyDescent="0.2">
      <c r="A1739">
        <v>84</v>
      </c>
      <c r="B1739" t="s">
        <v>114</v>
      </c>
      <c r="C1739" s="1">
        <v>43581</v>
      </c>
      <c r="D1739">
        <v>500</v>
      </c>
      <c r="E1739" t="s">
        <v>14</v>
      </c>
      <c r="F1739" t="s">
        <v>15</v>
      </c>
      <c r="G1739" t="s">
        <v>119</v>
      </c>
      <c r="I1739" t="s">
        <v>120</v>
      </c>
      <c r="K1739" s="3" t="s">
        <v>6578</v>
      </c>
    </row>
    <row r="1740" spans="1:11" x14ac:dyDescent="0.2">
      <c r="A1740">
        <v>132</v>
      </c>
      <c r="B1740" t="s">
        <v>158</v>
      </c>
      <c r="C1740" s="1">
        <v>43635</v>
      </c>
      <c r="D1740">
        <v>250</v>
      </c>
      <c r="E1740" t="s">
        <v>14</v>
      </c>
      <c r="F1740" t="s">
        <v>15</v>
      </c>
      <c r="G1740" t="s">
        <v>159</v>
      </c>
      <c r="I1740" t="s">
        <v>160</v>
      </c>
      <c r="K1740" s="3" t="s">
        <v>6578</v>
      </c>
    </row>
    <row r="1741" spans="1:11" x14ac:dyDescent="0.2">
      <c r="A1741">
        <v>172</v>
      </c>
      <c r="B1741" t="s">
        <v>61</v>
      </c>
      <c r="C1741" s="1">
        <v>43554</v>
      </c>
      <c r="D1741">
        <v>1000</v>
      </c>
      <c r="E1741" t="s">
        <v>14</v>
      </c>
      <c r="F1741" t="s">
        <v>15</v>
      </c>
      <c r="G1741" t="s">
        <v>115</v>
      </c>
      <c r="I1741" t="s">
        <v>200</v>
      </c>
      <c r="K1741" s="3" t="s">
        <v>6578</v>
      </c>
    </row>
    <row r="1742" spans="1:11" x14ac:dyDescent="0.2">
      <c r="A1742">
        <v>306</v>
      </c>
      <c r="B1742" t="s">
        <v>283</v>
      </c>
      <c r="C1742" s="1">
        <v>43640</v>
      </c>
      <c r="D1742">
        <v>500</v>
      </c>
      <c r="E1742" t="s">
        <v>14</v>
      </c>
      <c r="F1742" t="s">
        <v>15</v>
      </c>
      <c r="G1742" t="s">
        <v>284</v>
      </c>
      <c r="I1742" t="s">
        <v>285</v>
      </c>
      <c r="K1742" s="3" t="s">
        <v>6578</v>
      </c>
    </row>
    <row r="1743" spans="1:11" x14ac:dyDescent="0.2">
      <c r="A1743">
        <v>318</v>
      </c>
      <c r="B1743" t="s">
        <v>68</v>
      </c>
      <c r="C1743" s="1">
        <v>43542</v>
      </c>
      <c r="D1743">
        <v>5</v>
      </c>
      <c r="E1743" t="s">
        <v>9</v>
      </c>
      <c r="F1743" t="s">
        <v>15</v>
      </c>
      <c r="G1743" t="s">
        <v>290</v>
      </c>
      <c r="I1743" t="s">
        <v>291</v>
      </c>
      <c r="K1743" s="3" t="s">
        <v>6578</v>
      </c>
    </row>
    <row r="1744" spans="1:11" x14ac:dyDescent="0.2">
      <c r="A1744">
        <v>353</v>
      </c>
      <c r="B1744" t="s">
        <v>68</v>
      </c>
      <c r="C1744" s="1">
        <v>43643</v>
      </c>
      <c r="D1744">
        <v>25</v>
      </c>
      <c r="E1744" t="s">
        <v>14</v>
      </c>
      <c r="F1744" t="s">
        <v>15</v>
      </c>
      <c r="G1744" t="s">
        <v>310</v>
      </c>
      <c r="I1744" t="s">
        <v>311</v>
      </c>
      <c r="K1744" s="3" t="s">
        <v>6578</v>
      </c>
    </row>
    <row r="1745" spans="1:11" x14ac:dyDescent="0.2">
      <c r="A1745">
        <v>367</v>
      </c>
      <c r="B1745" t="s">
        <v>233</v>
      </c>
      <c r="C1745" s="1">
        <v>43637</v>
      </c>
      <c r="D1745">
        <v>45</v>
      </c>
      <c r="E1745" t="s">
        <v>14</v>
      </c>
      <c r="F1745" t="s">
        <v>15</v>
      </c>
      <c r="G1745" t="s">
        <v>31</v>
      </c>
      <c r="H1745" t="s">
        <v>244</v>
      </c>
      <c r="I1745" t="s">
        <v>320</v>
      </c>
      <c r="K1745" s="3" t="s">
        <v>6578</v>
      </c>
    </row>
    <row r="1746" spans="1:11" x14ac:dyDescent="0.2">
      <c r="A1746">
        <v>384</v>
      </c>
      <c r="B1746" t="s">
        <v>8</v>
      </c>
      <c r="C1746" s="1">
        <v>43694</v>
      </c>
      <c r="D1746">
        <v>25</v>
      </c>
      <c r="E1746" t="s">
        <v>14</v>
      </c>
      <c r="F1746" t="s">
        <v>15</v>
      </c>
      <c r="G1746" t="s">
        <v>336</v>
      </c>
      <c r="I1746" t="s">
        <v>337</v>
      </c>
      <c r="K1746" s="3" t="s">
        <v>6578</v>
      </c>
    </row>
    <row r="1747" spans="1:11" x14ac:dyDescent="0.2">
      <c r="A1747">
        <v>412</v>
      </c>
      <c r="B1747" t="s">
        <v>8</v>
      </c>
      <c r="C1747" s="1">
        <v>43664</v>
      </c>
      <c r="D1747">
        <v>25</v>
      </c>
      <c r="E1747" t="s">
        <v>14</v>
      </c>
      <c r="F1747" t="s">
        <v>15</v>
      </c>
      <c r="G1747" t="s">
        <v>266</v>
      </c>
      <c r="I1747" t="s">
        <v>351</v>
      </c>
      <c r="K1747" s="3" t="s">
        <v>6578</v>
      </c>
    </row>
    <row r="1748" spans="1:11" x14ac:dyDescent="0.2">
      <c r="A1748">
        <v>420</v>
      </c>
      <c r="B1748" t="s">
        <v>8</v>
      </c>
      <c r="C1748" s="1">
        <v>43736</v>
      </c>
      <c r="D1748">
        <v>250</v>
      </c>
      <c r="E1748" t="s">
        <v>9</v>
      </c>
      <c r="F1748" t="s">
        <v>15</v>
      </c>
      <c r="G1748" t="s">
        <v>356</v>
      </c>
      <c r="I1748" t="s">
        <v>357</v>
      </c>
      <c r="K1748" s="3" t="s">
        <v>6578</v>
      </c>
    </row>
    <row r="1749" spans="1:11" x14ac:dyDescent="0.2">
      <c r="A1749">
        <v>433</v>
      </c>
      <c r="B1749" t="s">
        <v>312</v>
      </c>
      <c r="C1749" s="1">
        <v>43555</v>
      </c>
      <c r="D1749">
        <v>250</v>
      </c>
      <c r="E1749" t="s">
        <v>14</v>
      </c>
      <c r="F1749" t="s">
        <v>15</v>
      </c>
      <c r="G1749" t="s">
        <v>363</v>
      </c>
      <c r="I1749" t="s">
        <v>364</v>
      </c>
      <c r="K1749" s="3" t="s">
        <v>6578</v>
      </c>
    </row>
    <row r="1750" spans="1:11" x14ac:dyDescent="0.2">
      <c r="A1750">
        <v>435</v>
      </c>
      <c r="B1750" t="s">
        <v>312</v>
      </c>
      <c r="C1750" s="1">
        <v>43529</v>
      </c>
      <c r="D1750">
        <v>50</v>
      </c>
      <c r="E1750" t="s">
        <v>14</v>
      </c>
      <c r="F1750" t="s">
        <v>15</v>
      </c>
      <c r="G1750" t="s">
        <v>365</v>
      </c>
      <c r="I1750" t="s">
        <v>366</v>
      </c>
      <c r="K1750" s="3" t="s">
        <v>6578</v>
      </c>
    </row>
    <row r="1751" spans="1:11" x14ac:dyDescent="0.2">
      <c r="A1751">
        <v>463</v>
      </c>
      <c r="B1751" t="s">
        <v>312</v>
      </c>
      <c r="C1751" s="1">
        <v>43513</v>
      </c>
      <c r="D1751">
        <v>50</v>
      </c>
      <c r="E1751" t="s">
        <v>14</v>
      </c>
      <c r="F1751" t="s">
        <v>15</v>
      </c>
      <c r="G1751" t="s">
        <v>162</v>
      </c>
      <c r="I1751" t="s">
        <v>385</v>
      </c>
      <c r="K1751" s="3" t="s">
        <v>6578</v>
      </c>
    </row>
    <row r="1752" spans="1:11" x14ac:dyDescent="0.2">
      <c r="A1752">
        <v>595</v>
      </c>
      <c r="B1752" t="s">
        <v>68</v>
      </c>
      <c r="C1752" s="1">
        <v>43644</v>
      </c>
      <c r="D1752">
        <v>27</v>
      </c>
      <c r="E1752" t="s">
        <v>14</v>
      </c>
      <c r="F1752" t="s">
        <v>15</v>
      </c>
      <c r="G1752" t="s">
        <v>455</v>
      </c>
      <c r="I1752" t="s">
        <v>456</v>
      </c>
      <c r="K1752" s="3" t="s">
        <v>6578</v>
      </c>
    </row>
    <row r="1753" spans="1:11" x14ac:dyDescent="0.2">
      <c r="A1753">
        <v>608</v>
      </c>
      <c r="B1753" t="s">
        <v>68</v>
      </c>
      <c r="C1753" s="1">
        <v>43533</v>
      </c>
      <c r="D1753">
        <v>10</v>
      </c>
      <c r="E1753" t="s">
        <v>14</v>
      </c>
      <c r="F1753" t="s">
        <v>15</v>
      </c>
      <c r="G1753" t="s">
        <v>413</v>
      </c>
      <c r="I1753" t="s">
        <v>464</v>
      </c>
      <c r="K1753" s="3" t="s">
        <v>6578</v>
      </c>
    </row>
    <row r="1754" spans="1:11" x14ac:dyDescent="0.2">
      <c r="A1754">
        <v>615</v>
      </c>
      <c r="B1754" t="s">
        <v>68</v>
      </c>
      <c r="C1754" s="1">
        <v>43630</v>
      </c>
      <c r="D1754">
        <v>25</v>
      </c>
      <c r="E1754" t="s">
        <v>14</v>
      </c>
      <c r="F1754" t="s">
        <v>15</v>
      </c>
      <c r="G1754" t="s">
        <v>92</v>
      </c>
      <c r="I1754" t="s">
        <v>469</v>
      </c>
      <c r="K1754" s="3" t="s">
        <v>6578</v>
      </c>
    </row>
    <row r="1755" spans="1:11" x14ac:dyDescent="0.2">
      <c r="A1755">
        <v>663</v>
      </c>
      <c r="B1755" t="s">
        <v>497</v>
      </c>
      <c r="C1755" s="1">
        <v>43564</v>
      </c>
      <c r="D1755">
        <v>500</v>
      </c>
      <c r="E1755" t="s">
        <v>14</v>
      </c>
      <c r="F1755" t="s">
        <v>15</v>
      </c>
      <c r="G1755" t="s">
        <v>22</v>
      </c>
      <c r="H1755" t="s">
        <v>467</v>
      </c>
      <c r="I1755" t="s">
        <v>417</v>
      </c>
      <c r="K1755" s="3" t="s">
        <v>6578</v>
      </c>
    </row>
    <row r="1756" spans="1:11" x14ac:dyDescent="0.2">
      <c r="A1756">
        <v>664</v>
      </c>
      <c r="B1756" t="s">
        <v>497</v>
      </c>
      <c r="C1756" s="1">
        <v>43538</v>
      </c>
      <c r="D1756">
        <v>500</v>
      </c>
      <c r="E1756" t="s">
        <v>14</v>
      </c>
      <c r="F1756" t="s">
        <v>15</v>
      </c>
      <c r="G1756" t="s">
        <v>498</v>
      </c>
      <c r="I1756" t="s">
        <v>499</v>
      </c>
      <c r="K1756" s="3" t="s">
        <v>6578</v>
      </c>
    </row>
    <row r="1757" spans="1:11" x14ac:dyDescent="0.2">
      <c r="A1757">
        <v>686</v>
      </c>
      <c r="B1757" t="s">
        <v>520</v>
      </c>
      <c r="C1757" s="1">
        <v>43640</v>
      </c>
      <c r="D1757">
        <v>300</v>
      </c>
      <c r="E1757" t="s">
        <v>14</v>
      </c>
      <c r="F1757" t="s">
        <v>15</v>
      </c>
      <c r="G1757" t="s">
        <v>521</v>
      </c>
      <c r="H1757" t="s">
        <v>244</v>
      </c>
      <c r="I1757" t="s">
        <v>522</v>
      </c>
      <c r="K1757" s="3" t="s">
        <v>6578</v>
      </c>
    </row>
    <row r="1758" spans="1:11" x14ac:dyDescent="0.2">
      <c r="A1758">
        <v>761</v>
      </c>
      <c r="B1758" t="s">
        <v>68</v>
      </c>
      <c r="C1758" s="1">
        <v>43504</v>
      </c>
      <c r="D1758">
        <v>15</v>
      </c>
      <c r="E1758" t="s">
        <v>14</v>
      </c>
      <c r="F1758" t="s">
        <v>15</v>
      </c>
      <c r="G1758" t="s">
        <v>561</v>
      </c>
      <c r="I1758" t="s">
        <v>562</v>
      </c>
      <c r="K1758" s="3" t="s">
        <v>6578</v>
      </c>
    </row>
    <row r="1759" spans="1:11" x14ac:dyDescent="0.2">
      <c r="A1759">
        <v>831</v>
      </c>
      <c r="B1759" t="s">
        <v>68</v>
      </c>
      <c r="C1759" s="1">
        <v>43491</v>
      </c>
      <c r="D1759">
        <v>25</v>
      </c>
      <c r="E1759" t="s">
        <v>606</v>
      </c>
      <c r="F1759" t="s">
        <v>15</v>
      </c>
      <c r="G1759" t="s">
        <v>92</v>
      </c>
      <c r="I1759" t="s">
        <v>607</v>
      </c>
      <c r="K1759" s="3" t="s">
        <v>6578</v>
      </c>
    </row>
    <row r="1760" spans="1:11" x14ac:dyDescent="0.2">
      <c r="A1760">
        <v>882</v>
      </c>
      <c r="B1760" t="s">
        <v>638</v>
      </c>
      <c r="C1760" s="1">
        <v>44012</v>
      </c>
      <c r="D1760">
        <v>100</v>
      </c>
      <c r="E1760" t="s">
        <v>14</v>
      </c>
      <c r="F1760" t="s">
        <v>15</v>
      </c>
      <c r="G1760" t="s">
        <v>159</v>
      </c>
      <c r="I1760" t="s">
        <v>639</v>
      </c>
      <c r="K1760" s="3" t="s">
        <v>6578</v>
      </c>
    </row>
    <row r="1761" spans="1:11" x14ac:dyDescent="0.2">
      <c r="A1761">
        <v>967</v>
      </c>
      <c r="B1761" t="s">
        <v>68</v>
      </c>
      <c r="C1761" s="1">
        <v>43578</v>
      </c>
      <c r="D1761">
        <v>25</v>
      </c>
      <c r="E1761" t="s">
        <v>14</v>
      </c>
      <c r="F1761" t="s">
        <v>702</v>
      </c>
      <c r="G1761" t="s">
        <v>703</v>
      </c>
      <c r="I1761" t="s">
        <v>704</v>
      </c>
      <c r="K1761" s="3" t="s">
        <v>6578</v>
      </c>
    </row>
    <row r="1762" spans="1:11" x14ac:dyDescent="0.2">
      <c r="A1762">
        <v>979</v>
      </c>
      <c r="B1762" t="s">
        <v>68</v>
      </c>
      <c r="C1762" s="1">
        <v>43578</v>
      </c>
      <c r="D1762">
        <v>50</v>
      </c>
      <c r="E1762" t="s">
        <v>14</v>
      </c>
      <c r="F1762" t="s">
        <v>15</v>
      </c>
      <c r="G1762" t="s">
        <v>716</v>
      </c>
      <c r="I1762" t="s">
        <v>717</v>
      </c>
      <c r="K1762" s="3" t="s">
        <v>6578</v>
      </c>
    </row>
    <row r="1763" spans="1:11" x14ac:dyDescent="0.2">
      <c r="A1763">
        <v>988</v>
      </c>
      <c r="B1763" t="s">
        <v>68</v>
      </c>
      <c r="C1763" s="1">
        <v>43632</v>
      </c>
      <c r="D1763">
        <v>10</v>
      </c>
      <c r="E1763" t="s">
        <v>14</v>
      </c>
      <c r="F1763" t="s">
        <v>15</v>
      </c>
      <c r="G1763" t="s">
        <v>720</v>
      </c>
      <c r="I1763" t="s">
        <v>721</v>
      </c>
      <c r="K1763" s="3" t="s">
        <v>6578</v>
      </c>
    </row>
    <row r="1764" spans="1:11" x14ac:dyDescent="0.2">
      <c r="A1764">
        <v>1122</v>
      </c>
      <c r="B1764" t="s">
        <v>68</v>
      </c>
      <c r="C1764" s="1">
        <v>43599</v>
      </c>
      <c r="D1764">
        <v>1</v>
      </c>
      <c r="E1764" t="s">
        <v>14</v>
      </c>
      <c r="F1764" t="s">
        <v>15</v>
      </c>
      <c r="G1764" t="s">
        <v>808</v>
      </c>
      <c r="I1764" t="s">
        <v>809</v>
      </c>
      <c r="K1764" s="3" t="s">
        <v>6578</v>
      </c>
    </row>
    <row r="1765" spans="1:11" x14ac:dyDescent="0.2">
      <c r="A1765">
        <v>1277</v>
      </c>
      <c r="B1765" t="s">
        <v>68</v>
      </c>
      <c r="C1765" s="1">
        <v>43540</v>
      </c>
      <c r="D1765">
        <v>10</v>
      </c>
      <c r="E1765" t="s">
        <v>14</v>
      </c>
      <c r="F1765" t="s">
        <v>15</v>
      </c>
      <c r="G1765" t="s">
        <v>49</v>
      </c>
      <c r="I1765" t="s">
        <v>891</v>
      </c>
      <c r="K1765" s="3" t="s">
        <v>6578</v>
      </c>
    </row>
    <row r="1766" spans="1:11" x14ac:dyDescent="0.2">
      <c r="A1766">
        <v>1301</v>
      </c>
      <c r="B1766" t="s">
        <v>68</v>
      </c>
      <c r="C1766" s="1">
        <v>43535</v>
      </c>
      <c r="D1766">
        <v>10</v>
      </c>
      <c r="E1766" t="s">
        <v>14</v>
      </c>
      <c r="F1766" t="s">
        <v>15</v>
      </c>
      <c r="G1766" t="s">
        <v>899</v>
      </c>
      <c r="I1766" t="s">
        <v>900</v>
      </c>
      <c r="K1766" s="3" t="s">
        <v>6578</v>
      </c>
    </row>
    <row r="1767" spans="1:11" x14ac:dyDescent="0.2">
      <c r="A1767">
        <v>1347</v>
      </c>
      <c r="B1767" t="s">
        <v>68</v>
      </c>
      <c r="C1767" s="1">
        <v>43551</v>
      </c>
      <c r="D1767">
        <v>50</v>
      </c>
      <c r="E1767" t="s">
        <v>14</v>
      </c>
      <c r="F1767" t="s">
        <v>15</v>
      </c>
      <c r="G1767" t="s">
        <v>940</v>
      </c>
      <c r="I1767" t="s">
        <v>941</v>
      </c>
      <c r="K1767" s="3" t="s">
        <v>6578</v>
      </c>
    </row>
    <row r="1768" spans="1:11" x14ac:dyDescent="0.2">
      <c r="A1768">
        <v>1382</v>
      </c>
      <c r="B1768" t="s">
        <v>68</v>
      </c>
      <c r="C1768" s="1">
        <v>43586</v>
      </c>
      <c r="D1768">
        <v>100</v>
      </c>
      <c r="E1768" t="s">
        <v>14</v>
      </c>
      <c r="F1768" t="s">
        <v>15</v>
      </c>
      <c r="G1768" t="s">
        <v>957</v>
      </c>
      <c r="I1768" t="s">
        <v>958</v>
      </c>
      <c r="K1768" s="3" t="s">
        <v>6578</v>
      </c>
    </row>
    <row r="1769" spans="1:11" x14ac:dyDescent="0.2">
      <c r="A1769">
        <v>1390</v>
      </c>
      <c r="B1769" t="s">
        <v>68</v>
      </c>
      <c r="C1769" s="1">
        <v>43540</v>
      </c>
      <c r="D1769">
        <v>50</v>
      </c>
      <c r="E1769" t="s">
        <v>9</v>
      </c>
      <c r="F1769" t="s">
        <v>15</v>
      </c>
      <c r="G1769" t="s">
        <v>961</v>
      </c>
      <c r="I1769" t="s">
        <v>962</v>
      </c>
      <c r="K1769" s="3" t="s">
        <v>6578</v>
      </c>
    </row>
    <row r="1770" spans="1:11" x14ac:dyDescent="0.2">
      <c r="A1770">
        <v>1424</v>
      </c>
      <c r="B1770" t="s">
        <v>68</v>
      </c>
      <c r="C1770" s="1">
        <v>43546</v>
      </c>
      <c r="D1770">
        <v>100</v>
      </c>
      <c r="E1770" t="s">
        <v>14</v>
      </c>
      <c r="F1770" t="s">
        <v>15</v>
      </c>
      <c r="G1770" t="s">
        <v>984</v>
      </c>
      <c r="I1770" t="s">
        <v>985</v>
      </c>
      <c r="K1770" s="3" t="s">
        <v>6578</v>
      </c>
    </row>
    <row r="1771" spans="1:11" x14ac:dyDescent="0.2">
      <c r="A1771">
        <v>1472</v>
      </c>
      <c r="B1771" t="s">
        <v>68</v>
      </c>
      <c r="C1771" s="1">
        <v>43563</v>
      </c>
      <c r="D1771">
        <v>3</v>
      </c>
      <c r="E1771" t="s">
        <v>14</v>
      </c>
      <c r="F1771" t="s">
        <v>15</v>
      </c>
      <c r="G1771" t="s">
        <v>1016</v>
      </c>
      <c r="I1771" t="s">
        <v>1017</v>
      </c>
      <c r="K1771" s="3" t="s">
        <v>6578</v>
      </c>
    </row>
    <row r="1772" spans="1:11" x14ac:dyDescent="0.2">
      <c r="A1772">
        <v>1598</v>
      </c>
      <c r="B1772" t="s">
        <v>68</v>
      </c>
      <c r="C1772" s="1">
        <v>43505</v>
      </c>
      <c r="D1772">
        <v>5</v>
      </c>
      <c r="E1772" t="s">
        <v>14</v>
      </c>
      <c r="F1772" t="s">
        <v>15</v>
      </c>
      <c r="G1772" t="s">
        <v>501</v>
      </c>
      <c r="I1772" t="s">
        <v>1098</v>
      </c>
      <c r="K1772" s="3" t="s">
        <v>6578</v>
      </c>
    </row>
    <row r="1773" spans="1:11" x14ac:dyDescent="0.2">
      <c r="A1773">
        <v>1609</v>
      </c>
      <c r="B1773" t="s">
        <v>68</v>
      </c>
      <c r="C1773" s="1">
        <v>43486</v>
      </c>
      <c r="D1773">
        <v>10</v>
      </c>
      <c r="E1773" t="s">
        <v>14</v>
      </c>
      <c r="F1773" t="s">
        <v>15</v>
      </c>
      <c r="G1773" t="s">
        <v>1107</v>
      </c>
      <c r="I1773" t="s">
        <v>1108</v>
      </c>
      <c r="K1773" s="3" t="s">
        <v>6578</v>
      </c>
    </row>
    <row r="1774" spans="1:11" x14ac:dyDescent="0.2">
      <c r="A1774">
        <v>1677</v>
      </c>
      <c r="B1774" t="s">
        <v>68</v>
      </c>
      <c r="C1774" s="1">
        <v>43555</v>
      </c>
      <c r="D1774">
        <v>0.1</v>
      </c>
      <c r="E1774" t="s">
        <v>14</v>
      </c>
      <c r="F1774" t="s">
        <v>15</v>
      </c>
      <c r="G1774" t="s">
        <v>1150</v>
      </c>
      <c r="I1774" t="s">
        <v>1151</v>
      </c>
      <c r="K1774" s="3" t="s">
        <v>6578</v>
      </c>
    </row>
    <row r="1775" spans="1:11" x14ac:dyDescent="0.2">
      <c r="A1775">
        <v>1728</v>
      </c>
      <c r="B1775" t="s">
        <v>68</v>
      </c>
      <c r="C1775" s="1">
        <v>43566</v>
      </c>
      <c r="D1775">
        <v>25</v>
      </c>
      <c r="E1775" t="s">
        <v>9</v>
      </c>
      <c r="F1775" t="s">
        <v>15</v>
      </c>
      <c r="G1775" t="s">
        <v>1173</v>
      </c>
      <c r="I1775" t="s">
        <v>1174</v>
      </c>
      <c r="K1775" s="3" t="s">
        <v>6578</v>
      </c>
    </row>
    <row r="1776" spans="1:11" x14ac:dyDescent="0.2">
      <c r="A1776">
        <v>1841</v>
      </c>
      <c r="B1776" t="s">
        <v>68</v>
      </c>
      <c r="C1776" s="1">
        <v>43600</v>
      </c>
      <c r="D1776">
        <v>5</v>
      </c>
      <c r="E1776" t="s">
        <v>14</v>
      </c>
      <c r="F1776" t="s">
        <v>15</v>
      </c>
      <c r="G1776" t="s">
        <v>1250</v>
      </c>
      <c r="I1776" t="s">
        <v>1251</v>
      </c>
      <c r="K1776" s="3" t="s">
        <v>6578</v>
      </c>
    </row>
    <row r="1777" spans="1:11" x14ac:dyDescent="0.2">
      <c r="A1777">
        <v>1892</v>
      </c>
      <c r="B1777" t="s">
        <v>68</v>
      </c>
      <c r="C1777" s="1">
        <v>43643</v>
      </c>
      <c r="D1777">
        <v>2.5</v>
      </c>
      <c r="E1777" t="s">
        <v>9</v>
      </c>
      <c r="F1777" t="s">
        <v>15</v>
      </c>
      <c r="G1777" t="s">
        <v>20</v>
      </c>
      <c r="I1777" t="s">
        <v>1290</v>
      </c>
      <c r="K1777" s="3" t="s">
        <v>6578</v>
      </c>
    </row>
    <row r="1778" spans="1:11" x14ac:dyDescent="0.2">
      <c r="A1778">
        <v>2066</v>
      </c>
      <c r="B1778" t="s">
        <v>68</v>
      </c>
      <c r="C1778" s="1">
        <v>43569</v>
      </c>
      <c r="D1778">
        <v>100</v>
      </c>
      <c r="E1778" t="s">
        <v>9</v>
      </c>
      <c r="F1778" t="s">
        <v>15</v>
      </c>
      <c r="G1778" t="s">
        <v>125</v>
      </c>
      <c r="I1778" t="s">
        <v>1379</v>
      </c>
      <c r="K1778" s="3" t="s">
        <v>6578</v>
      </c>
    </row>
    <row r="1779" spans="1:11" x14ac:dyDescent="0.2">
      <c r="A1779">
        <v>2070</v>
      </c>
      <c r="B1779" t="s">
        <v>68</v>
      </c>
      <c r="C1779" s="1">
        <v>43538</v>
      </c>
      <c r="D1779">
        <v>100</v>
      </c>
      <c r="E1779" t="s">
        <v>14</v>
      </c>
      <c r="F1779" t="s">
        <v>15</v>
      </c>
      <c r="G1779" t="s">
        <v>350</v>
      </c>
      <c r="I1779" t="s">
        <v>1380</v>
      </c>
      <c r="K1779" s="3" t="s">
        <v>6578</v>
      </c>
    </row>
    <row r="1780" spans="1:11" x14ac:dyDescent="0.2">
      <c r="A1780">
        <v>2151</v>
      </c>
      <c r="B1780" t="s">
        <v>68</v>
      </c>
      <c r="C1780" s="1">
        <v>43572</v>
      </c>
      <c r="D1780">
        <v>15</v>
      </c>
      <c r="E1780" t="s">
        <v>14</v>
      </c>
      <c r="F1780" t="s">
        <v>15</v>
      </c>
      <c r="G1780" t="s">
        <v>1265</v>
      </c>
      <c r="I1780" t="s">
        <v>1440</v>
      </c>
      <c r="K1780" s="3" t="s">
        <v>6578</v>
      </c>
    </row>
    <row r="1781" spans="1:11" x14ac:dyDescent="0.2">
      <c r="A1781">
        <v>2204</v>
      </c>
      <c r="B1781" t="s">
        <v>68</v>
      </c>
      <c r="C1781" s="1">
        <v>43544</v>
      </c>
      <c r="D1781">
        <v>20</v>
      </c>
      <c r="E1781" t="s">
        <v>14</v>
      </c>
      <c r="F1781" t="s">
        <v>15</v>
      </c>
      <c r="G1781" t="s">
        <v>1479</v>
      </c>
      <c r="I1781" t="s">
        <v>1480</v>
      </c>
      <c r="K1781" s="3" t="s">
        <v>6578</v>
      </c>
    </row>
    <row r="1782" spans="1:11" x14ac:dyDescent="0.2">
      <c r="A1782">
        <v>2233</v>
      </c>
      <c r="B1782" t="s">
        <v>68</v>
      </c>
      <c r="C1782" s="1">
        <v>43487</v>
      </c>
      <c r="D1782">
        <v>100</v>
      </c>
      <c r="E1782" t="s">
        <v>14</v>
      </c>
      <c r="F1782" t="s">
        <v>15</v>
      </c>
      <c r="G1782" t="s">
        <v>107</v>
      </c>
      <c r="I1782" t="s">
        <v>1504</v>
      </c>
      <c r="K1782" s="3" t="s">
        <v>6578</v>
      </c>
    </row>
    <row r="1783" spans="1:11" x14ac:dyDescent="0.2">
      <c r="A1783">
        <v>2291</v>
      </c>
      <c r="B1783" t="s">
        <v>68</v>
      </c>
      <c r="C1783" s="1">
        <v>43595</v>
      </c>
      <c r="D1783">
        <v>100</v>
      </c>
      <c r="E1783" t="s">
        <v>14</v>
      </c>
      <c r="F1783" t="s">
        <v>15</v>
      </c>
      <c r="G1783" t="s">
        <v>1074</v>
      </c>
      <c r="I1783" t="s">
        <v>1528</v>
      </c>
      <c r="K1783" s="3" t="s">
        <v>6578</v>
      </c>
    </row>
    <row r="1784" spans="1:11" x14ac:dyDescent="0.2">
      <c r="A1784">
        <v>2295</v>
      </c>
      <c r="B1784" t="s">
        <v>68</v>
      </c>
      <c r="C1784" s="1">
        <v>43489</v>
      </c>
      <c r="D1784">
        <v>50</v>
      </c>
      <c r="E1784" t="s">
        <v>9</v>
      </c>
      <c r="F1784" t="s">
        <v>15</v>
      </c>
      <c r="G1784" t="s">
        <v>987</v>
      </c>
      <c r="I1784" t="s">
        <v>1531</v>
      </c>
      <c r="K1784" s="3" t="s">
        <v>6578</v>
      </c>
    </row>
    <row r="1785" spans="1:11" x14ac:dyDescent="0.2">
      <c r="A1785">
        <v>2303</v>
      </c>
      <c r="B1785" t="s">
        <v>68</v>
      </c>
      <c r="C1785" s="1">
        <v>43549</v>
      </c>
      <c r="D1785">
        <v>27</v>
      </c>
      <c r="E1785" t="s">
        <v>14</v>
      </c>
      <c r="F1785" t="s">
        <v>15</v>
      </c>
      <c r="G1785" t="s">
        <v>1532</v>
      </c>
      <c r="I1785" t="s">
        <v>1533</v>
      </c>
      <c r="K1785" s="3" t="s">
        <v>6578</v>
      </c>
    </row>
    <row r="1786" spans="1:11" x14ac:dyDescent="0.2">
      <c r="A1786">
        <v>2418</v>
      </c>
      <c r="B1786" t="s">
        <v>68</v>
      </c>
      <c r="C1786" s="1">
        <v>43575</v>
      </c>
      <c r="D1786">
        <v>100</v>
      </c>
      <c r="E1786" t="s">
        <v>14</v>
      </c>
      <c r="F1786" t="s">
        <v>15</v>
      </c>
      <c r="G1786" t="s">
        <v>513</v>
      </c>
      <c r="I1786" t="s">
        <v>1589</v>
      </c>
      <c r="K1786" s="3" t="s">
        <v>6578</v>
      </c>
    </row>
    <row r="1787" spans="1:11" x14ac:dyDescent="0.2">
      <c r="A1787">
        <v>2428</v>
      </c>
      <c r="B1787" t="s">
        <v>68</v>
      </c>
      <c r="C1787" s="1">
        <v>43643</v>
      </c>
      <c r="D1787">
        <v>2.5</v>
      </c>
      <c r="E1787" t="s">
        <v>14</v>
      </c>
      <c r="F1787" t="s">
        <v>15</v>
      </c>
      <c r="G1787" t="s">
        <v>1596</v>
      </c>
      <c r="I1787" t="s">
        <v>1597</v>
      </c>
      <c r="K1787" s="3" t="s">
        <v>6578</v>
      </c>
    </row>
    <row r="1788" spans="1:11" x14ac:dyDescent="0.2">
      <c r="A1788">
        <v>2521</v>
      </c>
      <c r="B1788" t="s">
        <v>68</v>
      </c>
      <c r="C1788" s="1">
        <v>43544</v>
      </c>
      <c r="D1788">
        <v>50</v>
      </c>
      <c r="E1788" t="s">
        <v>14</v>
      </c>
      <c r="F1788" t="s">
        <v>15</v>
      </c>
      <c r="G1788" t="s">
        <v>822</v>
      </c>
      <c r="I1788" t="s">
        <v>1640</v>
      </c>
      <c r="K1788" s="3" t="s">
        <v>6578</v>
      </c>
    </row>
    <row r="1789" spans="1:11" x14ac:dyDescent="0.2">
      <c r="A1789">
        <v>2685</v>
      </c>
      <c r="B1789" t="s">
        <v>68</v>
      </c>
      <c r="C1789" s="1">
        <v>43643</v>
      </c>
      <c r="D1789">
        <v>3</v>
      </c>
      <c r="E1789" t="s">
        <v>14</v>
      </c>
      <c r="F1789" t="s">
        <v>15</v>
      </c>
      <c r="G1789" t="s">
        <v>1715</v>
      </c>
      <c r="I1789" t="s">
        <v>1716</v>
      </c>
      <c r="K1789" s="3" t="s">
        <v>6578</v>
      </c>
    </row>
    <row r="1790" spans="1:11" x14ac:dyDescent="0.2">
      <c r="A1790">
        <v>2749</v>
      </c>
      <c r="B1790" t="s">
        <v>68</v>
      </c>
      <c r="C1790" s="1">
        <v>43556</v>
      </c>
      <c r="D1790">
        <v>25</v>
      </c>
      <c r="E1790" t="s">
        <v>14</v>
      </c>
      <c r="F1790" t="s">
        <v>15</v>
      </c>
      <c r="G1790" t="s">
        <v>1736</v>
      </c>
      <c r="I1790" t="s">
        <v>328</v>
      </c>
      <c r="K1790" s="3" t="s">
        <v>6578</v>
      </c>
    </row>
    <row r="1791" spans="1:11" x14ac:dyDescent="0.2">
      <c r="A1791">
        <v>2843</v>
      </c>
      <c r="B1791" t="s">
        <v>68</v>
      </c>
      <c r="C1791" s="1">
        <v>43577</v>
      </c>
      <c r="D1791">
        <v>5</v>
      </c>
      <c r="E1791" t="s">
        <v>14</v>
      </c>
      <c r="F1791" t="s">
        <v>15</v>
      </c>
      <c r="G1791" t="s">
        <v>128</v>
      </c>
      <c r="I1791" t="s">
        <v>1764</v>
      </c>
      <c r="K1791" s="3" t="s">
        <v>6578</v>
      </c>
    </row>
    <row r="1792" spans="1:11" x14ac:dyDescent="0.2">
      <c r="A1792">
        <v>2920</v>
      </c>
      <c r="B1792" t="s">
        <v>68</v>
      </c>
      <c r="C1792" s="1">
        <v>43580</v>
      </c>
      <c r="D1792">
        <v>27</v>
      </c>
      <c r="E1792" t="s">
        <v>14</v>
      </c>
      <c r="F1792" t="s">
        <v>15</v>
      </c>
      <c r="G1792" t="s">
        <v>1815</v>
      </c>
      <c r="I1792" t="s">
        <v>1816</v>
      </c>
      <c r="K1792" s="3" t="s">
        <v>6578</v>
      </c>
    </row>
    <row r="1793" spans="1:11" x14ac:dyDescent="0.2">
      <c r="A1793">
        <v>3043</v>
      </c>
      <c r="B1793" t="s">
        <v>68</v>
      </c>
      <c r="C1793" s="1">
        <v>43546</v>
      </c>
      <c r="D1793">
        <v>1</v>
      </c>
      <c r="E1793" t="s">
        <v>14</v>
      </c>
      <c r="F1793" t="s">
        <v>15</v>
      </c>
      <c r="G1793" t="s">
        <v>1182</v>
      </c>
      <c r="I1793" t="s">
        <v>1871</v>
      </c>
      <c r="K1793" s="3" t="s">
        <v>6578</v>
      </c>
    </row>
    <row r="1794" spans="1:11" x14ac:dyDescent="0.2">
      <c r="A1794">
        <v>3047</v>
      </c>
      <c r="B1794" t="s">
        <v>68</v>
      </c>
      <c r="C1794" s="1">
        <v>43640</v>
      </c>
      <c r="D1794">
        <v>10</v>
      </c>
      <c r="E1794" t="s">
        <v>14</v>
      </c>
      <c r="F1794" t="s">
        <v>15</v>
      </c>
      <c r="G1794" t="s">
        <v>1875</v>
      </c>
      <c r="I1794" t="s">
        <v>1876</v>
      </c>
      <c r="K1794" s="3" t="s">
        <v>6578</v>
      </c>
    </row>
    <row r="1795" spans="1:11" x14ac:dyDescent="0.2">
      <c r="A1795">
        <v>3115</v>
      </c>
      <c r="B1795" t="s">
        <v>68</v>
      </c>
      <c r="C1795" s="1">
        <v>43477</v>
      </c>
      <c r="D1795">
        <v>5</v>
      </c>
      <c r="E1795" t="s">
        <v>9</v>
      </c>
      <c r="F1795" t="s">
        <v>15</v>
      </c>
      <c r="G1795" t="s">
        <v>247</v>
      </c>
      <c r="I1795" t="s">
        <v>1909</v>
      </c>
      <c r="K1795" s="3" t="s">
        <v>6578</v>
      </c>
    </row>
    <row r="1796" spans="1:11" x14ac:dyDescent="0.2">
      <c r="A1796">
        <v>3254</v>
      </c>
      <c r="B1796" t="s">
        <v>68</v>
      </c>
      <c r="C1796" s="1">
        <v>43580</v>
      </c>
      <c r="D1796">
        <v>20</v>
      </c>
      <c r="E1796" t="s">
        <v>14</v>
      </c>
      <c r="F1796" t="s">
        <v>15</v>
      </c>
      <c r="G1796" t="s">
        <v>107</v>
      </c>
      <c r="I1796" t="s">
        <v>1941</v>
      </c>
      <c r="K1796" s="3" t="s">
        <v>6578</v>
      </c>
    </row>
    <row r="1797" spans="1:11" x14ac:dyDescent="0.2">
      <c r="A1797">
        <v>3266</v>
      </c>
      <c r="B1797" t="s">
        <v>68</v>
      </c>
      <c r="C1797" s="1">
        <v>43646</v>
      </c>
      <c r="D1797">
        <v>5</v>
      </c>
      <c r="E1797" t="s">
        <v>14</v>
      </c>
      <c r="F1797" t="s">
        <v>15</v>
      </c>
      <c r="G1797" t="s">
        <v>1944</v>
      </c>
      <c r="I1797" t="s">
        <v>1945</v>
      </c>
      <c r="K1797" s="3" t="s">
        <v>6578</v>
      </c>
    </row>
    <row r="1798" spans="1:11" x14ac:dyDescent="0.2">
      <c r="A1798">
        <v>3479</v>
      </c>
      <c r="B1798" t="s">
        <v>68</v>
      </c>
      <c r="C1798" s="1">
        <v>43570</v>
      </c>
      <c r="D1798">
        <v>100</v>
      </c>
      <c r="E1798" t="s">
        <v>14</v>
      </c>
      <c r="F1798" t="s">
        <v>15</v>
      </c>
      <c r="G1798" t="s">
        <v>1999</v>
      </c>
      <c r="I1798" t="s">
        <v>2000</v>
      </c>
      <c r="K1798" s="3" t="s">
        <v>6578</v>
      </c>
    </row>
    <row r="1799" spans="1:11" x14ac:dyDescent="0.2">
      <c r="A1799">
        <v>3518</v>
      </c>
      <c r="B1799" t="s">
        <v>68</v>
      </c>
      <c r="C1799" s="1">
        <v>43645</v>
      </c>
      <c r="D1799">
        <v>100</v>
      </c>
      <c r="E1799" t="s">
        <v>14</v>
      </c>
      <c r="F1799" t="s">
        <v>15</v>
      </c>
      <c r="G1799" t="s">
        <v>634</v>
      </c>
      <c r="I1799" t="s">
        <v>2005</v>
      </c>
      <c r="K1799" s="3" t="s">
        <v>6578</v>
      </c>
    </row>
    <row r="1800" spans="1:11" x14ac:dyDescent="0.2">
      <c r="A1800">
        <v>3619</v>
      </c>
      <c r="B1800" t="s">
        <v>68</v>
      </c>
      <c r="C1800" s="1">
        <v>43536</v>
      </c>
      <c r="D1800">
        <v>10</v>
      </c>
      <c r="E1800" t="s">
        <v>14</v>
      </c>
      <c r="F1800" t="s">
        <v>15</v>
      </c>
      <c r="G1800" t="s">
        <v>2028</v>
      </c>
      <c r="I1800" t="s">
        <v>2029</v>
      </c>
      <c r="K1800" s="3" t="s">
        <v>6578</v>
      </c>
    </row>
    <row r="1801" spans="1:11" x14ac:dyDescent="0.2">
      <c r="A1801">
        <v>3717</v>
      </c>
      <c r="B1801" t="s">
        <v>68</v>
      </c>
      <c r="C1801" s="1">
        <v>43646</v>
      </c>
      <c r="D1801">
        <v>10</v>
      </c>
      <c r="E1801" t="s">
        <v>9</v>
      </c>
      <c r="F1801" t="s">
        <v>15</v>
      </c>
      <c r="G1801" t="s">
        <v>1110</v>
      </c>
      <c r="I1801" t="s">
        <v>2056</v>
      </c>
      <c r="K1801" s="3" t="s">
        <v>6578</v>
      </c>
    </row>
    <row r="1802" spans="1:11" x14ac:dyDescent="0.2">
      <c r="A1802">
        <v>3760</v>
      </c>
      <c r="B1802" t="s">
        <v>68</v>
      </c>
      <c r="C1802" s="1">
        <v>43552</v>
      </c>
      <c r="D1802">
        <v>25</v>
      </c>
      <c r="E1802" t="s">
        <v>14</v>
      </c>
      <c r="F1802" t="s">
        <v>15</v>
      </c>
      <c r="G1802" t="s">
        <v>1265</v>
      </c>
      <c r="I1802" t="s">
        <v>2069</v>
      </c>
      <c r="K1802" s="3" t="s">
        <v>6578</v>
      </c>
    </row>
    <row r="1803" spans="1:11" x14ac:dyDescent="0.2">
      <c r="A1803">
        <v>3824</v>
      </c>
      <c r="B1803" t="s">
        <v>68</v>
      </c>
      <c r="C1803" s="1">
        <v>43580</v>
      </c>
      <c r="D1803">
        <v>100</v>
      </c>
      <c r="E1803" t="s">
        <v>14</v>
      </c>
      <c r="F1803" t="s">
        <v>15</v>
      </c>
      <c r="G1803" t="s">
        <v>544</v>
      </c>
      <c r="I1803" t="s">
        <v>2082</v>
      </c>
      <c r="K1803" s="3" t="s">
        <v>6578</v>
      </c>
    </row>
    <row r="1804" spans="1:11" x14ac:dyDescent="0.2">
      <c r="A1804">
        <v>4110</v>
      </c>
      <c r="B1804" t="s">
        <v>68</v>
      </c>
      <c r="C1804" s="1">
        <v>43538</v>
      </c>
      <c r="D1804">
        <v>10</v>
      </c>
      <c r="E1804" t="s">
        <v>14</v>
      </c>
      <c r="F1804" t="s">
        <v>15</v>
      </c>
      <c r="G1804" t="s">
        <v>2148</v>
      </c>
      <c r="I1804" t="s">
        <v>2149</v>
      </c>
      <c r="K1804" s="3" t="s">
        <v>6578</v>
      </c>
    </row>
    <row r="1805" spans="1:11" x14ac:dyDescent="0.2">
      <c r="A1805">
        <v>4147</v>
      </c>
      <c r="B1805" t="s">
        <v>68</v>
      </c>
      <c r="C1805" s="1">
        <v>43616</v>
      </c>
      <c r="D1805">
        <v>100</v>
      </c>
      <c r="E1805" t="s">
        <v>2165</v>
      </c>
      <c r="F1805" t="s">
        <v>15</v>
      </c>
      <c r="G1805" t="s">
        <v>455</v>
      </c>
      <c r="I1805" t="s">
        <v>2166</v>
      </c>
      <c r="K1805" s="3" t="s">
        <v>6578</v>
      </c>
    </row>
    <row r="1806" spans="1:11" x14ac:dyDescent="0.2">
      <c r="A1806">
        <v>4627</v>
      </c>
      <c r="B1806" t="s">
        <v>68</v>
      </c>
      <c r="C1806" s="1">
        <v>43645</v>
      </c>
      <c r="D1806">
        <v>10</v>
      </c>
      <c r="E1806" t="s">
        <v>14</v>
      </c>
      <c r="F1806" t="s">
        <v>15</v>
      </c>
      <c r="G1806" t="s">
        <v>467</v>
      </c>
      <c r="I1806" t="s">
        <v>2255</v>
      </c>
      <c r="K1806" s="3" t="s">
        <v>6578</v>
      </c>
    </row>
    <row r="1807" spans="1:11" x14ac:dyDescent="0.2">
      <c r="A1807">
        <v>4776</v>
      </c>
      <c r="B1807" t="s">
        <v>68</v>
      </c>
      <c r="C1807" s="1">
        <v>43602</v>
      </c>
      <c r="D1807">
        <v>25</v>
      </c>
      <c r="E1807" t="s">
        <v>14</v>
      </c>
      <c r="F1807" t="s">
        <v>15</v>
      </c>
      <c r="G1807" t="s">
        <v>1039</v>
      </c>
      <c r="I1807" t="s">
        <v>2291</v>
      </c>
      <c r="K1807" s="3" t="s">
        <v>6578</v>
      </c>
    </row>
    <row r="1808" spans="1:11" x14ac:dyDescent="0.2">
      <c r="A1808">
        <v>5014</v>
      </c>
      <c r="B1808" t="s">
        <v>68</v>
      </c>
      <c r="C1808" s="1">
        <v>43569</v>
      </c>
      <c r="D1808">
        <v>100</v>
      </c>
      <c r="E1808" t="s">
        <v>14</v>
      </c>
      <c r="F1808" t="s">
        <v>15</v>
      </c>
      <c r="G1808" t="s">
        <v>700</v>
      </c>
      <c r="I1808" t="s">
        <v>2332</v>
      </c>
      <c r="K1808" s="3" t="s">
        <v>6578</v>
      </c>
    </row>
    <row r="1809" spans="1:11" x14ac:dyDescent="0.2">
      <c r="A1809">
        <v>5134</v>
      </c>
      <c r="B1809" t="s">
        <v>68</v>
      </c>
      <c r="C1809" s="1">
        <v>43549</v>
      </c>
      <c r="D1809">
        <v>27</v>
      </c>
      <c r="E1809" t="s">
        <v>14</v>
      </c>
      <c r="F1809" t="s">
        <v>15</v>
      </c>
      <c r="G1809" t="s">
        <v>162</v>
      </c>
      <c r="I1809" t="s">
        <v>2341</v>
      </c>
      <c r="K1809" s="3" t="s">
        <v>6578</v>
      </c>
    </row>
    <row r="1810" spans="1:11" x14ac:dyDescent="0.2">
      <c r="A1810">
        <v>5269</v>
      </c>
      <c r="B1810" t="s">
        <v>68</v>
      </c>
      <c r="C1810" s="1">
        <v>43618</v>
      </c>
      <c r="D1810">
        <v>50</v>
      </c>
      <c r="E1810" t="s">
        <v>14</v>
      </c>
      <c r="F1810" t="s">
        <v>15</v>
      </c>
      <c r="G1810" t="s">
        <v>2368</v>
      </c>
      <c r="I1810" t="s">
        <v>2369</v>
      </c>
      <c r="K1810" s="3" t="s">
        <v>6578</v>
      </c>
    </row>
    <row r="1811" spans="1:11" x14ac:dyDescent="0.2">
      <c r="A1811">
        <v>5339</v>
      </c>
      <c r="B1811" t="s">
        <v>68</v>
      </c>
      <c r="C1811" s="1">
        <v>43538</v>
      </c>
      <c r="D1811">
        <v>20</v>
      </c>
      <c r="E1811" t="s">
        <v>14</v>
      </c>
      <c r="F1811" t="s">
        <v>15</v>
      </c>
      <c r="G1811" t="s">
        <v>2378</v>
      </c>
      <c r="I1811" t="s">
        <v>2379</v>
      </c>
      <c r="K1811" s="3" t="s">
        <v>6578</v>
      </c>
    </row>
    <row r="1812" spans="1:11" x14ac:dyDescent="0.2">
      <c r="A1812">
        <v>5655</v>
      </c>
      <c r="B1812" t="s">
        <v>68</v>
      </c>
      <c r="C1812" s="1">
        <v>43472</v>
      </c>
      <c r="D1812">
        <v>1.5</v>
      </c>
      <c r="E1812" t="s">
        <v>14</v>
      </c>
      <c r="F1812" t="s">
        <v>15</v>
      </c>
      <c r="G1812" t="s">
        <v>2436</v>
      </c>
      <c r="I1812" t="s">
        <v>2437</v>
      </c>
      <c r="K1812" s="3" t="s">
        <v>6578</v>
      </c>
    </row>
    <row r="1813" spans="1:11" x14ac:dyDescent="0.2">
      <c r="A1813">
        <v>6139</v>
      </c>
      <c r="B1813" t="s">
        <v>68</v>
      </c>
      <c r="C1813" s="1">
        <v>43538</v>
      </c>
      <c r="D1813">
        <v>100</v>
      </c>
      <c r="E1813" t="s">
        <v>14</v>
      </c>
      <c r="F1813" t="s">
        <v>15</v>
      </c>
      <c r="G1813" t="s">
        <v>2505</v>
      </c>
      <c r="I1813" t="s">
        <v>2506</v>
      </c>
      <c r="K1813" s="3" t="s">
        <v>6578</v>
      </c>
    </row>
    <row r="1814" spans="1:11" x14ac:dyDescent="0.2">
      <c r="A1814">
        <v>6187</v>
      </c>
      <c r="B1814" t="s">
        <v>68</v>
      </c>
      <c r="C1814" s="1">
        <v>43581</v>
      </c>
      <c r="D1814">
        <v>20</v>
      </c>
      <c r="E1814" t="s">
        <v>14</v>
      </c>
      <c r="F1814" t="s">
        <v>15</v>
      </c>
      <c r="G1814" t="s">
        <v>22</v>
      </c>
      <c r="I1814" t="s">
        <v>2514</v>
      </c>
      <c r="K1814" s="3" t="s">
        <v>6578</v>
      </c>
    </row>
    <row r="1815" spans="1:11" x14ac:dyDescent="0.2">
      <c r="A1815">
        <v>6480</v>
      </c>
      <c r="B1815" t="s">
        <v>68</v>
      </c>
      <c r="C1815" s="1">
        <v>43643</v>
      </c>
      <c r="D1815">
        <v>10</v>
      </c>
      <c r="E1815" t="s">
        <v>14</v>
      </c>
      <c r="F1815" t="s">
        <v>15</v>
      </c>
      <c r="G1815" t="s">
        <v>1423</v>
      </c>
      <c r="I1815" t="s">
        <v>2555</v>
      </c>
      <c r="K1815" s="3" t="s">
        <v>6578</v>
      </c>
    </row>
    <row r="1816" spans="1:11" x14ac:dyDescent="0.2">
      <c r="A1816">
        <v>6490</v>
      </c>
      <c r="B1816" t="s">
        <v>68</v>
      </c>
      <c r="C1816" s="1">
        <v>43555</v>
      </c>
      <c r="D1816">
        <v>100</v>
      </c>
      <c r="E1816" t="s">
        <v>14</v>
      </c>
      <c r="F1816" t="s">
        <v>15</v>
      </c>
      <c r="G1816" t="s">
        <v>2556</v>
      </c>
      <c r="I1816" t="s">
        <v>2557</v>
      </c>
      <c r="K1816" s="3" t="s">
        <v>6578</v>
      </c>
    </row>
    <row r="1817" spans="1:11" x14ac:dyDescent="0.2">
      <c r="A1817">
        <v>6910</v>
      </c>
      <c r="B1817" t="s">
        <v>68</v>
      </c>
      <c r="C1817" s="1">
        <v>43590</v>
      </c>
      <c r="D1817">
        <v>10</v>
      </c>
      <c r="E1817" t="s">
        <v>14</v>
      </c>
      <c r="F1817" t="s">
        <v>15</v>
      </c>
      <c r="G1817" t="s">
        <v>999</v>
      </c>
      <c r="I1817" t="s">
        <v>2635</v>
      </c>
      <c r="K1817" s="3" t="s">
        <v>6578</v>
      </c>
    </row>
    <row r="1818" spans="1:11" x14ac:dyDescent="0.2">
      <c r="A1818">
        <v>6994</v>
      </c>
      <c r="B1818" t="s">
        <v>68</v>
      </c>
      <c r="C1818" s="1">
        <v>43585</v>
      </c>
      <c r="D1818">
        <v>100</v>
      </c>
      <c r="E1818" t="s">
        <v>14</v>
      </c>
      <c r="F1818" t="s">
        <v>15</v>
      </c>
      <c r="G1818" t="s">
        <v>182</v>
      </c>
      <c r="I1818" t="s">
        <v>2649</v>
      </c>
      <c r="K1818" s="3" t="s">
        <v>6578</v>
      </c>
    </row>
    <row r="1819" spans="1:11" x14ac:dyDescent="0.2">
      <c r="A1819">
        <v>7114</v>
      </c>
      <c r="B1819" t="s">
        <v>2669</v>
      </c>
      <c r="C1819" s="1">
        <v>43988</v>
      </c>
      <c r="D1819">
        <v>250</v>
      </c>
      <c r="E1819" t="s">
        <v>14</v>
      </c>
      <c r="F1819" t="s">
        <v>15</v>
      </c>
      <c r="G1819" t="s">
        <v>756</v>
      </c>
      <c r="I1819" t="s">
        <v>2670</v>
      </c>
      <c r="K1819" s="3" t="s">
        <v>6578</v>
      </c>
    </row>
    <row r="1820" spans="1:11" x14ac:dyDescent="0.2">
      <c r="A1820">
        <v>7138</v>
      </c>
      <c r="B1820" t="s">
        <v>2682</v>
      </c>
      <c r="C1820" s="1">
        <v>43585</v>
      </c>
      <c r="D1820">
        <v>500</v>
      </c>
      <c r="E1820" t="s">
        <v>14</v>
      </c>
      <c r="F1820" t="s">
        <v>15</v>
      </c>
      <c r="G1820" t="s">
        <v>128</v>
      </c>
      <c r="I1820" t="s">
        <v>2683</v>
      </c>
      <c r="K1820" s="3" t="s">
        <v>6578</v>
      </c>
    </row>
    <row r="1821" spans="1:11" x14ac:dyDescent="0.2">
      <c r="A1821">
        <v>7176</v>
      </c>
      <c r="B1821" t="s">
        <v>8</v>
      </c>
      <c r="C1821" s="1">
        <v>43634</v>
      </c>
      <c r="D1821">
        <v>250</v>
      </c>
      <c r="E1821" t="s">
        <v>14</v>
      </c>
      <c r="F1821" t="s">
        <v>15</v>
      </c>
      <c r="G1821" t="s">
        <v>2151</v>
      </c>
      <c r="I1821" t="s">
        <v>2686</v>
      </c>
      <c r="K1821" s="3" t="s">
        <v>6578</v>
      </c>
    </row>
    <row r="1822" spans="1:11" x14ac:dyDescent="0.2">
      <c r="A1822">
        <v>7196</v>
      </c>
      <c r="B1822" t="s">
        <v>8</v>
      </c>
      <c r="C1822" s="1">
        <v>43875</v>
      </c>
      <c r="D1822">
        <v>150</v>
      </c>
      <c r="E1822" t="s">
        <v>14</v>
      </c>
      <c r="F1822" t="s">
        <v>15</v>
      </c>
      <c r="G1822" t="s">
        <v>96</v>
      </c>
      <c r="I1822" t="s">
        <v>2691</v>
      </c>
      <c r="K1822" s="3" t="s">
        <v>6578</v>
      </c>
    </row>
    <row r="1823" spans="1:11" x14ac:dyDescent="0.2">
      <c r="A1823">
        <v>7213</v>
      </c>
      <c r="B1823" t="s">
        <v>2692</v>
      </c>
      <c r="C1823" s="1">
        <v>43599</v>
      </c>
      <c r="D1823">
        <v>500</v>
      </c>
      <c r="E1823" t="s">
        <v>14</v>
      </c>
      <c r="F1823" t="s">
        <v>15</v>
      </c>
      <c r="G1823" t="s">
        <v>2693</v>
      </c>
      <c r="I1823" t="s">
        <v>2694</v>
      </c>
      <c r="K1823" s="3" t="s">
        <v>6578</v>
      </c>
    </row>
    <row r="1824" spans="1:11" x14ac:dyDescent="0.2">
      <c r="A1824">
        <v>7285</v>
      </c>
      <c r="B1824" t="s">
        <v>13</v>
      </c>
      <c r="C1824" s="1">
        <v>43703</v>
      </c>
      <c r="D1824">
        <v>50</v>
      </c>
      <c r="E1824" t="s">
        <v>14</v>
      </c>
      <c r="F1824" t="s">
        <v>15</v>
      </c>
      <c r="G1824" t="s">
        <v>128</v>
      </c>
      <c r="H1824" t="s">
        <v>2701</v>
      </c>
      <c r="I1824" t="s">
        <v>1764</v>
      </c>
      <c r="K1824" s="3" t="s">
        <v>6578</v>
      </c>
    </row>
    <row r="1825" spans="1:11" x14ac:dyDescent="0.2">
      <c r="A1825">
        <v>7337</v>
      </c>
      <c r="B1825" t="s">
        <v>8</v>
      </c>
      <c r="C1825" s="1">
        <v>43875</v>
      </c>
      <c r="D1825">
        <v>50</v>
      </c>
      <c r="E1825" t="s">
        <v>14</v>
      </c>
      <c r="F1825" t="s">
        <v>15</v>
      </c>
      <c r="G1825" t="s">
        <v>2706</v>
      </c>
      <c r="I1825" t="s">
        <v>2707</v>
      </c>
      <c r="K1825" s="3" t="s">
        <v>6578</v>
      </c>
    </row>
    <row r="1826" spans="1:11" x14ac:dyDescent="0.2">
      <c r="A1826">
        <v>7620</v>
      </c>
      <c r="B1826" t="s">
        <v>2773</v>
      </c>
      <c r="C1826" s="1">
        <v>43729</v>
      </c>
      <c r="D1826">
        <v>500</v>
      </c>
      <c r="E1826" t="s">
        <v>14</v>
      </c>
      <c r="F1826" t="s">
        <v>15</v>
      </c>
      <c r="G1826" t="s">
        <v>11</v>
      </c>
      <c r="I1826" t="s">
        <v>2774</v>
      </c>
      <c r="K1826" s="3" t="s">
        <v>6578</v>
      </c>
    </row>
    <row r="1827" spans="1:11" x14ac:dyDescent="0.2">
      <c r="A1827">
        <v>7702</v>
      </c>
      <c r="B1827" t="s">
        <v>2790</v>
      </c>
      <c r="C1827" s="1">
        <v>43686</v>
      </c>
      <c r="D1827">
        <v>250</v>
      </c>
      <c r="E1827" t="s">
        <v>14</v>
      </c>
      <c r="F1827" t="s">
        <v>15</v>
      </c>
      <c r="G1827" t="s">
        <v>2792</v>
      </c>
      <c r="I1827" t="s">
        <v>2793</v>
      </c>
      <c r="K1827" s="3" t="s">
        <v>6578</v>
      </c>
    </row>
    <row r="1828" spans="1:11" x14ac:dyDescent="0.2">
      <c r="A1828">
        <v>7740</v>
      </c>
      <c r="B1828" t="s">
        <v>427</v>
      </c>
      <c r="C1828" s="1">
        <v>43700</v>
      </c>
      <c r="D1828">
        <v>50</v>
      </c>
      <c r="E1828" t="s">
        <v>14</v>
      </c>
      <c r="F1828" t="s">
        <v>15</v>
      </c>
      <c r="G1828" t="s">
        <v>189</v>
      </c>
      <c r="I1828" t="s">
        <v>2800</v>
      </c>
      <c r="K1828" s="3" t="s">
        <v>6578</v>
      </c>
    </row>
    <row r="1829" spans="1:11" x14ac:dyDescent="0.2">
      <c r="A1829">
        <v>7751</v>
      </c>
      <c r="B1829" t="s">
        <v>2801</v>
      </c>
      <c r="C1829" s="1">
        <v>43733</v>
      </c>
      <c r="D1829">
        <v>500</v>
      </c>
      <c r="E1829" t="s">
        <v>14</v>
      </c>
      <c r="F1829" t="s">
        <v>15</v>
      </c>
      <c r="G1829" t="s">
        <v>1026</v>
      </c>
      <c r="I1829" t="s">
        <v>2806</v>
      </c>
      <c r="K1829" s="3" t="s">
        <v>6578</v>
      </c>
    </row>
    <row r="1830" spans="1:11" x14ac:dyDescent="0.2">
      <c r="A1830">
        <v>7752</v>
      </c>
      <c r="B1830" t="s">
        <v>2801</v>
      </c>
      <c r="C1830" s="1">
        <v>43738</v>
      </c>
      <c r="D1830">
        <v>300</v>
      </c>
      <c r="E1830" t="s">
        <v>14</v>
      </c>
      <c r="F1830" t="s">
        <v>15</v>
      </c>
      <c r="G1830" t="s">
        <v>877</v>
      </c>
      <c r="H1830" t="s">
        <v>244</v>
      </c>
      <c r="I1830" t="s">
        <v>2807</v>
      </c>
      <c r="K1830" s="3" t="s">
        <v>6578</v>
      </c>
    </row>
    <row r="1831" spans="1:11" x14ac:dyDescent="0.2">
      <c r="A1831">
        <v>7759</v>
      </c>
      <c r="B1831" t="s">
        <v>2813</v>
      </c>
      <c r="C1831" s="1">
        <v>43738</v>
      </c>
      <c r="D1831">
        <v>200</v>
      </c>
      <c r="E1831" t="s">
        <v>14</v>
      </c>
      <c r="F1831" t="s">
        <v>15</v>
      </c>
      <c r="G1831" t="s">
        <v>877</v>
      </c>
      <c r="I1831" t="s">
        <v>2807</v>
      </c>
      <c r="K1831" s="3" t="s">
        <v>6578</v>
      </c>
    </row>
    <row r="1832" spans="1:11" x14ac:dyDescent="0.2">
      <c r="A1832">
        <v>7836</v>
      </c>
      <c r="B1832" t="s">
        <v>8</v>
      </c>
      <c r="C1832" s="1">
        <v>43889</v>
      </c>
      <c r="D1832">
        <v>50</v>
      </c>
      <c r="E1832" t="s">
        <v>14</v>
      </c>
      <c r="F1832" t="s">
        <v>15</v>
      </c>
      <c r="G1832" t="s">
        <v>123</v>
      </c>
      <c r="I1832" t="s">
        <v>2822</v>
      </c>
      <c r="K1832" s="3" t="s">
        <v>6578</v>
      </c>
    </row>
    <row r="1833" spans="1:11" x14ac:dyDescent="0.2">
      <c r="A1833">
        <v>7840</v>
      </c>
      <c r="B1833" t="s">
        <v>8</v>
      </c>
      <c r="C1833" s="1">
        <v>43887</v>
      </c>
      <c r="D1833">
        <v>15</v>
      </c>
      <c r="E1833" t="s">
        <v>9</v>
      </c>
      <c r="F1833" t="s">
        <v>15</v>
      </c>
      <c r="G1833" t="s">
        <v>2823</v>
      </c>
      <c r="I1833" t="s">
        <v>2824</v>
      </c>
      <c r="K1833" s="3" t="s">
        <v>6578</v>
      </c>
    </row>
    <row r="1834" spans="1:11" x14ac:dyDescent="0.2">
      <c r="A1834">
        <v>7843</v>
      </c>
      <c r="B1834" t="s">
        <v>8</v>
      </c>
      <c r="C1834" s="1">
        <v>43869</v>
      </c>
      <c r="D1834">
        <v>250</v>
      </c>
      <c r="E1834" t="s">
        <v>14</v>
      </c>
      <c r="F1834" t="s">
        <v>15</v>
      </c>
      <c r="G1834" t="s">
        <v>506</v>
      </c>
      <c r="I1834" t="s">
        <v>2827</v>
      </c>
      <c r="K1834" s="3" t="s">
        <v>6578</v>
      </c>
    </row>
    <row r="1835" spans="1:11" x14ac:dyDescent="0.2">
      <c r="A1835">
        <v>7897</v>
      </c>
      <c r="B1835" t="s">
        <v>2838</v>
      </c>
      <c r="C1835" s="1">
        <v>43494</v>
      </c>
      <c r="D1835">
        <v>250</v>
      </c>
      <c r="E1835" t="s">
        <v>14</v>
      </c>
      <c r="F1835" t="s">
        <v>15</v>
      </c>
      <c r="G1835" t="s">
        <v>2839</v>
      </c>
      <c r="I1835" t="s">
        <v>2840</v>
      </c>
      <c r="K1835" s="3" t="s">
        <v>6578</v>
      </c>
    </row>
    <row r="1836" spans="1:11" x14ac:dyDescent="0.2">
      <c r="A1836">
        <v>8883</v>
      </c>
      <c r="B1836" t="s">
        <v>537</v>
      </c>
      <c r="C1836" s="1">
        <v>43557</v>
      </c>
      <c r="D1836">
        <v>1000</v>
      </c>
      <c r="E1836" t="s">
        <v>9</v>
      </c>
      <c r="F1836" t="s">
        <v>15</v>
      </c>
      <c r="G1836" t="s">
        <v>205</v>
      </c>
      <c r="I1836" t="s">
        <v>2943</v>
      </c>
      <c r="K1836" s="3" t="s">
        <v>6578</v>
      </c>
    </row>
    <row r="1837" spans="1:11" x14ac:dyDescent="0.2">
      <c r="A1837">
        <v>8890</v>
      </c>
      <c r="B1837" t="s">
        <v>537</v>
      </c>
      <c r="C1837" s="1">
        <v>43646</v>
      </c>
      <c r="D1837">
        <v>250</v>
      </c>
      <c r="E1837" t="s">
        <v>14</v>
      </c>
      <c r="F1837" t="s">
        <v>15</v>
      </c>
      <c r="G1837" t="s">
        <v>22</v>
      </c>
      <c r="I1837" t="s">
        <v>2945</v>
      </c>
      <c r="K1837" s="3" t="s">
        <v>6578</v>
      </c>
    </row>
    <row r="1838" spans="1:11" x14ac:dyDescent="0.2">
      <c r="A1838">
        <v>8932</v>
      </c>
      <c r="B1838" t="s">
        <v>537</v>
      </c>
      <c r="C1838" s="1">
        <v>43700</v>
      </c>
      <c r="D1838">
        <v>3</v>
      </c>
      <c r="E1838" t="s">
        <v>14</v>
      </c>
      <c r="F1838" t="s">
        <v>15</v>
      </c>
      <c r="G1838" t="s">
        <v>1715</v>
      </c>
      <c r="I1838" t="s">
        <v>2947</v>
      </c>
      <c r="K1838" s="3" t="s">
        <v>6578</v>
      </c>
    </row>
    <row r="1839" spans="1:11" x14ac:dyDescent="0.2">
      <c r="A1839">
        <v>8991</v>
      </c>
      <c r="B1839" t="s">
        <v>255</v>
      </c>
      <c r="C1839" s="1">
        <v>43770</v>
      </c>
      <c r="D1839">
        <v>100</v>
      </c>
      <c r="E1839" t="s">
        <v>14</v>
      </c>
      <c r="F1839" t="s">
        <v>15</v>
      </c>
      <c r="G1839" t="s">
        <v>128</v>
      </c>
      <c r="H1839" t="s">
        <v>2890</v>
      </c>
      <c r="I1839" t="s">
        <v>1764</v>
      </c>
      <c r="K1839" s="3" t="s">
        <v>6578</v>
      </c>
    </row>
    <row r="1840" spans="1:11" x14ac:dyDescent="0.2">
      <c r="A1840">
        <v>9175</v>
      </c>
      <c r="B1840" t="s">
        <v>419</v>
      </c>
      <c r="C1840" s="1">
        <v>43639</v>
      </c>
      <c r="D1840">
        <v>250</v>
      </c>
      <c r="E1840" t="s">
        <v>14</v>
      </c>
      <c r="F1840" t="s">
        <v>15</v>
      </c>
      <c r="G1840" t="s">
        <v>22</v>
      </c>
      <c r="H1840" t="s">
        <v>2856</v>
      </c>
      <c r="I1840" t="s">
        <v>2969</v>
      </c>
      <c r="K1840" s="3" t="s">
        <v>6578</v>
      </c>
    </row>
    <row r="1841" spans="1:11" x14ac:dyDescent="0.2">
      <c r="A1841">
        <v>9280</v>
      </c>
      <c r="B1841" t="s">
        <v>419</v>
      </c>
      <c r="C1841" s="1">
        <v>43702</v>
      </c>
      <c r="D1841">
        <v>250</v>
      </c>
      <c r="E1841" t="s">
        <v>14</v>
      </c>
      <c r="F1841" t="s">
        <v>15</v>
      </c>
      <c r="G1841" t="s">
        <v>2584</v>
      </c>
      <c r="I1841" t="s">
        <v>2984</v>
      </c>
      <c r="K1841" s="3" t="s">
        <v>6578</v>
      </c>
    </row>
    <row r="1842" spans="1:11" x14ac:dyDescent="0.2">
      <c r="A1842">
        <v>9293</v>
      </c>
      <c r="B1842" t="s">
        <v>87</v>
      </c>
      <c r="C1842" s="1">
        <v>43830</v>
      </c>
      <c r="D1842">
        <v>500</v>
      </c>
      <c r="E1842" t="s">
        <v>14</v>
      </c>
      <c r="F1842" t="s">
        <v>15</v>
      </c>
      <c r="G1842" t="s">
        <v>210</v>
      </c>
      <c r="I1842" t="s">
        <v>2985</v>
      </c>
      <c r="K1842" s="3" t="s">
        <v>6578</v>
      </c>
    </row>
    <row r="1843" spans="1:11" x14ac:dyDescent="0.2">
      <c r="A1843">
        <v>9415</v>
      </c>
      <c r="B1843" t="s">
        <v>8</v>
      </c>
      <c r="C1843" s="1">
        <v>43798</v>
      </c>
      <c r="D1843">
        <v>100</v>
      </c>
      <c r="E1843" t="s">
        <v>14</v>
      </c>
      <c r="F1843" t="s">
        <v>15</v>
      </c>
      <c r="G1843" t="s">
        <v>822</v>
      </c>
      <c r="I1843" t="s">
        <v>3005</v>
      </c>
      <c r="K1843" s="3" t="s">
        <v>6578</v>
      </c>
    </row>
    <row r="1844" spans="1:11" x14ac:dyDescent="0.2">
      <c r="A1844">
        <v>9604</v>
      </c>
      <c r="B1844" t="s">
        <v>191</v>
      </c>
      <c r="C1844" s="1">
        <v>44099</v>
      </c>
      <c r="D1844">
        <v>100</v>
      </c>
      <c r="E1844" t="s">
        <v>14</v>
      </c>
      <c r="F1844" t="s">
        <v>15</v>
      </c>
      <c r="G1844" t="s">
        <v>3027</v>
      </c>
      <c r="I1844" t="s">
        <v>3028</v>
      </c>
      <c r="K1844" s="3" t="s">
        <v>6578</v>
      </c>
    </row>
    <row r="1845" spans="1:11" x14ac:dyDescent="0.2">
      <c r="A1845">
        <v>9655</v>
      </c>
      <c r="B1845" t="s">
        <v>233</v>
      </c>
      <c r="C1845" s="1">
        <v>43810</v>
      </c>
      <c r="D1845">
        <v>45</v>
      </c>
      <c r="E1845" t="s">
        <v>14</v>
      </c>
      <c r="F1845" t="s">
        <v>15</v>
      </c>
      <c r="G1845" t="s">
        <v>3044</v>
      </c>
      <c r="I1845" t="s">
        <v>3045</v>
      </c>
      <c r="K1845" s="3" t="s">
        <v>6578</v>
      </c>
    </row>
    <row r="1846" spans="1:11" x14ac:dyDescent="0.2">
      <c r="A1846">
        <v>9670</v>
      </c>
      <c r="B1846" t="s">
        <v>3049</v>
      </c>
      <c r="C1846" s="1">
        <v>43814</v>
      </c>
      <c r="D1846">
        <v>100</v>
      </c>
      <c r="E1846" t="s">
        <v>14</v>
      </c>
      <c r="F1846" t="s">
        <v>15</v>
      </c>
      <c r="G1846" t="s">
        <v>756</v>
      </c>
      <c r="I1846" t="s">
        <v>3052</v>
      </c>
      <c r="K1846" s="3" t="s">
        <v>6578</v>
      </c>
    </row>
    <row r="1847" spans="1:11" x14ac:dyDescent="0.2">
      <c r="A1847">
        <v>9988</v>
      </c>
      <c r="B1847" t="s">
        <v>68</v>
      </c>
      <c r="C1847" s="1">
        <v>43787</v>
      </c>
      <c r="D1847">
        <v>5</v>
      </c>
      <c r="E1847" t="s">
        <v>9</v>
      </c>
      <c r="F1847" t="s">
        <v>15</v>
      </c>
      <c r="G1847" t="s">
        <v>3153</v>
      </c>
      <c r="I1847" t="s">
        <v>3154</v>
      </c>
      <c r="K1847" s="3" t="s">
        <v>6578</v>
      </c>
    </row>
    <row r="1848" spans="1:11" x14ac:dyDescent="0.2">
      <c r="A1848">
        <v>10084</v>
      </c>
      <c r="B1848" t="s">
        <v>68</v>
      </c>
      <c r="C1848" s="1">
        <v>43765</v>
      </c>
      <c r="D1848">
        <v>3</v>
      </c>
      <c r="E1848" t="s">
        <v>14</v>
      </c>
      <c r="F1848" t="s">
        <v>15</v>
      </c>
      <c r="G1848" t="s">
        <v>1766</v>
      </c>
      <c r="I1848" t="s">
        <v>3172</v>
      </c>
      <c r="K1848" s="3" t="s">
        <v>6578</v>
      </c>
    </row>
    <row r="1849" spans="1:11" x14ac:dyDescent="0.2">
      <c r="A1849">
        <v>10149</v>
      </c>
      <c r="B1849" t="s">
        <v>68</v>
      </c>
      <c r="C1849" s="1">
        <v>43811</v>
      </c>
      <c r="D1849">
        <v>25</v>
      </c>
      <c r="E1849" t="s">
        <v>3189</v>
      </c>
      <c r="F1849" t="s">
        <v>15</v>
      </c>
      <c r="G1849" t="s">
        <v>162</v>
      </c>
      <c r="I1849" t="s">
        <v>330</v>
      </c>
      <c r="K1849" s="3" t="s">
        <v>6578</v>
      </c>
    </row>
    <row r="1850" spans="1:11" x14ac:dyDescent="0.2">
      <c r="A1850">
        <v>10312</v>
      </c>
      <c r="B1850" t="s">
        <v>68</v>
      </c>
      <c r="C1850" s="1">
        <v>43777</v>
      </c>
      <c r="D1850">
        <v>100</v>
      </c>
      <c r="E1850" t="s">
        <v>14</v>
      </c>
      <c r="F1850" t="s">
        <v>15</v>
      </c>
      <c r="G1850" t="s">
        <v>117</v>
      </c>
      <c r="I1850" t="s">
        <v>3234</v>
      </c>
      <c r="K1850" s="3" t="s">
        <v>6578</v>
      </c>
    </row>
    <row r="1851" spans="1:11" x14ac:dyDescent="0.2">
      <c r="A1851">
        <v>10323</v>
      </c>
      <c r="B1851" t="s">
        <v>68</v>
      </c>
      <c r="C1851" s="1">
        <v>43780</v>
      </c>
      <c r="D1851">
        <v>25</v>
      </c>
      <c r="E1851" t="s">
        <v>14</v>
      </c>
      <c r="F1851" t="s">
        <v>15</v>
      </c>
      <c r="G1851" t="s">
        <v>972</v>
      </c>
      <c r="I1851" t="s">
        <v>3240</v>
      </c>
      <c r="K1851" s="3" t="s">
        <v>6578</v>
      </c>
    </row>
    <row r="1852" spans="1:11" x14ac:dyDescent="0.2">
      <c r="A1852">
        <v>10587</v>
      </c>
      <c r="B1852" t="s">
        <v>68</v>
      </c>
      <c r="C1852" s="1">
        <v>43768</v>
      </c>
      <c r="D1852">
        <v>2.5</v>
      </c>
      <c r="E1852" t="s">
        <v>14</v>
      </c>
      <c r="F1852" t="s">
        <v>15</v>
      </c>
      <c r="G1852" t="s">
        <v>693</v>
      </c>
      <c r="I1852" t="s">
        <v>3291</v>
      </c>
      <c r="K1852" s="3" t="s">
        <v>6578</v>
      </c>
    </row>
    <row r="1853" spans="1:11" x14ac:dyDescent="0.2">
      <c r="A1853">
        <v>10810</v>
      </c>
      <c r="B1853" t="s">
        <v>68</v>
      </c>
      <c r="C1853" s="1">
        <v>43655</v>
      </c>
      <c r="D1853">
        <v>50</v>
      </c>
      <c r="E1853" t="s">
        <v>14</v>
      </c>
      <c r="F1853" t="s">
        <v>15</v>
      </c>
      <c r="G1853" t="s">
        <v>805</v>
      </c>
      <c r="I1853" t="s">
        <v>3337</v>
      </c>
      <c r="K1853" s="3" t="s">
        <v>6578</v>
      </c>
    </row>
    <row r="1854" spans="1:11" x14ac:dyDescent="0.2">
      <c r="A1854">
        <v>10982</v>
      </c>
      <c r="B1854" t="s">
        <v>68</v>
      </c>
      <c r="C1854" s="1">
        <v>43677</v>
      </c>
      <c r="D1854">
        <v>3</v>
      </c>
      <c r="E1854" t="s">
        <v>14</v>
      </c>
      <c r="F1854" t="s">
        <v>15</v>
      </c>
      <c r="G1854" t="s">
        <v>513</v>
      </c>
      <c r="I1854" t="s">
        <v>3370</v>
      </c>
      <c r="K1854" s="3" t="s">
        <v>6578</v>
      </c>
    </row>
    <row r="1855" spans="1:11" x14ac:dyDescent="0.2">
      <c r="A1855">
        <v>11083</v>
      </c>
      <c r="B1855" t="s">
        <v>68</v>
      </c>
      <c r="C1855" s="1">
        <v>43750</v>
      </c>
      <c r="D1855">
        <v>25</v>
      </c>
      <c r="E1855" t="s">
        <v>14</v>
      </c>
      <c r="F1855" t="s">
        <v>15</v>
      </c>
      <c r="G1855" t="s">
        <v>3388</v>
      </c>
      <c r="I1855" t="s">
        <v>3389</v>
      </c>
      <c r="K1855" s="3" t="s">
        <v>6578</v>
      </c>
    </row>
    <row r="1856" spans="1:11" x14ac:dyDescent="0.2">
      <c r="A1856">
        <v>11521</v>
      </c>
      <c r="B1856" t="s">
        <v>68</v>
      </c>
      <c r="C1856" s="1">
        <v>43678</v>
      </c>
      <c r="D1856">
        <v>20.2</v>
      </c>
      <c r="E1856" t="s">
        <v>14</v>
      </c>
      <c r="F1856" t="s">
        <v>15</v>
      </c>
      <c r="G1856" t="s">
        <v>151</v>
      </c>
      <c r="I1856" t="s">
        <v>3440</v>
      </c>
      <c r="K1856" s="3" t="s">
        <v>6578</v>
      </c>
    </row>
    <row r="1857" spans="1:11" x14ac:dyDescent="0.2">
      <c r="A1857">
        <v>11863</v>
      </c>
      <c r="B1857" t="s">
        <v>68</v>
      </c>
      <c r="C1857" s="1">
        <v>43714</v>
      </c>
      <c r="D1857">
        <v>100</v>
      </c>
      <c r="E1857" t="s">
        <v>14</v>
      </c>
      <c r="F1857" t="s">
        <v>15</v>
      </c>
      <c r="G1857" t="s">
        <v>29</v>
      </c>
      <c r="I1857" t="s">
        <v>3511</v>
      </c>
      <c r="K1857" s="3" t="s">
        <v>6578</v>
      </c>
    </row>
    <row r="1858" spans="1:11" x14ac:dyDescent="0.2">
      <c r="A1858">
        <v>11968</v>
      </c>
      <c r="B1858" t="s">
        <v>68</v>
      </c>
      <c r="C1858" s="1">
        <v>43764</v>
      </c>
      <c r="D1858">
        <v>15</v>
      </c>
      <c r="E1858" t="s">
        <v>14</v>
      </c>
      <c r="F1858" t="s">
        <v>15</v>
      </c>
      <c r="G1858" t="s">
        <v>2909</v>
      </c>
      <c r="I1858" t="s">
        <v>3522</v>
      </c>
      <c r="K1858" s="3" t="s">
        <v>6578</v>
      </c>
    </row>
    <row r="1859" spans="1:11" x14ac:dyDescent="0.2">
      <c r="A1859">
        <v>12232</v>
      </c>
      <c r="B1859" t="s">
        <v>68</v>
      </c>
      <c r="C1859" s="1">
        <v>43786</v>
      </c>
      <c r="D1859">
        <v>100</v>
      </c>
      <c r="E1859" t="s">
        <v>14</v>
      </c>
      <c r="F1859" t="s">
        <v>15</v>
      </c>
      <c r="G1859" t="s">
        <v>162</v>
      </c>
      <c r="I1859" t="s">
        <v>3582</v>
      </c>
      <c r="K1859" s="3" t="s">
        <v>6578</v>
      </c>
    </row>
    <row r="1860" spans="1:11" x14ac:dyDescent="0.2">
      <c r="A1860">
        <v>12436</v>
      </c>
      <c r="B1860" t="s">
        <v>68</v>
      </c>
      <c r="C1860" s="1">
        <v>43726</v>
      </c>
      <c r="D1860">
        <v>5</v>
      </c>
      <c r="E1860" t="s">
        <v>14</v>
      </c>
      <c r="F1860" t="s">
        <v>15</v>
      </c>
      <c r="G1860" t="s">
        <v>189</v>
      </c>
      <c r="I1860" t="s">
        <v>3614</v>
      </c>
      <c r="K1860" s="3" t="s">
        <v>6578</v>
      </c>
    </row>
    <row r="1861" spans="1:11" x14ac:dyDescent="0.2">
      <c r="A1861">
        <v>13112</v>
      </c>
      <c r="B1861" t="s">
        <v>68</v>
      </c>
      <c r="C1861" s="1">
        <v>43759</v>
      </c>
      <c r="D1861">
        <v>25</v>
      </c>
      <c r="E1861" t="s">
        <v>14</v>
      </c>
      <c r="F1861" t="s">
        <v>15</v>
      </c>
      <c r="G1861" t="s">
        <v>3699</v>
      </c>
      <c r="I1861" t="s">
        <v>3700</v>
      </c>
      <c r="K1861" s="3" t="s">
        <v>6578</v>
      </c>
    </row>
    <row r="1862" spans="1:11" x14ac:dyDescent="0.2">
      <c r="A1862">
        <v>13168</v>
      </c>
      <c r="B1862" t="s">
        <v>68</v>
      </c>
      <c r="C1862" s="1">
        <v>43693</v>
      </c>
      <c r="D1862">
        <v>10</v>
      </c>
      <c r="E1862" t="s">
        <v>14</v>
      </c>
      <c r="F1862" t="s">
        <v>15</v>
      </c>
      <c r="G1862" t="s">
        <v>3705</v>
      </c>
      <c r="I1862" t="s">
        <v>3706</v>
      </c>
      <c r="K1862" s="3" t="s">
        <v>6578</v>
      </c>
    </row>
    <row r="1863" spans="1:11" x14ac:dyDescent="0.2">
      <c r="A1863">
        <v>14215</v>
      </c>
      <c r="B1863" t="s">
        <v>68</v>
      </c>
      <c r="C1863" s="1">
        <v>43830</v>
      </c>
      <c r="D1863">
        <v>27</v>
      </c>
      <c r="E1863" t="s">
        <v>14</v>
      </c>
      <c r="F1863" t="s">
        <v>15</v>
      </c>
      <c r="G1863" t="s">
        <v>243</v>
      </c>
      <c r="I1863" t="s">
        <v>3817</v>
      </c>
      <c r="K1863" s="3" t="s">
        <v>6578</v>
      </c>
    </row>
    <row r="1864" spans="1:11" x14ac:dyDescent="0.2">
      <c r="A1864">
        <v>14623</v>
      </c>
      <c r="B1864" t="s">
        <v>68</v>
      </c>
      <c r="C1864" s="1">
        <v>43820</v>
      </c>
      <c r="D1864">
        <v>50</v>
      </c>
      <c r="E1864" t="s">
        <v>14</v>
      </c>
      <c r="F1864" t="s">
        <v>15</v>
      </c>
      <c r="G1864" t="s">
        <v>3846</v>
      </c>
      <c r="I1864" t="s">
        <v>3847</v>
      </c>
      <c r="K1864" s="3" t="s">
        <v>6578</v>
      </c>
    </row>
    <row r="1865" spans="1:11" x14ac:dyDescent="0.2">
      <c r="A1865">
        <v>14641</v>
      </c>
      <c r="B1865" t="s">
        <v>68</v>
      </c>
      <c r="C1865" s="1">
        <v>43737</v>
      </c>
      <c r="D1865">
        <v>100</v>
      </c>
      <c r="E1865" t="s">
        <v>9</v>
      </c>
      <c r="F1865" t="s">
        <v>15</v>
      </c>
      <c r="G1865" t="s">
        <v>3849</v>
      </c>
      <c r="I1865" t="s">
        <v>3850</v>
      </c>
      <c r="K1865" s="3" t="s">
        <v>6578</v>
      </c>
    </row>
    <row r="1866" spans="1:11" x14ac:dyDescent="0.2">
      <c r="A1866">
        <v>15015</v>
      </c>
      <c r="B1866" t="s">
        <v>68</v>
      </c>
      <c r="C1866" s="1">
        <v>43655</v>
      </c>
      <c r="D1866">
        <v>25</v>
      </c>
      <c r="E1866" t="s">
        <v>14</v>
      </c>
      <c r="F1866" t="s">
        <v>15</v>
      </c>
      <c r="G1866" t="s">
        <v>786</v>
      </c>
      <c r="I1866" t="s">
        <v>3882</v>
      </c>
      <c r="K1866" s="3" t="s">
        <v>6578</v>
      </c>
    </row>
    <row r="1867" spans="1:11" x14ac:dyDescent="0.2">
      <c r="A1867">
        <v>15210</v>
      </c>
      <c r="B1867" t="s">
        <v>68</v>
      </c>
      <c r="C1867" s="1">
        <v>43738</v>
      </c>
      <c r="D1867">
        <v>100</v>
      </c>
      <c r="E1867" t="s">
        <v>14</v>
      </c>
      <c r="F1867" t="s">
        <v>15</v>
      </c>
      <c r="G1867" t="s">
        <v>189</v>
      </c>
      <c r="I1867" t="s">
        <v>3895</v>
      </c>
      <c r="K1867" s="3" t="s">
        <v>6578</v>
      </c>
    </row>
    <row r="1868" spans="1:11" x14ac:dyDescent="0.2">
      <c r="A1868">
        <v>15772</v>
      </c>
      <c r="B1868" t="s">
        <v>68</v>
      </c>
      <c r="C1868" s="1">
        <v>43829</v>
      </c>
      <c r="D1868">
        <v>1</v>
      </c>
      <c r="E1868" t="s">
        <v>14</v>
      </c>
      <c r="F1868" t="s">
        <v>15</v>
      </c>
      <c r="G1868" t="s">
        <v>684</v>
      </c>
      <c r="I1868" t="s">
        <v>3955</v>
      </c>
      <c r="K1868" s="3" t="s">
        <v>6578</v>
      </c>
    </row>
    <row r="1869" spans="1:11" x14ac:dyDescent="0.2">
      <c r="A1869">
        <v>15935</v>
      </c>
      <c r="B1869" t="s">
        <v>68</v>
      </c>
      <c r="C1869" s="1">
        <v>43830</v>
      </c>
      <c r="D1869">
        <v>100</v>
      </c>
      <c r="E1869" t="s">
        <v>14</v>
      </c>
      <c r="F1869" t="s">
        <v>15</v>
      </c>
      <c r="G1869" t="s">
        <v>205</v>
      </c>
      <c r="I1869" t="s">
        <v>1405</v>
      </c>
      <c r="K1869" s="3" t="s">
        <v>6578</v>
      </c>
    </row>
    <row r="1870" spans="1:11" x14ac:dyDescent="0.2">
      <c r="A1870">
        <v>16023</v>
      </c>
      <c r="B1870" t="s">
        <v>68</v>
      </c>
      <c r="C1870" s="1">
        <v>43677</v>
      </c>
      <c r="D1870">
        <v>100</v>
      </c>
      <c r="E1870" t="s">
        <v>14</v>
      </c>
      <c r="F1870" t="s">
        <v>15</v>
      </c>
      <c r="G1870" t="s">
        <v>3978</v>
      </c>
      <c r="I1870" t="s">
        <v>3979</v>
      </c>
      <c r="K1870" s="3" t="s">
        <v>6578</v>
      </c>
    </row>
    <row r="1871" spans="1:11" x14ac:dyDescent="0.2">
      <c r="A1871">
        <v>16146</v>
      </c>
      <c r="B1871" t="s">
        <v>68</v>
      </c>
      <c r="C1871" s="1">
        <v>43708</v>
      </c>
      <c r="D1871">
        <v>10</v>
      </c>
      <c r="E1871" t="s">
        <v>14</v>
      </c>
      <c r="F1871" t="s">
        <v>15</v>
      </c>
      <c r="G1871" t="s">
        <v>3987</v>
      </c>
      <c r="I1871" t="s">
        <v>3988</v>
      </c>
      <c r="K1871" s="3" t="s">
        <v>6578</v>
      </c>
    </row>
    <row r="1872" spans="1:11" x14ac:dyDescent="0.2">
      <c r="A1872">
        <v>17142</v>
      </c>
      <c r="B1872" t="s">
        <v>68</v>
      </c>
      <c r="C1872" s="1">
        <v>43687</v>
      </c>
      <c r="D1872">
        <v>27</v>
      </c>
      <c r="E1872" t="s">
        <v>9</v>
      </c>
      <c r="F1872" t="s">
        <v>15</v>
      </c>
      <c r="G1872" t="s">
        <v>4065</v>
      </c>
      <c r="I1872" t="s">
        <v>4066</v>
      </c>
      <c r="K1872" s="3" t="s">
        <v>6578</v>
      </c>
    </row>
    <row r="1873" spans="1:11" x14ac:dyDescent="0.2">
      <c r="A1873">
        <v>18193</v>
      </c>
      <c r="B1873" t="s">
        <v>68</v>
      </c>
      <c r="C1873" s="1">
        <v>43754</v>
      </c>
      <c r="D1873">
        <v>100</v>
      </c>
      <c r="E1873" t="s">
        <v>9</v>
      </c>
      <c r="F1873" t="s">
        <v>15</v>
      </c>
      <c r="G1873" t="s">
        <v>467</v>
      </c>
      <c r="I1873" t="s">
        <v>4138</v>
      </c>
      <c r="K1873" s="3" t="s">
        <v>6578</v>
      </c>
    </row>
    <row r="1874" spans="1:11" x14ac:dyDescent="0.2">
      <c r="A1874">
        <v>20404</v>
      </c>
      <c r="B1874" t="s">
        <v>68</v>
      </c>
      <c r="C1874" s="1">
        <v>43686</v>
      </c>
      <c r="D1874">
        <v>10</v>
      </c>
      <c r="E1874" t="s">
        <v>9</v>
      </c>
      <c r="F1874" t="s">
        <v>15</v>
      </c>
      <c r="G1874" t="s">
        <v>189</v>
      </c>
      <c r="I1874" t="s">
        <v>4260</v>
      </c>
      <c r="K1874" s="3" t="s">
        <v>6578</v>
      </c>
    </row>
    <row r="1875" spans="1:11" x14ac:dyDescent="0.2">
      <c r="A1875">
        <v>21069</v>
      </c>
      <c r="B1875" t="s">
        <v>312</v>
      </c>
      <c r="C1875" s="1">
        <v>43758</v>
      </c>
      <c r="D1875">
        <v>25</v>
      </c>
      <c r="E1875" t="s">
        <v>14</v>
      </c>
      <c r="F1875" t="s">
        <v>15</v>
      </c>
      <c r="G1875" t="s">
        <v>4275</v>
      </c>
      <c r="I1875" t="s">
        <v>4276</v>
      </c>
      <c r="K1875" s="3" t="s">
        <v>6578</v>
      </c>
    </row>
    <row r="1876" spans="1:11" x14ac:dyDescent="0.2">
      <c r="A1876">
        <v>21140</v>
      </c>
      <c r="B1876" t="s">
        <v>2740</v>
      </c>
      <c r="C1876" s="1">
        <v>43809</v>
      </c>
      <c r="D1876">
        <v>1400</v>
      </c>
      <c r="E1876" t="s">
        <v>14</v>
      </c>
      <c r="F1876" t="s">
        <v>15</v>
      </c>
      <c r="G1876" t="s">
        <v>4279</v>
      </c>
      <c r="I1876" t="s">
        <v>4280</v>
      </c>
      <c r="K1876" s="3" t="s">
        <v>6578</v>
      </c>
    </row>
    <row r="1877" spans="1:11" x14ac:dyDescent="0.2">
      <c r="A1877">
        <v>21249</v>
      </c>
      <c r="B1877" t="s">
        <v>2838</v>
      </c>
      <c r="C1877" s="1">
        <v>43859</v>
      </c>
      <c r="D1877">
        <v>250</v>
      </c>
      <c r="E1877" t="s">
        <v>14</v>
      </c>
      <c r="F1877" t="s">
        <v>15</v>
      </c>
      <c r="G1877" t="s">
        <v>2028</v>
      </c>
      <c r="H1877" t="s">
        <v>264</v>
      </c>
      <c r="I1877" t="s">
        <v>2840</v>
      </c>
      <c r="K1877" s="3" t="s">
        <v>6578</v>
      </c>
    </row>
    <row r="1878" spans="1:11" x14ac:dyDescent="0.2">
      <c r="A1878">
        <v>21402</v>
      </c>
      <c r="B1878" t="s">
        <v>2708</v>
      </c>
      <c r="C1878" s="1">
        <v>44029</v>
      </c>
      <c r="D1878">
        <v>10</v>
      </c>
      <c r="E1878" t="s">
        <v>14</v>
      </c>
      <c r="F1878" t="s">
        <v>15</v>
      </c>
      <c r="G1878" t="s">
        <v>1339</v>
      </c>
      <c r="I1878" t="s">
        <v>4299</v>
      </c>
      <c r="K1878" s="3" t="s">
        <v>6578</v>
      </c>
    </row>
    <row r="1879" spans="1:11" x14ac:dyDescent="0.2">
      <c r="A1879">
        <v>21583</v>
      </c>
      <c r="B1879" t="s">
        <v>68</v>
      </c>
      <c r="C1879" s="1">
        <v>43839</v>
      </c>
      <c r="D1879">
        <v>2.7</v>
      </c>
      <c r="E1879" t="s">
        <v>14</v>
      </c>
      <c r="F1879" t="s">
        <v>15</v>
      </c>
      <c r="G1879" t="s">
        <v>234</v>
      </c>
      <c r="I1879" t="s">
        <v>4325</v>
      </c>
      <c r="K1879" s="3" t="s">
        <v>6578</v>
      </c>
    </row>
    <row r="1880" spans="1:11" x14ac:dyDescent="0.2">
      <c r="A1880">
        <v>21664</v>
      </c>
      <c r="B1880" t="s">
        <v>68</v>
      </c>
      <c r="C1880" s="1">
        <v>43850</v>
      </c>
      <c r="D1880">
        <v>5</v>
      </c>
      <c r="E1880" t="s">
        <v>9</v>
      </c>
      <c r="F1880" t="s">
        <v>15</v>
      </c>
      <c r="G1880" t="s">
        <v>210</v>
      </c>
      <c r="I1880" t="s">
        <v>4336</v>
      </c>
      <c r="K1880" s="3" t="s">
        <v>6578</v>
      </c>
    </row>
    <row r="1881" spans="1:11" x14ac:dyDescent="0.2">
      <c r="A1881">
        <v>21811</v>
      </c>
      <c r="B1881" t="s">
        <v>68</v>
      </c>
      <c r="C1881" s="1">
        <v>43857</v>
      </c>
      <c r="D1881">
        <v>50</v>
      </c>
      <c r="E1881" t="s">
        <v>14</v>
      </c>
      <c r="F1881" t="s">
        <v>15</v>
      </c>
      <c r="G1881" t="s">
        <v>476</v>
      </c>
      <c r="I1881" t="s">
        <v>4370</v>
      </c>
      <c r="K1881" s="3" t="s">
        <v>6578</v>
      </c>
    </row>
    <row r="1882" spans="1:11" x14ac:dyDescent="0.2">
      <c r="A1882">
        <v>21841</v>
      </c>
      <c r="B1882" t="s">
        <v>68</v>
      </c>
      <c r="C1882" s="1">
        <v>43861</v>
      </c>
      <c r="D1882">
        <v>50</v>
      </c>
      <c r="E1882" t="s">
        <v>14</v>
      </c>
      <c r="F1882" t="s">
        <v>15</v>
      </c>
      <c r="G1882" t="s">
        <v>210</v>
      </c>
      <c r="I1882" t="s">
        <v>4377</v>
      </c>
      <c r="K1882" s="3" t="s">
        <v>6578</v>
      </c>
    </row>
    <row r="1883" spans="1:11" x14ac:dyDescent="0.2">
      <c r="A1883">
        <v>22003</v>
      </c>
      <c r="B1883" t="s">
        <v>68</v>
      </c>
      <c r="C1883" s="1">
        <v>43855</v>
      </c>
      <c r="D1883">
        <v>50</v>
      </c>
      <c r="E1883" t="s">
        <v>14</v>
      </c>
      <c r="F1883" t="s">
        <v>15</v>
      </c>
      <c r="G1883" t="s">
        <v>4402</v>
      </c>
      <c r="I1883" t="s">
        <v>4403</v>
      </c>
      <c r="K1883" s="3" t="s">
        <v>6578</v>
      </c>
    </row>
    <row r="1884" spans="1:11" x14ac:dyDescent="0.2">
      <c r="A1884">
        <v>22317</v>
      </c>
      <c r="B1884" t="s">
        <v>68</v>
      </c>
      <c r="C1884" s="1">
        <v>43837</v>
      </c>
      <c r="D1884">
        <v>25</v>
      </c>
      <c r="E1884" t="s">
        <v>4437</v>
      </c>
      <c r="F1884" t="s">
        <v>15</v>
      </c>
      <c r="G1884" t="s">
        <v>1446</v>
      </c>
      <c r="I1884" t="s">
        <v>4438</v>
      </c>
      <c r="K1884" s="3" t="s">
        <v>6578</v>
      </c>
    </row>
    <row r="1885" spans="1:11" x14ac:dyDescent="0.2">
      <c r="A1885">
        <v>22329</v>
      </c>
      <c r="B1885" t="s">
        <v>68</v>
      </c>
      <c r="C1885" s="1">
        <v>43848</v>
      </c>
      <c r="D1885">
        <v>100</v>
      </c>
      <c r="E1885" t="s">
        <v>14</v>
      </c>
      <c r="F1885" t="s">
        <v>15</v>
      </c>
      <c r="G1885" t="s">
        <v>92</v>
      </c>
      <c r="I1885" t="s">
        <v>4439</v>
      </c>
      <c r="K1885" s="3" t="s">
        <v>6578</v>
      </c>
    </row>
    <row r="1886" spans="1:11" x14ac:dyDescent="0.2">
      <c r="A1886">
        <v>23431</v>
      </c>
      <c r="B1886" t="s">
        <v>68</v>
      </c>
      <c r="C1886" s="1">
        <v>43861</v>
      </c>
      <c r="D1886">
        <v>50</v>
      </c>
      <c r="E1886" t="s">
        <v>14</v>
      </c>
      <c r="F1886" t="s">
        <v>15</v>
      </c>
      <c r="G1886" t="s">
        <v>634</v>
      </c>
      <c r="I1886" t="s">
        <v>4567</v>
      </c>
      <c r="K1886" s="3" t="s">
        <v>6578</v>
      </c>
    </row>
    <row r="1887" spans="1:11" x14ac:dyDescent="0.2">
      <c r="A1887">
        <v>24909</v>
      </c>
      <c r="B1887" t="s">
        <v>68</v>
      </c>
      <c r="C1887" s="1">
        <v>43887</v>
      </c>
      <c r="D1887">
        <v>10</v>
      </c>
      <c r="E1887" t="s">
        <v>14</v>
      </c>
      <c r="F1887" t="s">
        <v>15</v>
      </c>
      <c r="G1887" t="s">
        <v>4759</v>
      </c>
      <c r="I1887" t="s">
        <v>4760</v>
      </c>
      <c r="K1887" s="3" t="s">
        <v>6578</v>
      </c>
    </row>
    <row r="1888" spans="1:11" x14ac:dyDescent="0.2">
      <c r="A1888">
        <v>25091</v>
      </c>
      <c r="B1888" t="s">
        <v>68</v>
      </c>
      <c r="C1888" s="1">
        <v>43882</v>
      </c>
      <c r="D1888">
        <v>25</v>
      </c>
      <c r="E1888" t="s">
        <v>14</v>
      </c>
      <c r="F1888" t="s">
        <v>15</v>
      </c>
      <c r="G1888" t="s">
        <v>4783</v>
      </c>
      <c r="I1888" t="s">
        <v>4784</v>
      </c>
      <c r="K1888" s="3" t="s">
        <v>6578</v>
      </c>
    </row>
    <row r="1889" spans="1:11" x14ac:dyDescent="0.2">
      <c r="A1889">
        <v>25444</v>
      </c>
      <c r="B1889" t="s">
        <v>68</v>
      </c>
      <c r="C1889" s="1">
        <v>43882</v>
      </c>
      <c r="D1889">
        <v>25</v>
      </c>
      <c r="E1889" t="s">
        <v>14</v>
      </c>
      <c r="F1889" t="s">
        <v>15</v>
      </c>
      <c r="G1889" t="s">
        <v>297</v>
      </c>
      <c r="I1889" t="s">
        <v>4835</v>
      </c>
      <c r="K1889" s="3" t="s">
        <v>6578</v>
      </c>
    </row>
    <row r="1890" spans="1:11" x14ac:dyDescent="0.2">
      <c r="A1890">
        <v>25612</v>
      </c>
      <c r="B1890" t="s">
        <v>68</v>
      </c>
      <c r="C1890" s="1">
        <v>43868</v>
      </c>
      <c r="D1890">
        <v>50</v>
      </c>
      <c r="E1890" t="s">
        <v>14</v>
      </c>
      <c r="F1890" t="s">
        <v>15</v>
      </c>
      <c r="G1890" t="s">
        <v>1136</v>
      </c>
      <c r="I1890" t="s">
        <v>4863</v>
      </c>
      <c r="K1890" s="3" t="s">
        <v>6578</v>
      </c>
    </row>
    <row r="1891" spans="1:11" x14ac:dyDescent="0.2">
      <c r="A1891">
        <v>25657</v>
      </c>
      <c r="B1891" t="s">
        <v>68</v>
      </c>
      <c r="C1891" s="1">
        <v>43880</v>
      </c>
      <c r="D1891">
        <v>10</v>
      </c>
      <c r="E1891" t="s">
        <v>14</v>
      </c>
      <c r="F1891" t="s">
        <v>15</v>
      </c>
      <c r="G1891" t="s">
        <v>4873</v>
      </c>
      <c r="I1891" t="s">
        <v>4874</v>
      </c>
      <c r="K1891" s="3" t="s">
        <v>6578</v>
      </c>
    </row>
    <row r="1892" spans="1:11" x14ac:dyDescent="0.2">
      <c r="A1892">
        <v>26720</v>
      </c>
      <c r="B1892" t="s">
        <v>68</v>
      </c>
      <c r="C1892" s="1">
        <v>43873</v>
      </c>
      <c r="D1892">
        <v>5</v>
      </c>
      <c r="E1892" t="s">
        <v>14</v>
      </c>
      <c r="F1892" t="s">
        <v>15</v>
      </c>
      <c r="G1892" t="s">
        <v>56</v>
      </c>
      <c r="I1892" t="s">
        <v>4984</v>
      </c>
      <c r="K1892" s="3" t="s">
        <v>6578</v>
      </c>
    </row>
    <row r="1893" spans="1:11" x14ac:dyDescent="0.2">
      <c r="A1893">
        <v>26725</v>
      </c>
      <c r="B1893" t="s">
        <v>68</v>
      </c>
      <c r="C1893" s="1">
        <v>43890</v>
      </c>
      <c r="D1893">
        <v>10</v>
      </c>
      <c r="E1893" t="s">
        <v>14</v>
      </c>
      <c r="F1893" t="s">
        <v>15</v>
      </c>
      <c r="G1893" t="s">
        <v>1250</v>
      </c>
      <c r="I1893" t="s">
        <v>4985</v>
      </c>
      <c r="K1893" s="3" t="s">
        <v>6578</v>
      </c>
    </row>
    <row r="1894" spans="1:11" x14ac:dyDescent="0.2">
      <c r="A1894">
        <v>27243</v>
      </c>
      <c r="B1894" t="s">
        <v>68</v>
      </c>
      <c r="C1894" s="1">
        <v>43873</v>
      </c>
      <c r="D1894">
        <v>10</v>
      </c>
      <c r="E1894" t="s">
        <v>14</v>
      </c>
      <c r="F1894" t="s">
        <v>15</v>
      </c>
      <c r="G1894" t="s">
        <v>2673</v>
      </c>
      <c r="I1894" t="s">
        <v>5029</v>
      </c>
      <c r="K1894" s="3" t="s">
        <v>6578</v>
      </c>
    </row>
    <row r="1895" spans="1:11" x14ac:dyDescent="0.2">
      <c r="A1895">
        <v>27613</v>
      </c>
      <c r="B1895" t="s">
        <v>68</v>
      </c>
      <c r="C1895" s="1">
        <v>43887</v>
      </c>
      <c r="D1895">
        <v>20.2</v>
      </c>
      <c r="E1895" t="s">
        <v>14</v>
      </c>
      <c r="F1895" t="s">
        <v>15</v>
      </c>
      <c r="G1895" t="s">
        <v>506</v>
      </c>
      <c r="I1895" t="s">
        <v>5061</v>
      </c>
      <c r="K1895" s="3" t="s">
        <v>6578</v>
      </c>
    </row>
    <row r="1896" spans="1:11" x14ac:dyDescent="0.2">
      <c r="A1896">
        <v>28342</v>
      </c>
      <c r="B1896" t="s">
        <v>68</v>
      </c>
      <c r="C1896" s="1">
        <v>43873</v>
      </c>
      <c r="D1896">
        <v>50</v>
      </c>
      <c r="E1896" t="s">
        <v>14</v>
      </c>
      <c r="F1896" t="s">
        <v>15</v>
      </c>
      <c r="G1896" t="s">
        <v>634</v>
      </c>
      <c r="I1896" t="s">
        <v>5113</v>
      </c>
      <c r="K1896" s="3" t="s">
        <v>6578</v>
      </c>
    </row>
    <row r="1897" spans="1:11" x14ac:dyDescent="0.2">
      <c r="A1897">
        <v>28416</v>
      </c>
      <c r="B1897" t="s">
        <v>68</v>
      </c>
      <c r="C1897" s="1">
        <v>43876</v>
      </c>
      <c r="D1897">
        <v>50</v>
      </c>
      <c r="E1897" t="s">
        <v>14</v>
      </c>
      <c r="F1897" t="s">
        <v>15</v>
      </c>
      <c r="G1897" t="s">
        <v>128</v>
      </c>
      <c r="I1897" t="s">
        <v>5117</v>
      </c>
      <c r="K1897" s="3" t="s">
        <v>6578</v>
      </c>
    </row>
    <row r="1898" spans="1:11" x14ac:dyDescent="0.2">
      <c r="A1898">
        <v>28693</v>
      </c>
      <c r="B1898" t="s">
        <v>68</v>
      </c>
      <c r="C1898" s="1">
        <v>43880</v>
      </c>
      <c r="D1898">
        <v>50</v>
      </c>
      <c r="E1898" t="s">
        <v>14</v>
      </c>
      <c r="F1898" t="s">
        <v>15</v>
      </c>
      <c r="G1898" t="s">
        <v>189</v>
      </c>
      <c r="I1898" t="s">
        <v>5131</v>
      </c>
      <c r="K1898" s="3" t="s">
        <v>6578</v>
      </c>
    </row>
    <row r="1899" spans="1:11" x14ac:dyDescent="0.2">
      <c r="A1899">
        <v>29312</v>
      </c>
      <c r="B1899" t="s">
        <v>8</v>
      </c>
      <c r="C1899" s="1">
        <v>43892</v>
      </c>
      <c r="D1899">
        <v>250</v>
      </c>
      <c r="E1899" t="s">
        <v>14</v>
      </c>
      <c r="F1899" t="s">
        <v>15</v>
      </c>
      <c r="G1899" t="s">
        <v>959</v>
      </c>
      <c r="I1899" t="s">
        <v>5158</v>
      </c>
      <c r="K1899" s="3" t="s">
        <v>6578</v>
      </c>
    </row>
    <row r="1900" spans="1:11" x14ac:dyDescent="0.2">
      <c r="A1900">
        <v>29370</v>
      </c>
      <c r="B1900" t="s">
        <v>2708</v>
      </c>
      <c r="C1900" s="1">
        <v>44020</v>
      </c>
      <c r="D1900">
        <v>36</v>
      </c>
      <c r="E1900" t="s">
        <v>14</v>
      </c>
      <c r="F1900" t="s">
        <v>15</v>
      </c>
      <c r="G1900" t="s">
        <v>22</v>
      </c>
      <c r="I1900" t="s">
        <v>5161</v>
      </c>
      <c r="K1900" s="3" t="s">
        <v>6578</v>
      </c>
    </row>
    <row r="1901" spans="1:11" x14ac:dyDescent="0.2">
      <c r="A1901">
        <v>29420</v>
      </c>
      <c r="B1901" t="s">
        <v>68</v>
      </c>
      <c r="C1901" s="1">
        <v>44064</v>
      </c>
      <c r="D1901">
        <v>25</v>
      </c>
      <c r="E1901" t="s">
        <v>14</v>
      </c>
      <c r="F1901" t="s">
        <v>15</v>
      </c>
      <c r="G1901" t="s">
        <v>1914</v>
      </c>
      <c r="I1901" t="s">
        <v>5175</v>
      </c>
      <c r="K1901" s="3" t="s">
        <v>6578</v>
      </c>
    </row>
    <row r="1902" spans="1:11" x14ac:dyDescent="0.2">
      <c r="A1902">
        <v>30577</v>
      </c>
      <c r="B1902" t="s">
        <v>68</v>
      </c>
      <c r="C1902" s="1">
        <v>43917</v>
      </c>
      <c r="D1902">
        <v>100</v>
      </c>
      <c r="E1902" t="s">
        <v>14</v>
      </c>
      <c r="F1902" t="s">
        <v>15</v>
      </c>
      <c r="G1902" t="s">
        <v>1574</v>
      </c>
      <c r="I1902" t="s">
        <v>5256</v>
      </c>
      <c r="K1902" s="3" t="s">
        <v>6578</v>
      </c>
    </row>
    <row r="1903" spans="1:11" x14ac:dyDescent="0.2">
      <c r="A1903">
        <v>31575</v>
      </c>
      <c r="B1903" t="s">
        <v>68</v>
      </c>
      <c r="C1903" s="1">
        <v>43893</v>
      </c>
      <c r="D1903">
        <v>20</v>
      </c>
      <c r="E1903" t="s">
        <v>14</v>
      </c>
      <c r="F1903" t="s">
        <v>15</v>
      </c>
      <c r="G1903" t="s">
        <v>5332</v>
      </c>
      <c r="I1903" t="s">
        <v>5333</v>
      </c>
      <c r="K1903" s="3" t="s">
        <v>6578</v>
      </c>
    </row>
    <row r="1904" spans="1:11" x14ac:dyDescent="0.2">
      <c r="A1904">
        <v>31582</v>
      </c>
      <c r="B1904" t="s">
        <v>68</v>
      </c>
      <c r="C1904" s="1">
        <v>43904</v>
      </c>
      <c r="D1904">
        <v>15</v>
      </c>
      <c r="E1904" t="s">
        <v>14</v>
      </c>
      <c r="F1904" t="s">
        <v>15</v>
      </c>
      <c r="G1904" t="s">
        <v>96</v>
      </c>
      <c r="I1904" t="s">
        <v>5334</v>
      </c>
      <c r="K1904" s="3" t="s">
        <v>6578</v>
      </c>
    </row>
    <row r="1905" spans="1:11" x14ac:dyDescent="0.2">
      <c r="A1905">
        <v>33552</v>
      </c>
      <c r="B1905" t="s">
        <v>520</v>
      </c>
      <c r="C1905" s="1">
        <v>44012</v>
      </c>
      <c r="D1905">
        <v>25</v>
      </c>
      <c r="E1905" t="s">
        <v>14</v>
      </c>
      <c r="F1905" t="s">
        <v>15</v>
      </c>
      <c r="G1905" t="s">
        <v>29</v>
      </c>
      <c r="H1905" t="s">
        <v>5447</v>
      </c>
      <c r="I1905" t="s">
        <v>5448</v>
      </c>
      <c r="K1905" s="3" t="s">
        <v>6578</v>
      </c>
    </row>
    <row r="1906" spans="1:11" x14ac:dyDescent="0.2">
      <c r="A1906">
        <v>33660</v>
      </c>
      <c r="B1906" t="s">
        <v>68</v>
      </c>
      <c r="C1906" s="1">
        <v>43951</v>
      </c>
      <c r="D1906">
        <v>7</v>
      </c>
      <c r="E1906" t="s">
        <v>14</v>
      </c>
      <c r="F1906" t="s">
        <v>15</v>
      </c>
      <c r="G1906" t="s">
        <v>5398</v>
      </c>
      <c r="I1906" t="s">
        <v>5456</v>
      </c>
      <c r="K1906" s="3" t="s">
        <v>6578</v>
      </c>
    </row>
    <row r="1907" spans="1:11" x14ac:dyDescent="0.2">
      <c r="A1907">
        <v>33716</v>
      </c>
      <c r="B1907" t="s">
        <v>68</v>
      </c>
      <c r="C1907" s="1">
        <v>43945</v>
      </c>
      <c r="D1907">
        <v>25</v>
      </c>
      <c r="E1907" t="s">
        <v>14</v>
      </c>
      <c r="F1907" t="s">
        <v>15</v>
      </c>
      <c r="G1907" t="s">
        <v>5457</v>
      </c>
      <c r="I1907" t="s">
        <v>5458</v>
      </c>
      <c r="K1907" s="3" t="s">
        <v>6578</v>
      </c>
    </row>
    <row r="1908" spans="1:11" x14ac:dyDescent="0.2">
      <c r="A1908">
        <v>34786</v>
      </c>
      <c r="B1908" t="s">
        <v>68</v>
      </c>
      <c r="C1908" s="1">
        <v>43948</v>
      </c>
      <c r="D1908">
        <v>5</v>
      </c>
      <c r="E1908" t="s">
        <v>14</v>
      </c>
      <c r="F1908" t="s">
        <v>15</v>
      </c>
      <c r="G1908" t="s">
        <v>1944</v>
      </c>
      <c r="I1908" t="s">
        <v>5511</v>
      </c>
      <c r="K1908" s="3" t="s">
        <v>6578</v>
      </c>
    </row>
    <row r="1909" spans="1:11" x14ac:dyDescent="0.2">
      <c r="A1909">
        <v>35374</v>
      </c>
      <c r="B1909" t="s">
        <v>2906</v>
      </c>
      <c r="C1909" s="1">
        <v>43853</v>
      </c>
      <c r="D1909">
        <v>10</v>
      </c>
      <c r="E1909" t="s">
        <v>606</v>
      </c>
      <c r="F1909" t="s">
        <v>15</v>
      </c>
      <c r="G1909" t="s">
        <v>92</v>
      </c>
      <c r="H1909" t="s">
        <v>892</v>
      </c>
      <c r="I1909" t="s">
        <v>607</v>
      </c>
      <c r="K1909" s="3" t="s">
        <v>6578</v>
      </c>
    </row>
    <row r="1910" spans="1:11" x14ac:dyDescent="0.2">
      <c r="A1910">
        <v>35391</v>
      </c>
      <c r="B1910" t="s">
        <v>68</v>
      </c>
      <c r="C1910" s="1">
        <v>44054</v>
      </c>
      <c r="D1910">
        <v>12.5</v>
      </c>
      <c r="E1910" t="s">
        <v>14</v>
      </c>
      <c r="F1910" t="s">
        <v>15</v>
      </c>
      <c r="G1910" t="s">
        <v>1848</v>
      </c>
      <c r="I1910" t="s">
        <v>5534</v>
      </c>
      <c r="K1910" s="3" t="s">
        <v>6578</v>
      </c>
    </row>
    <row r="1911" spans="1:11" x14ac:dyDescent="0.2">
      <c r="A1911">
        <v>35449</v>
      </c>
      <c r="B1911" t="s">
        <v>2708</v>
      </c>
      <c r="C1911" s="1">
        <v>43951</v>
      </c>
      <c r="D1911">
        <v>200</v>
      </c>
      <c r="E1911" t="s">
        <v>14</v>
      </c>
      <c r="F1911" t="s">
        <v>15</v>
      </c>
      <c r="G1911" t="s">
        <v>1544</v>
      </c>
      <c r="H1911" t="s">
        <v>198</v>
      </c>
      <c r="I1911" t="s">
        <v>1273</v>
      </c>
      <c r="K1911" s="3" t="s">
        <v>6578</v>
      </c>
    </row>
    <row r="1912" spans="1:11" x14ac:dyDescent="0.2">
      <c r="A1912">
        <v>35657</v>
      </c>
      <c r="B1912" t="s">
        <v>2834</v>
      </c>
      <c r="C1912" s="1">
        <v>43966</v>
      </c>
      <c r="D1912">
        <v>21.59</v>
      </c>
      <c r="E1912" t="s">
        <v>14</v>
      </c>
      <c r="F1912" t="s">
        <v>15</v>
      </c>
      <c r="G1912" t="s">
        <v>634</v>
      </c>
      <c r="I1912" t="s">
        <v>5571</v>
      </c>
      <c r="K1912" s="3" t="s">
        <v>6578</v>
      </c>
    </row>
    <row r="1913" spans="1:11" x14ac:dyDescent="0.2">
      <c r="A1913">
        <v>37179</v>
      </c>
      <c r="B1913" t="s">
        <v>68</v>
      </c>
      <c r="C1913" s="1">
        <v>43964</v>
      </c>
      <c r="D1913">
        <v>100</v>
      </c>
      <c r="E1913" t="s">
        <v>14</v>
      </c>
      <c r="F1913" t="s">
        <v>15</v>
      </c>
      <c r="G1913" t="s">
        <v>29</v>
      </c>
      <c r="I1913" t="s">
        <v>5448</v>
      </c>
      <c r="K1913" s="3" t="s">
        <v>6578</v>
      </c>
    </row>
    <row r="1914" spans="1:11" x14ac:dyDescent="0.2">
      <c r="A1914">
        <v>37297</v>
      </c>
      <c r="B1914" t="s">
        <v>68</v>
      </c>
      <c r="C1914" s="1">
        <v>43980</v>
      </c>
      <c r="D1914">
        <v>100</v>
      </c>
      <c r="E1914" t="s">
        <v>14</v>
      </c>
      <c r="F1914" t="s">
        <v>15</v>
      </c>
      <c r="G1914" t="s">
        <v>189</v>
      </c>
      <c r="I1914" t="s">
        <v>5695</v>
      </c>
      <c r="K1914" s="3" t="s">
        <v>6578</v>
      </c>
    </row>
    <row r="1915" spans="1:11" x14ac:dyDescent="0.2">
      <c r="A1915">
        <v>37674</v>
      </c>
      <c r="B1915" t="s">
        <v>68</v>
      </c>
      <c r="C1915" s="1">
        <v>43981</v>
      </c>
      <c r="D1915">
        <v>100</v>
      </c>
      <c r="E1915" t="s">
        <v>14</v>
      </c>
      <c r="F1915" t="s">
        <v>15</v>
      </c>
      <c r="G1915" t="s">
        <v>4104</v>
      </c>
      <c r="I1915" t="s">
        <v>5720</v>
      </c>
      <c r="K1915" s="3" t="s">
        <v>6578</v>
      </c>
    </row>
    <row r="1916" spans="1:11" x14ac:dyDescent="0.2">
      <c r="A1916">
        <v>38538</v>
      </c>
      <c r="B1916" t="s">
        <v>2979</v>
      </c>
      <c r="C1916" s="1">
        <v>43503</v>
      </c>
      <c r="D1916">
        <v>250</v>
      </c>
      <c r="E1916" t="s">
        <v>14</v>
      </c>
      <c r="F1916" t="s">
        <v>15</v>
      </c>
      <c r="G1916" t="s">
        <v>159</v>
      </c>
      <c r="I1916" t="s">
        <v>5743</v>
      </c>
      <c r="K1916" s="3" t="s">
        <v>6578</v>
      </c>
    </row>
    <row r="1917" spans="1:11" x14ac:dyDescent="0.2">
      <c r="A1917">
        <v>38588</v>
      </c>
      <c r="B1917" t="s">
        <v>2989</v>
      </c>
      <c r="C1917" s="1">
        <v>43996</v>
      </c>
      <c r="D1917">
        <v>250</v>
      </c>
      <c r="E1917" t="s">
        <v>14</v>
      </c>
      <c r="F1917" t="s">
        <v>15</v>
      </c>
      <c r="G1917" t="s">
        <v>5747</v>
      </c>
      <c r="I1917" t="s">
        <v>5748</v>
      </c>
      <c r="K1917" s="3" t="s">
        <v>6578</v>
      </c>
    </row>
    <row r="1918" spans="1:11" x14ac:dyDescent="0.2">
      <c r="A1918">
        <v>38696</v>
      </c>
      <c r="B1918" t="s">
        <v>68</v>
      </c>
      <c r="C1918" s="1">
        <v>44071</v>
      </c>
      <c r="D1918">
        <v>12.26</v>
      </c>
      <c r="E1918" t="s">
        <v>14</v>
      </c>
      <c r="F1918" t="s">
        <v>15</v>
      </c>
      <c r="G1918" t="s">
        <v>2792</v>
      </c>
      <c r="I1918" t="s">
        <v>5753</v>
      </c>
      <c r="K1918" s="3" t="s">
        <v>6578</v>
      </c>
    </row>
    <row r="1919" spans="1:11" x14ac:dyDescent="0.2">
      <c r="A1919">
        <v>38907</v>
      </c>
      <c r="B1919" t="s">
        <v>68</v>
      </c>
      <c r="C1919" s="1">
        <v>44057</v>
      </c>
      <c r="D1919">
        <v>50</v>
      </c>
      <c r="E1919" t="s">
        <v>14</v>
      </c>
      <c r="F1919" t="s">
        <v>15</v>
      </c>
      <c r="G1919" t="s">
        <v>5769</v>
      </c>
      <c r="I1919" t="s">
        <v>5770</v>
      </c>
      <c r="K1919" s="3" t="s">
        <v>6578</v>
      </c>
    </row>
    <row r="1920" spans="1:11" x14ac:dyDescent="0.2">
      <c r="A1920">
        <v>38952</v>
      </c>
      <c r="B1920" t="s">
        <v>68</v>
      </c>
      <c r="C1920" s="1">
        <v>44063</v>
      </c>
      <c r="D1920">
        <v>100</v>
      </c>
      <c r="E1920" t="s">
        <v>14</v>
      </c>
      <c r="F1920" t="s">
        <v>15</v>
      </c>
      <c r="G1920" t="s">
        <v>1028</v>
      </c>
      <c r="I1920" t="s">
        <v>5778</v>
      </c>
      <c r="K1920" s="3" t="s">
        <v>6578</v>
      </c>
    </row>
    <row r="1921" spans="1:11" x14ac:dyDescent="0.2">
      <c r="A1921">
        <v>39105</v>
      </c>
      <c r="B1921" t="s">
        <v>2708</v>
      </c>
      <c r="C1921" s="1">
        <v>44000</v>
      </c>
      <c r="D1921">
        <v>500</v>
      </c>
      <c r="E1921" t="s">
        <v>14</v>
      </c>
      <c r="F1921" t="s">
        <v>15</v>
      </c>
      <c r="G1921" t="s">
        <v>210</v>
      </c>
      <c r="I1921" t="s">
        <v>5794</v>
      </c>
      <c r="K1921" s="3" t="s">
        <v>6578</v>
      </c>
    </row>
    <row r="1922" spans="1:11" x14ac:dyDescent="0.2">
      <c r="A1922">
        <v>39124</v>
      </c>
      <c r="B1922" t="s">
        <v>2708</v>
      </c>
      <c r="C1922" s="1">
        <v>43986</v>
      </c>
      <c r="D1922">
        <v>500</v>
      </c>
      <c r="E1922" t="s">
        <v>14</v>
      </c>
      <c r="F1922" t="s">
        <v>15</v>
      </c>
      <c r="G1922" t="s">
        <v>513</v>
      </c>
      <c r="I1922" t="s">
        <v>5796</v>
      </c>
      <c r="K1922" s="3" t="s">
        <v>6578</v>
      </c>
    </row>
    <row r="1923" spans="1:11" x14ac:dyDescent="0.2">
      <c r="A1923">
        <v>39203</v>
      </c>
      <c r="B1923" t="s">
        <v>2790</v>
      </c>
      <c r="C1923" s="1">
        <v>44007</v>
      </c>
      <c r="D1923">
        <v>250</v>
      </c>
      <c r="E1923" t="s">
        <v>14</v>
      </c>
      <c r="F1923" t="s">
        <v>15</v>
      </c>
      <c r="G1923" t="s">
        <v>5801</v>
      </c>
      <c r="I1923" t="s">
        <v>5802</v>
      </c>
      <c r="K1923" s="3" t="s">
        <v>6578</v>
      </c>
    </row>
    <row r="1924" spans="1:11" x14ac:dyDescent="0.2">
      <c r="A1924">
        <v>39211</v>
      </c>
      <c r="B1924" t="s">
        <v>5803</v>
      </c>
      <c r="C1924" s="1">
        <v>44094</v>
      </c>
      <c r="D1924">
        <v>2800</v>
      </c>
      <c r="E1924" t="s">
        <v>14</v>
      </c>
      <c r="F1924" t="s">
        <v>15</v>
      </c>
      <c r="G1924" t="s">
        <v>243</v>
      </c>
      <c r="I1924" t="s">
        <v>5804</v>
      </c>
      <c r="K1924" s="3" t="s">
        <v>6578</v>
      </c>
    </row>
    <row r="1925" spans="1:11" x14ac:dyDescent="0.2">
      <c r="A1925">
        <v>39711</v>
      </c>
      <c r="B1925" t="s">
        <v>419</v>
      </c>
      <c r="C1925" s="1">
        <v>43992</v>
      </c>
      <c r="D1925">
        <v>200</v>
      </c>
      <c r="E1925" t="s">
        <v>14</v>
      </c>
      <c r="F1925" t="s">
        <v>15</v>
      </c>
      <c r="G1925" t="s">
        <v>2903</v>
      </c>
      <c r="H1925" t="s">
        <v>5837</v>
      </c>
      <c r="I1925" t="s">
        <v>1273</v>
      </c>
      <c r="K1925" s="3" t="s">
        <v>6578</v>
      </c>
    </row>
    <row r="1926" spans="1:11" x14ac:dyDescent="0.2">
      <c r="A1926">
        <v>39772</v>
      </c>
      <c r="B1926" t="s">
        <v>68</v>
      </c>
      <c r="C1926" s="1">
        <v>44054</v>
      </c>
      <c r="D1926">
        <v>50</v>
      </c>
      <c r="E1926" t="s">
        <v>14</v>
      </c>
      <c r="F1926" t="s">
        <v>15</v>
      </c>
      <c r="G1926" t="s">
        <v>5844</v>
      </c>
      <c r="I1926" t="s">
        <v>5845</v>
      </c>
      <c r="K1926" s="3" t="s">
        <v>6578</v>
      </c>
    </row>
    <row r="1927" spans="1:11" x14ac:dyDescent="0.2">
      <c r="A1927">
        <v>39958</v>
      </c>
      <c r="B1927" t="s">
        <v>68</v>
      </c>
      <c r="C1927" s="1">
        <v>44060</v>
      </c>
      <c r="D1927">
        <v>100</v>
      </c>
      <c r="E1927" t="s">
        <v>14</v>
      </c>
      <c r="F1927" t="s">
        <v>15</v>
      </c>
      <c r="G1927" t="s">
        <v>5854</v>
      </c>
      <c r="I1927" t="s">
        <v>5855</v>
      </c>
      <c r="K1927" s="3" t="s">
        <v>6578</v>
      </c>
    </row>
    <row r="1928" spans="1:11" x14ac:dyDescent="0.2">
      <c r="A1928">
        <v>40087</v>
      </c>
      <c r="B1928" t="s">
        <v>68</v>
      </c>
      <c r="C1928" s="1">
        <v>44047</v>
      </c>
      <c r="D1928">
        <v>50</v>
      </c>
      <c r="E1928" t="s">
        <v>14</v>
      </c>
      <c r="F1928" t="s">
        <v>15</v>
      </c>
      <c r="G1928" t="s">
        <v>365</v>
      </c>
      <c r="I1928" t="s">
        <v>5876</v>
      </c>
      <c r="K1928" s="3" t="s">
        <v>6578</v>
      </c>
    </row>
    <row r="1929" spans="1:11" x14ac:dyDescent="0.2">
      <c r="A1929">
        <v>40100</v>
      </c>
      <c r="B1929" t="s">
        <v>68</v>
      </c>
      <c r="C1929" s="1">
        <v>44060</v>
      </c>
      <c r="D1929">
        <v>20</v>
      </c>
      <c r="E1929" t="s">
        <v>14</v>
      </c>
      <c r="F1929" t="s">
        <v>15</v>
      </c>
      <c r="G1929" t="s">
        <v>1766</v>
      </c>
      <c r="I1929" t="s">
        <v>5877</v>
      </c>
      <c r="K1929" s="3" t="s">
        <v>6578</v>
      </c>
    </row>
    <row r="1930" spans="1:11" x14ac:dyDescent="0.2">
      <c r="A1930">
        <v>40171</v>
      </c>
      <c r="B1930" t="s">
        <v>255</v>
      </c>
      <c r="C1930" s="1">
        <v>43988</v>
      </c>
      <c r="D1930">
        <v>25</v>
      </c>
      <c r="E1930" t="s">
        <v>14</v>
      </c>
      <c r="F1930" t="s">
        <v>15</v>
      </c>
      <c r="G1930" t="s">
        <v>467</v>
      </c>
      <c r="I1930" t="s">
        <v>1999</v>
      </c>
      <c r="K1930" s="3" t="s">
        <v>6578</v>
      </c>
    </row>
    <row r="1931" spans="1:11" x14ac:dyDescent="0.2">
      <c r="A1931">
        <v>40337</v>
      </c>
      <c r="B1931" t="s">
        <v>68</v>
      </c>
      <c r="C1931" s="1">
        <v>43993</v>
      </c>
      <c r="D1931">
        <v>100</v>
      </c>
      <c r="E1931" t="s">
        <v>14</v>
      </c>
      <c r="F1931" t="s">
        <v>15</v>
      </c>
      <c r="G1931" t="s">
        <v>5901</v>
      </c>
      <c r="I1931" t="s">
        <v>5902</v>
      </c>
      <c r="K1931" s="3" t="s">
        <v>6578</v>
      </c>
    </row>
    <row r="1932" spans="1:11" x14ac:dyDescent="0.2">
      <c r="A1932">
        <v>41130</v>
      </c>
      <c r="B1932" t="s">
        <v>68</v>
      </c>
      <c r="C1932" s="1">
        <v>43985</v>
      </c>
      <c r="D1932">
        <v>15</v>
      </c>
      <c r="E1932" t="s">
        <v>14</v>
      </c>
      <c r="F1932" t="s">
        <v>15</v>
      </c>
      <c r="G1932" t="s">
        <v>1186</v>
      </c>
      <c r="I1932" t="s">
        <v>5988</v>
      </c>
      <c r="K1932" s="3" t="s">
        <v>6578</v>
      </c>
    </row>
    <row r="1933" spans="1:11" x14ac:dyDescent="0.2">
      <c r="A1933">
        <v>41527</v>
      </c>
      <c r="B1933" t="s">
        <v>68</v>
      </c>
      <c r="C1933" s="1">
        <v>43989</v>
      </c>
      <c r="D1933">
        <v>25</v>
      </c>
      <c r="E1933" t="s">
        <v>14</v>
      </c>
      <c r="F1933" t="s">
        <v>15</v>
      </c>
      <c r="G1933" t="s">
        <v>6013</v>
      </c>
      <c r="I1933" t="s">
        <v>6014</v>
      </c>
      <c r="K1933" s="3" t="s">
        <v>6578</v>
      </c>
    </row>
    <row r="1934" spans="1:11" x14ac:dyDescent="0.2">
      <c r="A1934">
        <v>41673</v>
      </c>
      <c r="B1934" t="s">
        <v>68</v>
      </c>
      <c r="C1934" s="1">
        <v>43984</v>
      </c>
      <c r="D1934">
        <v>50</v>
      </c>
      <c r="E1934" t="s">
        <v>14</v>
      </c>
      <c r="F1934" t="s">
        <v>15</v>
      </c>
      <c r="G1934" t="s">
        <v>6032</v>
      </c>
      <c r="I1934" t="s">
        <v>6033</v>
      </c>
      <c r="K1934" s="3" t="s">
        <v>6578</v>
      </c>
    </row>
    <row r="1935" spans="1:11" x14ac:dyDescent="0.2">
      <c r="A1935">
        <v>42146</v>
      </c>
      <c r="B1935" t="s">
        <v>68</v>
      </c>
      <c r="C1935" s="1">
        <v>44010</v>
      </c>
      <c r="D1935">
        <v>25</v>
      </c>
      <c r="E1935" t="s">
        <v>9</v>
      </c>
      <c r="F1935" t="s">
        <v>15</v>
      </c>
      <c r="G1935" t="s">
        <v>2453</v>
      </c>
      <c r="I1935" t="s">
        <v>6054</v>
      </c>
      <c r="K1935" s="3" t="s">
        <v>6578</v>
      </c>
    </row>
    <row r="1936" spans="1:11" x14ac:dyDescent="0.2">
      <c r="A1936">
        <v>42271</v>
      </c>
      <c r="B1936" t="s">
        <v>68</v>
      </c>
      <c r="C1936" s="1">
        <v>43984</v>
      </c>
      <c r="D1936">
        <v>100</v>
      </c>
      <c r="E1936" t="s">
        <v>6059</v>
      </c>
      <c r="F1936" t="s">
        <v>15</v>
      </c>
      <c r="G1936" t="s">
        <v>6060</v>
      </c>
      <c r="I1936" t="s">
        <v>6061</v>
      </c>
      <c r="K1936" s="3" t="s">
        <v>6578</v>
      </c>
    </row>
    <row r="1937" spans="1:11" x14ac:dyDescent="0.2">
      <c r="A1937">
        <v>42640</v>
      </c>
      <c r="B1937" t="s">
        <v>68</v>
      </c>
      <c r="C1937" s="1">
        <v>43984</v>
      </c>
      <c r="D1937">
        <v>7.5</v>
      </c>
      <c r="E1937" t="s">
        <v>14</v>
      </c>
      <c r="F1937" t="s">
        <v>15</v>
      </c>
      <c r="G1937" t="s">
        <v>1766</v>
      </c>
      <c r="I1937" t="s">
        <v>6084</v>
      </c>
      <c r="K1937" s="3" t="s">
        <v>6578</v>
      </c>
    </row>
    <row r="1938" spans="1:11" x14ac:dyDescent="0.2">
      <c r="A1938">
        <v>43045</v>
      </c>
      <c r="B1938" t="s">
        <v>68</v>
      </c>
      <c r="C1938" s="1">
        <v>43988</v>
      </c>
      <c r="D1938">
        <v>38</v>
      </c>
      <c r="E1938" t="s">
        <v>14</v>
      </c>
      <c r="F1938" t="s">
        <v>15</v>
      </c>
      <c r="G1938" t="s">
        <v>6097</v>
      </c>
      <c r="I1938" t="s">
        <v>6098</v>
      </c>
      <c r="K1938" s="3" t="s">
        <v>6578</v>
      </c>
    </row>
    <row r="1939" spans="1:11" x14ac:dyDescent="0.2">
      <c r="A1939">
        <v>43126</v>
      </c>
      <c r="B1939" t="s">
        <v>2986</v>
      </c>
      <c r="C1939" s="1">
        <v>43946</v>
      </c>
      <c r="D1939">
        <v>25</v>
      </c>
      <c r="E1939" t="s">
        <v>14</v>
      </c>
      <c r="F1939" t="s">
        <v>15</v>
      </c>
      <c r="G1939" t="s">
        <v>128</v>
      </c>
      <c r="H1939" t="s">
        <v>6101</v>
      </c>
      <c r="I1939" t="s">
        <v>1764</v>
      </c>
      <c r="K1939" s="3" t="s">
        <v>6578</v>
      </c>
    </row>
    <row r="1940" spans="1:11" x14ac:dyDescent="0.2">
      <c r="A1940">
        <v>43912</v>
      </c>
      <c r="B1940" t="s">
        <v>68</v>
      </c>
      <c r="C1940" s="1">
        <v>44018</v>
      </c>
      <c r="D1940">
        <v>100</v>
      </c>
      <c r="E1940" t="s">
        <v>14</v>
      </c>
      <c r="F1940" t="s">
        <v>15</v>
      </c>
      <c r="G1940" t="s">
        <v>2953</v>
      </c>
      <c r="I1940" t="s">
        <v>6133</v>
      </c>
      <c r="K1940" s="3" t="s">
        <v>6578</v>
      </c>
    </row>
    <row r="1941" spans="1:11" x14ac:dyDescent="0.2">
      <c r="A1941">
        <v>43964</v>
      </c>
      <c r="B1941" t="s">
        <v>68</v>
      </c>
      <c r="C1941" s="1">
        <v>44043</v>
      </c>
      <c r="D1941">
        <v>5</v>
      </c>
      <c r="E1941" t="s">
        <v>14</v>
      </c>
      <c r="F1941" t="s">
        <v>15</v>
      </c>
      <c r="G1941" t="s">
        <v>476</v>
      </c>
      <c r="I1941" t="s">
        <v>6134</v>
      </c>
      <c r="K1941" s="3" t="s">
        <v>6578</v>
      </c>
    </row>
    <row r="1942" spans="1:11" x14ac:dyDescent="0.2">
      <c r="A1942">
        <v>43975</v>
      </c>
      <c r="B1942" t="s">
        <v>68</v>
      </c>
      <c r="C1942" s="1">
        <v>44042</v>
      </c>
      <c r="D1942">
        <v>50</v>
      </c>
      <c r="E1942" t="s">
        <v>14</v>
      </c>
      <c r="F1942" t="s">
        <v>15</v>
      </c>
      <c r="G1942" t="s">
        <v>3807</v>
      </c>
      <c r="I1942" t="s">
        <v>6135</v>
      </c>
      <c r="K1942" s="3" t="s">
        <v>6578</v>
      </c>
    </row>
    <row r="1943" spans="1:11" x14ac:dyDescent="0.2">
      <c r="A1943">
        <v>44737</v>
      </c>
      <c r="B1943" t="s">
        <v>68</v>
      </c>
      <c r="C1943" s="1">
        <v>44039</v>
      </c>
      <c r="D1943">
        <v>100</v>
      </c>
      <c r="E1943" t="s">
        <v>14</v>
      </c>
      <c r="F1943" t="s">
        <v>15</v>
      </c>
      <c r="G1943" t="s">
        <v>6165</v>
      </c>
      <c r="I1943" t="s">
        <v>6166</v>
      </c>
      <c r="K1943" s="3" t="s">
        <v>6578</v>
      </c>
    </row>
    <row r="1944" spans="1:11" x14ac:dyDescent="0.2">
      <c r="A1944">
        <v>45028</v>
      </c>
      <c r="B1944" t="s">
        <v>68</v>
      </c>
      <c r="C1944" s="1">
        <v>44042</v>
      </c>
      <c r="D1944">
        <v>50</v>
      </c>
      <c r="E1944" t="s">
        <v>14</v>
      </c>
      <c r="F1944" t="s">
        <v>15</v>
      </c>
      <c r="G1944" t="s">
        <v>6174</v>
      </c>
      <c r="I1944" t="s">
        <v>6175</v>
      </c>
      <c r="K1944" s="3" t="s">
        <v>6578</v>
      </c>
    </row>
    <row r="1945" spans="1:11" x14ac:dyDescent="0.2">
      <c r="A1945">
        <v>45092</v>
      </c>
      <c r="B1945" t="s">
        <v>68</v>
      </c>
      <c r="C1945" s="1">
        <v>44027</v>
      </c>
      <c r="D1945">
        <v>50</v>
      </c>
      <c r="E1945" t="s">
        <v>14</v>
      </c>
      <c r="F1945" t="s">
        <v>15</v>
      </c>
      <c r="G1945" t="s">
        <v>6180</v>
      </c>
      <c r="I1945" t="s">
        <v>6181</v>
      </c>
      <c r="K1945" s="3" t="s">
        <v>6578</v>
      </c>
    </row>
    <row r="1946" spans="1:11" x14ac:dyDescent="0.2">
      <c r="A1946">
        <v>45594</v>
      </c>
      <c r="B1946" t="s">
        <v>68</v>
      </c>
      <c r="C1946" s="1">
        <v>44074</v>
      </c>
      <c r="D1946">
        <v>2.5</v>
      </c>
      <c r="E1946" t="s">
        <v>14</v>
      </c>
      <c r="F1946" t="s">
        <v>15</v>
      </c>
      <c r="G1946" t="s">
        <v>6206</v>
      </c>
      <c r="I1946" t="s">
        <v>6207</v>
      </c>
      <c r="K1946" s="3" t="s">
        <v>6578</v>
      </c>
    </row>
    <row r="1947" spans="1:11" x14ac:dyDescent="0.2">
      <c r="A1947">
        <v>45618</v>
      </c>
      <c r="B1947" t="s">
        <v>68</v>
      </c>
      <c r="C1947" s="1">
        <v>44074</v>
      </c>
      <c r="D1947">
        <v>100</v>
      </c>
      <c r="E1947" t="s">
        <v>14</v>
      </c>
      <c r="F1947" t="s">
        <v>15</v>
      </c>
      <c r="G1947" t="s">
        <v>6212</v>
      </c>
      <c r="I1947" t="s">
        <v>6213</v>
      </c>
      <c r="K1947" s="3" t="s">
        <v>6578</v>
      </c>
    </row>
    <row r="1948" spans="1:11" x14ac:dyDescent="0.2">
      <c r="A1948">
        <v>45739</v>
      </c>
      <c r="B1948" t="s">
        <v>68</v>
      </c>
      <c r="C1948" s="1">
        <v>44074</v>
      </c>
      <c r="D1948">
        <v>25</v>
      </c>
      <c r="E1948" t="s">
        <v>14</v>
      </c>
      <c r="F1948" t="s">
        <v>15</v>
      </c>
      <c r="G1948" t="s">
        <v>987</v>
      </c>
      <c r="I1948" t="s">
        <v>6221</v>
      </c>
      <c r="K1948" s="3" t="s">
        <v>6578</v>
      </c>
    </row>
    <row r="1949" spans="1:11" x14ac:dyDescent="0.2">
      <c r="A1949">
        <v>46204</v>
      </c>
      <c r="B1949" t="s">
        <v>2708</v>
      </c>
      <c r="C1949" s="1">
        <v>44052</v>
      </c>
      <c r="D1949">
        <v>75</v>
      </c>
      <c r="E1949" t="s">
        <v>14</v>
      </c>
      <c r="F1949" t="s">
        <v>15</v>
      </c>
      <c r="G1949" t="s">
        <v>1265</v>
      </c>
      <c r="I1949" t="s">
        <v>6239</v>
      </c>
      <c r="K1949" s="3" t="s">
        <v>6578</v>
      </c>
    </row>
    <row r="1950" spans="1:11" x14ac:dyDescent="0.2">
      <c r="A1950">
        <v>46405</v>
      </c>
      <c r="B1950" t="s">
        <v>2708</v>
      </c>
      <c r="C1950" s="1">
        <v>44063</v>
      </c>
      <c r="D1950">
        <v>500</v>
      </c>
      <c r="E1950" t="s">
        <v>14</v>
      </c>
      <c r="F1950" t="s">
        <v>15</v>
      </c>
      <c r="G1950" t="s">
        <v>140</v>
      </c>
      <c r="I1950" t="s">
        <v>6253</v>
      </c>
      <c r="K1950" s="3" t="s">
        <v>6578</v>
      </c>
    </row>
    <row r="1951" spans="1:11" x14ac:dyDescent="0.2">
      <c r="A1951">
        <v>46477</v>
      </c>
      <c r="B1951" t="s">
        <v>2708</v>
      </c>
      <c r="C1951" s="1">
        <v>44066</v>
      </c>
      <c r="D1951">
        <v>2000</v>
      </c>
      <c r="E1951" t="s">
        <v>14</v>
      </c>
      <c r="F1951" t="s">
        <v>15</v>
      </c>
      <c r="G1951" t="s">
        <v>1717</v>
      </c>
      <c r="H1951" t="s">
        <v>827</v>
      </c>
      <c r="I1951" t="s">
        <v>6255</v>
      </c>
      <c r="K1951" s="3" t="s">
        <v>6578</v>
      </c>
    </row>
    <row r="1952" spans="1:11" x14ac:dyDescent="0.2">
      <c r="A1952">
        <v>46683</v>
      </c>
      <c r="B1952" t="s">
        <v>2708</v>
      </c>
      <c r="C1952" s="1">
        <v>44020</v>
      </c>
      <c r="D1952">
        <v>57.37</v>
      </c>
      <c r="E1952" t="s">
        <v>14</v>
      </c>
      <c r="F1952" t="s">
        <v>15</v>
      </c>
      <c r="G1952" t="s">
        <v>987</v>
      </c>
      <c r="I1952" t="s">
        <v>6268</v>
      </c>
      <c r="K1952" s="3" t="s">
        <v>6578</v>
      </c>
    </row>
    <row r="1953" spans="1:11" x14ac:dyDescent="0.2">
      <c r="A1953">
        <v>46866</v>
      </c>
      <c r="B1953" t="s">
        <v>2815</v>
      </c>
      <c r="C1953" s="1">
        <v>44054</v>
      </c>
      <c r="D1953">
        <v>250</v>
      </c>
      <c r="E1953" t="s">
        <v>14</v>
      </c>
      <c r="F1953" t="s">
        <v>15</v>
      </c>
      <c r="G1953" t="s">
        <v>1678</v>
      </c>
      <c r="I1953" t="s">
        <v>6276</v>
      </c>
      <c r="K1953" s="3" t="s">
        <v>6578</v>
      </c>
    </row>
    <row r="1954" spans="1:11" x14ac:dyDescent="0.2">
      <c r="A1954">
        <v>46897</v>
      </c>
      <c r="B1954" t="s">
        <v>2815</v>
      </c>
      <c r="C1954" s="1">
        <v>44061</v>
      </c>
      <c r="D1954">
        <v>250</v>
      </c>
      <c r="E1954" t="s">
        <v>4277</v>
      </c>
      <c r="F1954" t="s">
        <v>15</v>
      </c>
      <c r="G1954" t="s">
        <v>6279</v>
      </c>
      <c r="H1954" t="s">
        <v>892</v>
      </c>
      <c r="I1954" t="s">
        <v>6280</v>
      </c>
      <c r="K1954" s="3" t="s">
        <v>6578</v>
      </c>
    </row>
    <row r="1955" spans="1:11" x14ac:dyDescent="0.2">
      <c r="A1955">
        <v>46953</v>
      </c>
      <c r="B1955" t="s">
        <v>312</v>
      </c>
      <c r="C1955" s="1">
        <v>44045</v>
      </c>
      <c r="D1955">
        <v>250</v>
      </c>
      <c r="E1955" t="s">
        <v>14</v>
      </c>
      <c r="F1955" t="s">
        <v>15</v>
      </c>
      <c r="G1955" t="s">
        <v>6281</v>
      </c>
      <c r="I1955" t="s">
        <v>6282</v>
      </c>
      <c r="K1955" s="3" t="s">
        <v>6578</v>
      </c>
    </row>
    <row r="1956" spans="1:11" x14ac:dyDescent="0.2">
      <c r="A1956">
        <v>47165</v>
      </c>
      <c r="B1956" t="s">
        <v>68</v>
      </c>
      <c r="C1956" s="1">
        <v>44054</v>
      </c>
      <c r="D1956">
        <v>100</v>
      </c>
      <c r="E1956" t="s">
        <v>14</v>
      </c>
      <c r="F1956" t="s">
        <v>15</v>
      </c>
      <c r="G1956" t="s">
        <v>974</v>
      </c>
      <c r="I1956" t="s">
        <v>6294</v>
      </c>
      <c r="K1956" s="3" t="s">
        <v>6578</v>
      </c>
    </row>
    <row r="1957" spans="1:11" x14ac:dyDescent="0.2">
      <c r="A1957">
        <v>47409</v>
      </c>
      <c r="B1957" t="s">
        <v>68</v>
      </c>
      <c r="C1957" s="1">
        <v>44064</v>
      </c>
      <c r="D1957">
        <v>100</v>
      </c>
      <c r="E1957" t="s">
        <v>14</v>
      </c>
      <c r="F1957" t="s">
        <v>15</v>
      </c>
      <c r="G1957" t="s">
        <v>11</v>
      </c>
      <c r="I1957" t="s">
        <v>6320</v>
      </c>
      <c r="K1957" s="3" t="s">
        <v>6578</v>
      </c>
    </row>
    <row r="1958" spans="1:11" x14ac:dyDescent="0.2">
      <c r="A1958">
        <v>47411</v>
      </c>
      <c r="B1958" t="s">
        <v>68</v>
      </c>
      <c r="C1958" s="1">
        <v>44054</v>
      </c>
      <c r="D1958">
        <v>12.5</v>
      </c>
      <c r="E1958" t="s">
        <v>9</v>
      </c>
      <c r="F1958" t="s">
        <v>15</v>
      </c>
      <c r="G1958" t="s">
        <v>4740</v>
      </c>
      <c r="I1958" t="s">
        <v>6322</v>
      </c>
      <c r="K1958" s="3" t="s">
        <v>6578</v>
      </c>
    </row>
    <row r="1959" spans="1:11" x14ac:dyDescent="0.2">
      <c r="A1959">
        <v>47719</v>
      </c>
      <c r="B1959" t="s">
        <v>68</v>
      </c>
      <c r="C1959" s="1">
        <v>44048</v>
      </c>
      <c r="D1959">
        <v>25</v>
      </c>
      <c r="E1959" t="s">
        <v>14</v>
      </c>
      <c r="F1959" t="s">
        <v>15</v>
      </c>
      <c r="G1959" t="s">
        <v>247</v>
      </c>
      <c r="I1959" t="s">
        <v>6346</v>
      </c>
      <c r="K1959" s="3" t="s">
        <v>6578</v>
      </c>
    </row>
    <row r="1960" spans="1:11" x14ac:dyDescent="0.2">
      <c r="A1960">
        <v>48296</v>
      </c>
      <c r="B1960" t="s">
        <v>68</v>
      </c>
      <c r="C1960" s="1">
        <v>44061</v>
      </c>
      <c r="D1960">
        <v>25</v>
      </c>
      <c r="E1960" t="s">
        <v>4277</v>
      </c>
      <c r="F1960" t="s">
        <v>15</v>
      </c>
      <c r="G1960" t="s">
        <v>6279</v>
      </c>
      <c r="I1960" t="s">
        <v>6280</v>
      </c>
      <c r="K1960" s="3" t="s">
        <v>6578</v>
      </c>
    </row>
    <row r="1961" spans="1:11" x14ac:dyDescent="0.2">
      <c r="A1961">
        <v>49124</v>
      </c>
      <c r="B1961" t="s">
        <v>68</v>
      </c>
      <c r="C1961" s="1">
        <v>44060</v>
      </c>
      <c r="D1961">
        <v>25</v>
      </c>
      <c r="E1961" t="s">
        <v>14</v>
      </c>
      <c r="F1961" t="s">
        <v>15</v>
      </c>
      <c r="G1961" t="s">
        <v>6472</v>
      </c>
      <c r="I1961" t="s">
        <v>6473</v>
      </c>
      <c r="K1961" s="3" t="s">
        <v>6578</v>
      </c>
    </row>
    <row r="1962" spans="1:11" x14ac:dyDescent="0.2">
      <c r="A1962">
        <v>12255</v>
      </c>
      <c r="B1962" t="s">
        <v>68</v>
      </c>
      <c r="C1962" s="1">
        <v>43830</v>
      </c>
      <c r="D1962">
        <v>50</v>
      </c>
      <c r="E1962" t="s">
        <v>9</v>
      </c>
      <c r="F1962" t="s">
        <v>3585</v>
      </c>
      <c r="G1962" t="s">
        <v>3586</v>
      </c>
      <c r="I1962" t="s">
        <v>3587</v>
      </c>
      <c r="K1962" s="3" t="s">
        <v>6578</v>
      </c>
    </row>
    <row r="1963" spans="1:11" x14ac:dyDescent="0.2">
      <c r="A1963">
        <v>21798</v>
      </c>
      <c r="B1963" t="s">
        <v>68</v>
      </c>
      <c r="C1963" s="1">
        <v>43849</v>
      </c>
      <c r="D1963">
        <v>1</v>
      </c>
      <c r="E1963" t="s">
        <v>9</v>
      </c>
      <c r="F1963" t="s">
        <v>3585</v>
      </c>
      <c r="G1963" t="s">
        <v>3284</v>
      </c>
      <c r="I1963" t="s">
        <v>4366</v>
      </c>
      <c r="K1963" s="3" t="s">
        <v>6578</v>
      </c>
    </row>
    <row r="1964" spans="1:11" x14ac:dyDescent="0.2">
      <c r="A1964">
        <v>10284</v>
      </c>
      <c r="B1964" t="s">
        <v>68</v>
      </c>
      <c r="C1964" s="1">
        <v>43754</v>
      </c>
      <c r="D1964">
        <v>3</v>
      </c>
      <c r="E1964" t="s">
        <v>1076</v>
      </c>
      <c r="F1964" t="s">
        <v>3227</v>
      </c>
      <c r="G1964" t="s">
        <v>1665</v>
      </c>
      <c r="I1964" t="s">
        <v>3228</v>
      </c>
      <c r="K1964" t="s">
        <v>6589</v>
      </c>
    </row>
    <row r="1965" spans="1:11" x14ac:dyDescent="0.2">
      <c r="A1965">
        <v>1869</v>
      </c>
      <c r="B1965" t="s">
        <v>68</v>
      </c>
      <c r="C1965" s="1">
        <v>43601</v>
      </c>
      <c r="D1965">
        <v>25</v>
      </c>
      <c r="E1965" t="s">
        <v>9</v>
      </c>
      <c r="F1965" t="s">
        <v>1270</v>
      </c>
      <c r="G1965" t="s">
        <v>1271</v>
      </c>
      <c r="I1965" t="s">
        <v>1272</v>
      </c>
      <c r="K1965" t="s">
        <v>6579</v>
      </c>
    </row>
    <row r="1966" spans="1:11" x14ac:dyDescent="0.2">
      <c r="A1966">
        <v>10919</v>
      </c>
      <c r="B1966" t="s">
        <v>68</v>
      </c>
      <c r="C1966" s="1">
        <v>43696</v>
      </c>
      <c r="D1966">
        <v>3</v>
      </c>
      <c r="E1966" t="s">
        <v>14</v>
      </c>
      <c r="F1966" t="s">
        <v>1270</v>
      </c>
      <c r="G1966" t="s">
        <v>241</v>
      </c>
      <c r="I1966" t="s">
        <v>3358</v>
      </c>
      <c r="K1966" t="s">
        <v>6579</v>
      </c>
    </row>
    <row r="1967" spans="1:11" x14ac:dyDescent="0.2">
      <c r="A1967">
        <v>12673</v>
      </c>
      <c r="B1967" t="s">
        <v>68</v>
      </c>
      <c r="C1967" s="1">
        <v>43755</v>
      </c>
      <c r="D1967">
        <v>5</v>
      </c>
      <c r="E1967" t="s">
        <v>9</v>
      </c>
      <c r="F1967" t="s">
        <v>1270</v>
      </c>
      <c r="G1967" t="s">
        <v>1526</v>
      </c>
      <c r="I1967" t="s">
        <v>3653</v>
      </c>
      <c r="K1967" t="s">
        <v>6579</v>
      </c>
    </row>
    <row r="1968" spans="1:11" x14ac:dyDescent="0.2">
      <c r="A1968">
        <v>15654</v>
      </c>
      <c r="B1968" t="s">
        <v>68</v>
      </c>
      <c r="C1968" s="1">
        <v>43810</v>
      </c>
      <c r="D1968">
        <v>10</v>
      </c>
      <c r="E1968" t="s">
        <v>14</v>
      </c>
      <c r="F1968" t="s">
        <v>3947</v>
      </c>
      <c r="G1968" t="s">
        <v>1596</v>
      </c>
      <c r="I1968" t="s">
        <v>3948</v>
      </c>
      <c r="K1968" t="s">
        <v>6580</v>
      </c>
    </row>
    <row r="1969" spans="1:11" x14ac:dyDescent="0.2">
      <c r="A1969">
        <v>4737</v>
      </c>
      <c r="B1969" t="s">
        <v>68</v>
      </c>
      <c r="C1969" s="1">
        <v>43599</v>
      </c>
      <c r="D1969">
        <v>100</v>
      </c>
      <c r="E1969" t="s">
        <v>14</v>
      </c>
      <c r="F1969" t="s">
        <v>2282</v>
      </c>
      <c r="G1969" t="s">
        <v>137</v>
      </c>
      <c r="I1969" t="s">
        <v>2283</v>
      </c>
      <c r="K1969" t="s">
        <v>6581</v>
      </c>
    </row>
    <row r="1970" spans="1:11" x14ac:dyDescent="0.2">
      <c r="A1970">
        <v>27</v>
      </c>
      <c r="B1970" t="s">
        <v>47</v>
      </c>
      <c r="C1970" s="1">
        <v>43564</v>
      </c>
      <c r="D1970">
        <v>25</v>
      </c>
      <c r="E1970" t="s">
        <v>14</v>
      </c>
      <c r="F1970" t="s">
        <v>48</v>
      </c>
      <c r="G1970" t="s">
        <v>49</v>
      </c>
      <c r="I1970" t="s">
        <v>50</v>
      </c>
      <c r="K1970" t="s">
        <v>6582</v>
      </c>
    </row>
    <row r="1971" spans="1:11" x14ac:dyDescent="0.2">
      <c r="A1971">
        <v>9056</v>
      </c>
      <c r="B1971" t="s">
        <v>2959</v>
      </c>
      <c r="C1971" s="1">
        <v>43779</v>
      </c>
      <c r="D1971">
        <v>200</v>
      </c>
      <c r="E1971" t="s">
        <v>14</v>
      </c>
      <c r="F1971" t="s">
        <v>48</v>
      </c>
      <c r="G1971" t="s">
        <v>2960</v>
      </c>
      <c r="I1971" t="s">
        <v>2961</v>
      </c>
      <c r="K1971" t="s">
        <v>6582</v>
      </c>
    </row>
    <row r="1972" spans="1:11" x14ac:dyDescent="0.2">
      <c r="A1972">
        <v>12424</v>
      </c>
      <c r="B1972" t="s">
        <v>68</v>
      </c>
      <c r="C1972" s="1">
        <v>43757</v>
      </c>
      <c r="D1972">
        <v>10</v>
      </c>
      <c r="E1972" t="s">
        <v>14</v>
      </c>
      <c r="F1972" t="s">
        <v>48</v>
      </c>
      <c r="G1972" t="s">
        <v>20</v>
      </c>
      <c r="I1972" t="s">
        <v>3613</v>
      </c>
      <c r="K1972" t="s">
        <v>6582</v>
      </c>
    </row>
    <row r="1973" spans="1:11" x14ac:dyDescent="0.2">
      <c r="A1973">
        <v>26635</v>
      </c>
      <c r="B1973" t="s">
        <v>68</v>
      </c>
      <c r="C1973" s="1">
        <v>43874</v>
      </c>
      <c r="D1973">
        <v>50</v>
      </c>
      <c r="E1973" t="s">
        <v>14</v>
      </c>
      <c r="F1973" t="s">
        <v>48</v>
      </c>
      <c r="G1973" t="s">
        <v>476</v>
      </c>
      <c r="I1973" t="s">
        <v>4975</v>
      </c>
      <c r="K1973" t="s">
        <v>6582</v>
      </c>
    </row>
    <row r="1974" spans="1:11" x14ac:dyDescent="0.2">
      <c r="A1974">
        <v>31734</v>
      </c>
      <c r="B1974" t="s">
        <v>68</v>
      </c>
      <c r="C1974" s="1">
        <v>43911</v>
      </c>
      <c r="D1974">
        <v>5</v>
      </c>
      <c r="E1974" t="s">
        <v>14</v>
      </c>
      <c r="F1974" t="s">
        <v>48</v>
      </c>
      <c r="G1974" t="s">
        <v>5346</v>
      </c>
      <c r="I1974" t="s">
        <v>5347</v>
      </c>
      <c r="K1974" t="s">
        <v>6582</v>
      </c>
    </row>
    <row r="1975" spans="1:11" x14ac:dyDescent="0.2">
      <c r="A1975">
        <v>45584</v>
      </c>
      <c r="B1975" t="s">
        <v>68</v>
      </c>
      <c r="C1975" s="1">
        <v>44066</v>
      </c>
      <c r="D1975">
        <v>10</v>
      </c>
      <c r="E1975" t="s">
        <v>14</v>
      </c>
      <c r="F1975" t="s">
        <v>48</v>
      </c>
      <c r="G1975" t="s">
        <v>6204</v>
      </c>
      <c r="I1975" t="s">
        <v>6205</v>
      </c>
      <c r="K1975" t="s">
        <v>6582</v>
      </c>
    </row>
    <row r="1976" spans="1:11" x14ac:dyDescent="0.2">
      <c r="A1976">
        <v>48636</v>
      </c>
      <c r="B1976" t="s">
        <v>68</v>
      </c>
      <c r="C1976" s="1">
        <v>44074</v>
      </c>
      <c r="D1976">
        <v>100</v>
      </c>
      <c r="E1976" t="s">
        <v>14</v>
      </c>
      <c r="F1976" t="s">
        <v>6434</v>
      </c>
      <c r="G1976" t="s">
        <v>6435</v>
      </c>
      <c r="I1976" t="s">
        <v>6436</v>
      </c>
      <c r="K1976" t="s">
        <v>6585</v>
      </c>
    </row>
    <row r="1977" spans="1:11" x14ac:dyDescent="0.2">
      <c r="A1977">
        <v>273</v>
      </c>
      <c r="B1977" t="s">
        <v>262</v>
      </c>
      <c r="C1977" s="1">
        <v>43528</v>
      </c>
      <c r="D1977">
        <v>250</v>
      </c>
      <c r="E1977" t="s">
        <v>14</v>
      </c>
      <c r="F1977" t="s">
        <v>263</v>
      </c>
      <c r="G1977" t="s">
        <v>140</v>
      </c>
      <c r="H1977" t="s">
        <v>264</v>
      </c>
      <c r="I1977" t="s">
        <v>265</v>
      </c>
      <c r="K1977" t="s">
        <v>6585</v>
      </c>
    </row>
    <row r="1978" spans="1:11" x14ac:dyDescent="0.2">
      <c r="A1978">
        <v>360</v>
      </c>
      <c r="B1978" t="s">
        <v>314</v>
      </c>
      <c r="C1978" s="1">
        <v>43618</v>
      </c>
      <c r="D1978">
        <v>500</v>
      </c>
      <c r="E1978" t="s">
        <v>14</v>
      </c>
      <c r="F1978" t="s">
        <v>263</v>
      </c>
      <c r="G1978" t="s">
        <v>315</v>
      </c>
      <c r="I1978" t="s">
        <v>316</v>
      </c>
      <c r="K1978" t="s">
        <v>6585</v>
      </c>
    </row>
    <row r="1979" spans="1:11" x14ac:dyDescent="0.2">
      <c r="A1979">
        <v>558</v>
      </c>
      <c r="B1979" t="s">
        <v>255</v>
      </c>
      <c r="C1979" s="1">
        <v>43827</v>
      </c>
      <c r="D1979">
        <v>100</v>
      </c>
      <c r="E1979" t="s">
        <v>14</v>
      </c>
      <c r="F1979" t="s">
        <v>263</v>
      </c>
      <c r="G1979" t="s">
        <v>410</v>
      </c>
      <c r="I1979" t="s">
        <v>411</v>
      </c>
      <c r="K1979" t="s">
        <v>6585</v>
      </c>
    </row>
    <row r="1980" spans="1:11" x14ac:dyDescent="0.2">
      <c r="A1980">
        <v>3916</v>
      </c>
      <c r="B1980" t="s">
        <v>68</v>
      </c>
      <c r="C1980" s="1">
        <v>43540</v>
      </c>
      <c r="D1980">
        <v>10</v>
      </c>
      <c r="E1980" t="s">
        <v>14</v>
      </c>
      <c r="F1980" t="s">
        <v>263</v>
      </c>
      <c r="G1980" t="s">
        <v>501</v>
      </c>
      <c r="I1980" t="s">
        <v>2102</v>
      </c>
      <c r="K1980" t="s">
        <v>6585</v>
      </c>
    </row>
    <row r="1981" spans="1:11" x14ac:dyDescent="0.2">
      <c r="A1981">
        <v>7041</v>
      </c>
      <c r="B1981" t="s">
        <v>68</v>
      </c>
      <c r="C1981" s="1">
        <v>43621</v>
      </c>
      <c r="D1981">
        <v>1</v>
      </c>
      <c r="E1981" t="s">
        <v>9</v>
      </c>
      <c r="F1981" t="s">
        <v>263</v>
      </c>
      <c r="G1981" t="s">
        <v>2659</v>
      </c>
      <c r="I1981" t="s">
        <v>2660</v>
      </c>
      <c r="K1981" t="s">
        <v>6585</v>
      </c>
    </row>
    <row r="1982" spans="1:11" x14ac:dyDescent="0.2">
      <c r="A1982">
        <v>9599</v>
      </c>
      <c r="B1982" t="s">
        <v>3022</v>
      </c>
      <c r="C1982" s="1">
        <v>43732</v>
      </c>
      <c r="D1982">
        <v>1000</v>
      </c>
      <c r="E1982" t="s">
        <v>9</v>
      </c>
      <c r="F1982" t="s">
        <v>263</v>
      </c>
      <c r="G1982" t="s">
        <v>122</v>
      </c>
      <c r="I1982" t="s">
        <v>3023</v>
      </c>
      <c r="K1982" t="s">
        <v>6585</v>
      </c>
    </row>
    <row r="1983" spans="1:11" x14ac:dyDescent="0.2">
      <c r="A1983">
        <v>11081</v>
      </c>
      <c r="B1983" t="s">
        <v>68</v>
      </c>
      <c r="C1983" s="1">
        <v>43802</v>
      </c>
      <c r="D1983">
        <v>5</v>
      </c>
      <c r="E1983" t="s">
        <v>14</v>
      </c>
      <c r="F1983" t="s">
        <v>263</v>
      </c>
      <c r="G1983" t="s">
        <v>3386</v>
      </c>
      <c r="I1983" t="s">
        <v>3387</v>
      </c>
      <c r="K1983" t="s">
        <v>6585</v>
      </c>
    </row>
    <row r="1984" spans="1:11" x14ac:dyDescent="0.2">
      <c r="A1984">
        <v>18967</v>
      </c>
      <c r="B1984" t="s">
        <v>68</v>
      </c>
      <c r="C1984" s="1">
        <v>43732</v>
      </c>
      <c r="D1984">
        <v>25</v>
      </c>
      <c r="E1984" t="s">
        <v>4177</v>
      </c>
      <c r="F1984" t="s">
        <v>263</v>
      </c>
      <c r="G1984" t="s">
        <v>630</v>
      </c>
      <c r="I1984" t="s">
        <v>4178</v>
      </c>
      <c r="K1984" t="s">
        <v>6585</v>
      </c>
    </row>
    <row r="1985" spans="1:11" x14ac:dyDescent="0.2">
      <c r="A1985">
        <v>20327</v>
      </c>
      <c r="B1985" t="s">
        <v>68</v>
      </c>
      <c r="C1985" s="1">
        <v>43696</v>
      </c>
      <c r="D1985">
        <v>100</v>
      </c>
      <c r="E1985" t="s">
        <v>14</v>
      </c>
      <c r="F1985" t="s">
        <v>263</v>
      </c>
      <c r="G1985" t="s">
        <v>857</v>
      </c>
      <c r="I1985" t="s">
        <v>4254</v>
      </c>
      <c r="K1985" t="s">
        <v>6585</v>
      </c>
    </row>
    <row r="1986" spans="1:11" x14ac:dyDescent="0.2">
      <c r="A1986">
        <v>37339</v>
      </c>
      <c r="B1986" t="s">
        <v>68</v>
      </c>
      <c r="C1986" s="1">
        <v>43981</v>
      </c>
      <c r="D1986">
        <v>50</v>
      </c>
      <c r="E1986" t="s">
        <v>9</v>
      </c>
      <c r="F1986" t="s">
        <v>263</v>
      </c>
      <c r="G1986" t="s">
        <v>1586</v>
      </c>
      <c r="I1986" t="s">
        <v>5700</v>
      </c>
      <c r="K1986" t="s">
        <v>6585</v>
      </c>
    </row>
    <row r="1987" spans="1:11" x14ac:dyDescent="0.2">
      <c r="A1987">
        <v>44953</v>
      </c>
      <c r="B1987" t="s">
        <v>68</v>
      </c>
      <c r="C1987" s="1">
        <v>44042</v>
      </c>
      <c r="D1987">
        <v>50</v>
      </c>
      <c r="E1987" t="s">
        <v>14</v>
      </c>
      <c r="F1987" t="s">
        <v>263</v>
      </c>
      <c r="G1987" t="s">
        <v>756</v>
      </c>
      <c r="I1987" t="s">
        <v>6169</v>
      </c>
      <c r="K1987" t="s">
        <v>6585</v>
      </c>
    </row>
    <row r="1988" spans="1:11" x14ac:dyDescent="0.2">
      <c r="A1988">
        <v>2279</v>
      </c>
      <c r="B1988" t="s">
        <v>68</v>
      </c>
      <c r="C1988" s="1">
        <v>43613</v>
      </c>
      <c r="D1988">
        <v>2.2999999999999998</v>
      </c>
      <c r="E1988" t="s">
        <v>14</v>
      </c>
      <c r="F1988" t="s">
        <v>1518</v>
      </c>
      <c r="G1988" t="s">
        <v>1519</v>
      </c>
      <c r="I1988" t="s">
        <v>1520</v>
      </c>
      <c r="K1988" t="s">
        <v>6586</v>
      </c>
    </row>
    <row r="1989" spans="1:11" x14ac:dyDescent="0.2">
      <c r="A1989">
        <v>12066</v>
      </c>
      <c r="B1989" t="s">
        <v>68</v>
      </c>
      <c r="C1989" s="1">
        <v>43799</v>
      </c>
      <c r="D1989">
        <v>2.5</v>
      </c>
      <c r="E1989" t="s">
        <v>14</v>
      </c>
      <c r="F1989" t="s">
        <v>1518</v>
      </c>
      <c r="G1989" t="s">
        <v>77</v>
      </c>
      <c r="I1989" t="s">
        <v>3545</v>
      </c>
      <c r="K1989" t="s">
        <v>6586</v>
      </c>
    </row>
    <row r="1990" spans="1:11" x14ac:dyDescent="0.2">
      <c r="A1990">
        <v>945</v>
      </c>
      <c r="B1990" t="s">
        <v>68</v>
      </c>
      <c r="C1990" s="1">
        <v>43475</v>
      </c>
      <c r="D1990">
        <v>0.5</v>
      </c>
      <c r="E1990" t="s">
        <v>14</v>
      </c>
      <c r="F1990" t="s">
        <v>692</v>
      </c>
      <c r="G1990" t="s">
        <v>693</v>
      </c>
      <c r="I1990" t="s">
        <v>694</v>
      </c>
      <c r="K1990" t="s">
        <v>6586</v>
      </c>
    </row>
    <row r="1991" spans="1:11" x14ac:dyDescent="0.2">
      <c r="A1991">
        <v>956</v>
      </c>
      <c r="B1991" t="s">
        <v>68</v>
      </c>
      <c r="C1991" s="1">
        <v>43555</v>
      </c>
      <c r="D1991">
        <v>20</v>
      </c>
      <c r="E1991" t="s">
        <v>14</v>
      </c>
      <c r="F1991" t="s">
        <v>692</v>
      </c>
      <c r="G1991" t="s">
        <v>145</v>
      </c>
      <c r="I1991" t="s">
        <v>695</v>
      </c>
      <c r="K1991" t="s">
        <v>6586</v>
      </c>
    </row>
    <row r="1992" spans="1:11" x14ac:dyDescent="0.2">
      <c r="A1992">
        <v>1149</v>
      </c>
      <c r="B1992" t="s">
        <v>68</v>
      </c>
      <c r="C1992" s="1">
        <v>43516</v>
      </c>
      <c r="D1992">
        <v>27</v>
      </c>
      <c r="E1992" t="s">
        <v>14</v>
      </c>
      <c r="F1992" t="s">
        <v>692</v>
      </c>
      <c r="G1992" t="s">
        <v>820</v>
      </c>
      <c r="I1992" t="s">
        <v>821</v>
      </c>
      <c r="K1992" t="s">
        <v>6586</v>
      </c>
    </row>
    <row r="1993" spans="1:11" x14ac:dyDescent="0.2">
      <c r="A1993">
        <v>1482</v>
      </c>
      <c r="B1993" t="s">
        <v>68</v>
      </c>
      <c r="C1993" s="1">
        <v>43477</v>
      </c>
      <c r="D1993">
        <v>100</v>
      </c>
      <c r="E1993" t="s">
        <v>14</v>
      </c>
      <c r="F1993" t="s">
        <v>692</v>
      </c>
      <c r="G1993" t="s">
        <v>578</v>
      </c>
      <c r="I1993" t="s">
        <v>1019</v>
      </c>
      <c r="K1993" t="s">
        <v>6586</v>
      </c>
    </row>
    <row r="1994" spans="1:11" x14ac:dyDescent="0.2">
      <c r="A1994">
        <v>2002</v>
      </c>
      <c r="B1994" t="s">
        <v>68</v>
      </c>
      <c r="C1994" s="1">
        <v>43535</v>
      </c>
      <c r="D1994">
        <v>10</v>
      </c>
      <c r="E1994" t="s">
        <v>9</v>
      </c>
      <c r="F1994" t="s">
        <v>692</v>
      </c>
      <c r="G1994" t="s">
        <v>1343</v>
      </c>
      <c r="I1994" t="s">
        <v>1344</v>
      </c>
      <c r="K1994" t="s">
        <v>6586</v>
      </c>
    </row>
    <row r="1995" spans="1:11" x14ac:dyDescent="0.2">
      <c r="A1995">
        <v>4247</v>
      </c>
      <c r="B1995" t="s">
        <v>68</v>
      </c>
      <c r="C1995" s="1">
        <v>43527</v>
      </c>
      <c r="D1995">
        <v>10</v>
      </c>
      <c r="E1995" t="s">
        <v>14</v>
      </c>
      <c r="F1995" t="s">
        <v>692</v>
      </c>
      <c r="G1995" t="s">
        <v>277</v>
      </c>
      <c r="I1995" t="s">
        <v>2184</v>
      </c>
      <c r="K1995" t="s">
        <v>6586</v>
      </c>
    </row>
    <row r="1996" spans="1:11" x14ac:dyDescent="0.2">
      <c r="A1996">
        <v>5847</v>
      </c>
      <c r="B1996" t="s">
        <v>68</v>
      </c>
      <c r="C1996" s="1">
        <v>43617</v>
      </c>
      <c r="D1996">
        <v>5</v>
      </c>
      <c r="E1996" t="s">
        <v>14</v>
      </c>
      <c r="F1996" t="s">
        <v>692</v>
      </c>
      <c r="G1996" t="s">
        <v>2469</v>
      </c>
      <c r="I1996" t="s">
        <v>2470</v>
      </c>
      <c r="K1996" t="s">
        <v>6586</v>
      </c>
    </row>
    <row r="1997" spans="1:11" x14ac:dyDescent="0.2">
      <c r="A1997">
        <v>7783</v>
      </c>
      <c r="B1997" t="s">
        <v>8</v>
      </c>
      <c r="C1997" s="1">
        <v>43879</v>
      </c>
      <c r="D1997">
        <v>50</v>
      </c>
      <c r="E1997" t="s">
        <v>9</v>
      </c>
      <c r="F1997" t="s">
        <v>692</v>
      </c>
      <c r="G1997" t="s">
        <v>334</v>
      </c>
      <c r="I1997" t="s">
        <v>2818</v>
      </c>
      <c r="K1997" t="s">
        <v>6586</v>
      </c>
    </row>
    <row r="1998" spans="1:11" x14ac:dyDescent="0.2">
      <c r="A1998">
        <v>11663</v>
      </c>
      <c r="B1998" t="s">
        <v>68</v>
      </c>
      <c r="C1998" s="1">
        <v>43723</v>
      </c>
      <c r="D1998">
        <v>2</v>
      </c>
      <c r="E1998" t="s">
        <v>14</v>
      </c>
      <c r="F1998" t="s">
        <v>692</v>
      </c>
      <c r="G1998" t="s">
        <v>147</v>
      </c>
      <c r="I1998" t="s">
        <v>3474</v>
      </c>
      <c r="K1998" t="s">
        <v>6586</v>
      </c>
    </row>
    <row r="1999" spans="1:11" x14ac:dyDescent="0.2">
      <c r="A1999">
        <v>12911</v>
      </c>
      <c r="B1999" t="s">
        <v>68</v>
      </c>
      <c r="C1999" s="1">
        <v>43656</v>
      </c>
      <c r="D1999">
        <v>50</v>
      </c>
      <c r="E1999" t="s">
        <v>14</v>
      </c>
      <c r="F1999" t="s">
        <v>692</v>
      </c>
      <c r="G1999" t="s">
        <v>3681</v>
      </c>
      <c r="I1999" t="s">
        <v>3682</v>
      </c>
      <c r="K1999" t="s">
        <v>6586</v>
      </c>
    </row>
    <row r="2000" spans="1:11" x14ac:dyDescent="0.2">
      <c r="A2000">
        <v>13056</v>
      </c>
      <c r="B2000" t="s">
        <v>68</v>
      </c>
      <c r="C2000" s="1">
        <v>43767</v>
      </c>
      <c r="D2000">
        <v>10</v>
      </c>
      <c r="E2000" t="s">
        <v>14</v>
      </c>
      <c r="F2000" t="s">
        <v>692</v>
      </c>
      <c r="G2000" t="s">
        <v>490</v>
      </c>
      <c r="I2000" t="s">
        <v>3695</v>
      </c>
      <c r="K2000" t="s">
        <v>6586</v>
      </c>
    </row>
    <row r="2001" spans="1:11" x14ac:dyDescent="0.2">
      <c r="A2001">
        <v>21581</v>
      </c>
      <c r="B2001" t="s">
        <v>68</v>
      </c>
      <c r="C2001" s="1">
        <v>43852</v>
      </c>
      <c r="D2001">
        <v>100</v>
      </c>
      <c r="E2001" t="s">
        <v>14</v>
      </c>
      <c r="F2001" t="s">
        <v>692</v>
      </c>
      <c r="G2001" t="s">
        <v>343</v>
      </c>
      <c r="I2001" t="s">
        <v>4322</v>
      </c>
      <c r="K2001" t="s">
        <v>6586</v>
      </c>
    </row>
    <row r="2002" spans="1:11" x14ac:dyDescent="0.2">
      <c r="A2002">
        <v>22314</v>
      </c>
      <c r="B2002" t="s">
        <v>68</v>
      </c>
      <c r="C2002" s="1">
        <v>43856</v>
      </c>
      <c r="D2002">
        <v>1.5</v>
      </c>
      <c r="E2002" t="s">
        <v>14</v>
      </c>
      <c r="F2002" t="s">
        <v>692</v>
      </c>
      <c r="G2002" t="s">
        <v>836</v>
      </c>
      <c r="I2002" t="s">
        <v>4436</v>
      </c>
      <c r="K2002" t="s">
        <v>6586</v>
      </c>
    </row>
    <row r="2003" spans="1:11" x14ac:dyDescent="0.2">
      <c r="A2003">
        <v>22857</v>
      </c>
      <c r="B2003" t="s">
        <v>68</v>
      </c>
      <c r="C2003" s="1">
        <v>43835</v>
      </c>
      <c r="D2003">
        <v>100</v>
      </c>
      <c r="E2003" t="s">
        <v>14</v>
      </c>
      <c r="F2003" t="s">
        <v>692</v>
      </c>
      <c r="G2003" t="s">
        <v>343</v>
      </c>
      <c r="I2003" t="s">
        <v>4515</v>
      </c>
      <c r="K2003" t="s">
        <v>6586</v>
      </c>
    </row>
    <row r="2004" spans="1:11" x14ac:dyDescent="0.2">
      <c r="A2004">
        <v>24475</v>
      </c>
      <c r="B2004" t="s">
        <v>68</v>
      </c>
      <c r="C2004" s="1">
        <v>43870</v>
      </c>
      <c r="D2004">
        <v>50</v>
      </c>
      <c r="E2004" t="s">
        <v>14</v>
      </c>
      <c r="F2004" t="s">
        <v>692</v>
      </c>
      <c r="G2004" t="s">
        <v>115</v>
      </c>
      <c r="I2004" t="s">
        <v>4689</v>
      </c>
      <c r="K2004" t="s">
        <v>6586</v>
      </c>
    </row>
    <row r="2005" spans="1:11" x14ac:dyDescent="0.2">
      <c r="A2005">
        <v>28135</v>
      </c>
      <c r="B2005" t="s">
        <v>68</v>
      </c>
      <c r="C2005" s="1">
        <v>43884</v>
      </c>
      <c r="D2005">
        <v>5</v>
      </c>
      <c r="E2005" t="s">
        <v>14</v>
      </c>
      <c r="F2005" t="s">
        <v>692</v>
      </c>
      <c r="G2005" t="s">
        <v>5087</v>
      </c>
      <c r="I2005" t="s">
        <v>5088</v>
      </c>
      <c r="K2005" t="s">
        <v>6586</v>
      </c>
    </row>
    <row r="2006" spans="1:11" x14ac:dyDescent="0.2">
      <c r="A2006">
        <v>33184</v>
      </c>
      <c r="B2006" t="s">
        <v>68</v>
      </c>
      <c r="C2006" s="1">
        <v>43892</v>
      </c>
      <c r="D2006">
        <v>100</v>
      </c>
      <c r="E2006" t="s">
        <v>14</v>
      </c>
      <c r="F2006" t="s">
        <v>692</v>
      </c>
      <c r="G2006" t="s">
        <v>11</v>
      </c>
      <c r="I2006" t="s">
        <v>5430</v>
      </c>
      <c r="K2006" t="s">
        <v>6586</v>
      </c>
    </row>
    <row r="2007" spans="1:11" x14ac:dyDescent="0.2">
      <c r="A2007">
        <v>38586</v>
      </c>
      <c r="B2007" t="s">
        <v>2989</v>
      </c>
      <c r="C2007" s="1">
        <v>43991</v>
      </c>
      <c r="D2007">
        <v>500</v>
      </c>
      <c r="E2007" t="s">
        <v>14</v>
      </c>
      <c r="F2007" t="s">
        <v>692</v>
      </c>
      <c r="G2007" t="s">
        <v>1724</v>
      </c>
      <c r="I2007" t="s">
        <v>5746</v>
      </c>
      <c r="K2007" t="s">
        <v>6586</v>
      </c>
    </row>
    <row r="2008" spans="1:11" x14ac:dyDescent="0.2">
      <c r="A2008">
        <v>40661</v>
      </c>
      <c r="B2008" t="s">
        <v>68</v>
      </c>
      <c r="C2008" s="1">
        <v>43998</v>
      </c>
      <c r="D2008">
        <v>2.5</v>
      </c>
      <c r="E2008" t="s">
        <v>14</v>
      </c>
      <c r="F2008" t="s">
        <v>692</v>
      </c>
      <c r="G2008" t="s">
        <v>5940</v>
      </c>
      <c r="I2008" t="s">
        <v>5941</v>
      </c>
      <c r="K2008" t="s">
        <v>6586</v>
      </c>
    </row>
    <row r="2009" spans="1:11" x14ac:dyDescent="0.2">
      <c r="A2009">
        <v>40871</v>
      </c>
      <c r="B2009" t="s">
        <v>68</v>
      </c>
      <c r="C2009" s="1">
        <v>43984</v>
      </c>
      <c r="D2009">
        <v>12.26</v>
      </c>
      <c r="E2009" t="s">
        <v>14</v>
      </c>
      <c r="F2009" t="s">
        <v>692</v>
      </c>
      <c r="G2009" t="s">
        <v>5959</v>
      </c>
      <c r="I2009" t="s">
        <v>5960</v>
      </c>
      <c r="K2009" t="s">
        <v>6586</v>
      </c>
    </row>
    <row r="2010" spans="1:11" x14ac:dyDescent="0.2">
      <c r="A2010">
        <v>41236</v>
      </c>
      <c r="B2010" t="s">
        <v>68</v>
      </c>
      <c r="C2010" s="1">
        <v>43984</v>
      </c>
      <c r="D2010">
        <v>5</v>
      </c>
      <c r="E2010" t="s">
        <v>14</v>
      </c>
      <c r="F2010" t="s">
        <v>692</v>
      </c>
      <c r="G2010" t="s">
        <v>1142</v>
      </c>
      <c r="I2010" t="s">
        <v>5997</v>
      </c>
      <c r="K2010" t="s">
        <v>6586</v>
      </c>
    </row>
    <row r="2011" spans="1:11" x14ac:dyDescent="0.2">
      <c r="A2011">
        <v>44411</v>
      </c>
      <c r="B2011" t="s">
        <v>68</v>
      </c>
      <c r="C2011" s="1">
        <v>44022</v>
      </c>
      <c r="D2011">
        <v>15</v>
      </c>
      <c r="E2011" t="s">
        <v>14</v>
      </c>
      <c r="F2011" t="s">
        <v>692</v>
      </c>
      <c r="G2011" t="s">
        <v>999</v>
      </c>
      <c r="I2011" t="s">
        <v>6156</v>
      </c>
      <c r="K2011" t="s">
        <v>6586</v>
      </c>
    </row>
    <row r="2012" spans="1:11" x14ac:dyDescent="0.2">
      <c r="A2012">
        <v>45014</v>
      </c>
      <c r="B2012" t="s">
        <v>68</v>
      </c>
      <c r="C2012" s="1">
        <v>44016</v>
      </c>
      <c r="D2012">
        <v>50</v>
      </c>
      <c r="E2012" t="s">
        <v>14</v>
      </c>
      <c r="F2012" t="s">
        <v>692</v>
      </c>
      <c r="G2012" t="s">
        <v>6172</v>
      </c>
      <c r="I2012" t="s">
        <v>6173</v>
      </c>
      <c r="K2012" t="s">
        <v>6586</v>
      </c>
    </row>
    <row r="2013" spans="1:11" x14ac:dyDescent="0.2">
      <c r="A2013">
        <v>11630</v>
      </c>
      <c r="B2013" t="s">
        <v>68</v>
      </c>
      <c r="C2013" s="1">
        <v>43818</v>
      </c>
      <c r="D2013">
        <v>15</v>
      </c>
      <c r="E2013" t="s">
        <v>2165</v>
      </c>
      <c r="F2013" t="s">
        <v>3459</v>
      </c>
      <c r="G2013" t="s">
        <v>772</v>
      </c>
      <c r="I2013" t="s">
        <v>3460</v>
      </c>
      <c r="K2013" t="s">
        <v>6587</v>
      </c>
    </row>
    <row r="2014" spans="1:11" x14ac:dyDescent="0.2">
      <c r="A2014">
        <v>7118</v>
      </c>
      <c r="B2014" t="s">
        <v>2671</v>
      </c>
      <c r="C2014" s="1">
        <v>43756</v>
      </c>
      <c r="D2014">
        <v>500</v>
      </c>
      <c r="E2014" t="s">
        <v>14</v>
      </c>
      <c r="F2014" t="s">
        <v>2672</v>
      </c>
      <c r="G2014" t="s">
        <v>2673</v>
      </c>
      <c r="H2014" t="s">
        <v>1118</v>
      </c>
      <c r="I2014" t="s">
        <v>2674</v>
      </c>
      <c r="K2014" t="s">
        <v>6588</v>
      </c>
    </row>
    <row r="2015" spans="1:11" x14ac:dyDescent="0.2">
      <c r="A2015">
        <v>7120</v>
      </c>
      <c r="B2015" t="s">
        <v>2671</v>
      </c>
      <c r="C2015" s="1">
        <v>43756</v>
      </c>
      <c r="D2015">
        <v>1000</v>
      </c>
      <c r="E2015" t="s">
        <v>14</v>
      </c>
      <c r="F2015" t="s">
        <v>2672</v>
      </c>
      <c r="G2015" t="s">
        <v>392</v>
      </c>
      <c r="H2015" t="s">
        <v>2675</v>
      </c>
      <c r="I2015" t="s">
        <v>393</v>
      </c>
      <c r="K2015" t="s">
        <v>6588</v>
      </c>
    </row>
    <row r="2016" spans="1:11" x14ac:dyDescent="0.2">
      <c r="A2016">
        <v>48972</v>
      </c>
      <c r="B2016" t="s">
        <v>68</v>
      </c>
      <c r="C2016" s="1">
        <v>44074</v>
      </c>
      <c r="D2016">
        <v>12</v>
      </c>
      <c r="E2016" t="s">
        <v>14</v>
      </c>
      <c r="F2016" t="s">
        <v>6453</v>
      </c>
      <c r="G2016" t="s">
        <v>6454</v>
      </c>
      <c r="I2016" t="s">
        <v>6455</v>
      </c>
      <c r="K2016" t="s">
        <v>6546</v>
      </c>
    </row>
    <row r="2017" spans="1:11" x14ac:dyDescent="0.2">
      <c r="A2017">
        <v>437</v>
      </c>
      <c r="B2017" t="s">
        <v>312</v>
      </c>
      <c r="C2017" s="1">
        <v>43529</v>
      </c>
      <c r="D2017">
        <v>35</v>
      </c>
      <c r="E2017" t="s">
        <v>14</v>
      </c>
      <c r="F2017" t="s">
        <v>369</v>
      </c>
      <c r="G2017" t="s">
        <v>370</v>
      </c>
      <c r="I2017" t="s">
        <v>371</v>
      </c>
      <c r="K2017" t="s">
        <v>6546</v>
      </c>
    </row>
    <row r="2018" spans="1:11" x14ac:dyDescent="0.2">
      <c r="A2018">
        <v>964</v>
      </c>
      <c r="B2018" t="s">
        <v>68</v>
      </c>
      <c r="C2018" s="1">
        <v>43553</v>
      </c>
      <c r="D2018">
        <v>27</v>
      </c>
      <c r="E2018" t="s">
        <v>14</v>
      </c>
      <c r="F2018" t="s">
        <v>369</v>
      </c>
      <c r="G2018" t="s">
        <v>700</v>
      </c>
      <c r="I2018" t="s">
        <v>701</v>
      </c>
      <c r="K2018" t="s">
        <v>6546</v>
      </c>
    </row>
    <row r="2019" spans="1:11" x14ac:dyDescent="0.2">
      <c r="A2019">
        <v>2388</v>
      </c>
      <c r="B2019" t="s">
        <v>68</v>
      </c>
      <c r="C2019" s="1">
        <v>43560</v>
      </c>
      <c r="D2019">
        <v>25</v>
      </c>
      <c r="E2019" t="s">
        <v>14</v>
      </c>
      <c r="F2019" t="s">
        <v>369</v>
      </c>
      <c r="G2019" t="s">
        <v>370</v>
      </c>
      <c r="I2019" t="s">
        <v>1578</v>
      </c>
      <c r="K2019" t="s">
        <v>6546</v>
      </c>
    </row>
    <row r="2020" spans="1:11" x14ac:dyDescent="0.2">
      <c r="A2020">
        <v>7278</v>
      </c>
      <c r="B2020" t="s">
        <v>8</v>
      </c>
      <c r="C2020" s="1">
        <v>43877</v>
      </c>
      <c r="D2020">
        <v>25</v>
      </c>
      <c r="E2020" t="s">
        <v>14</v>
      </c>
      <c r="F2020" t="s">
        <v>369</v>
      </c>
      <c r="G2020" t="s">
        <v>1848</v>
      </c>
      <c r="I2020" t="s">
        <v>2700</v>
      </c>
      <c r="K2020" t="s">
        <v>6546</v>
      </c>
    </row>
    <row r="2021" spans="1:11" x14ac:dyDescent="0.2">
      <c r="A2021">
        <v>13227</v>
      </c>
      <c r="B2021" t="s">
        <v>68</v>
      </c>
      <c r="C2021" s="1">
        <v>43822</v>
      </c>
      <c r="D2021">
        <v>3</v>
      </c>
      <c r="E2021" t="s">
        <v>1076</v>
      </c>
      <c r="F2021" t="s">
        <v>369</v>
      </c>
      <c r="G2021" t="s">
        <v>3713</v>
      </c>
      <c r="I2021" t="s">
        <v>3714</v>
      </c>
      <c r="K2021" t="s">
        <v>6546</v>
      </c>
    </row>
    <row r="2022" spans="1:11" x14ac:dyDescent="0.2">
      <c r="A2022">
        <v>24465</v>
      </c>
      <c r="B2022" t="s">
        <v>68</v>
      </c>
      <c r="C2022" s="1">
        <v>43889</v>
      </c>
      <c r="D2022">
        <v>100</v>
      </c>
      <c r="E2022" t="s">
        <v>9</v>
      </c>
      <c r="F2022" t="s">
        <v>369</v>
      </c>
      <c r="G2022" t="s">
        <v>794</v>
      </c>
      <c r="I2022" t="s">
        <v>4688</v>
      </c>
      <c r="K2022" t="s">
        <v>6546</v>
      </c>
    </row>
    <row r="2023" spans="1:11" x14ac:dyDescent="0.2">
      <c r="A2023">
        <v>39623</v>
      </c>
      <c r="B2023" t="s">
        <v>68</v>
      </c>
      <c r="C2023" s="1">
        <v>44020</v>
      </c>
      <c r="D2023">
        <v>20</v>
      </c>
      <c r="E2023" t="s">
        <v>14</v>
      </c>
      <c r="F2023" t="s">
        <v>369</v>
      </c>
      <c r="G2023" t="s">
        <v>544</v>
      </c>
      <c r="I2023" t="s">
        <v>5830</v>
      </c>
      <c r="K2023" t="s">
        <v>6546</v>
      </c>
    </row>
    <row r="2024" spans="1:11" x14ac:dyDescent="0.2">
      <c r="A2024">
        <v>45609</v>
      </c>
      <c r="B2024" t="s">
        <v>68</v>
      </c>
      <c r="C2024" s="1">
        <v>44062</v>
      </c>
      <c r="D2024">
        <v>50</v>
      </c>
      <c r="E2024" t="s">
        <v>14</v>
      </c>
      <c r="F2024" t="s">
        <v>369</v>
      </c>
      <c r="G2024" t="s">
        <v>6210</v>
      </c>
      <c r="I2024" t="s">
        <v>6211</v>
      </c>
      <c r="K2024" t="s">
        <v>6546</v>
      </c>
    </row>
    <row r="2025" spans="1:11" x14ac:dyDescent="0.2">
      <c r="A2025">
        <v>41634</v>
      </c>
      <c r="B2025" t="s">
        <v>68</v>
      </c>
      <c r="C2025" s="1">
        <v>44000</v>
      </c>
      <c r="D2025">
        <v>5</v>
      </c>
      <c r="E2025" t="s">
        <v>9</v>
      </c>
      <c r="F2025" t="s">
        <v>6024</v>
      </c>
      <c r="G2025" t="s">
        <v>6025</v>
      </c>
      <c r="I2025" t="s">
        <v>6026</v>
      </c>
      <c r="K2025" t="s">
        <v>6546</v>
      </c>
    </row>
    <row r="2026" spans="1:11" x14ac:dyDescent="0.2">
      <c r="A2026">
        <v>22736</v>
      </c>
      <c r="B2026" t="s">
        <v>68</v>
      </c>
      <c r="C2026" s="1">
        <v>43857</v>
      </c>
      <c r="D2026">
        <v>2.5</v>
      </c>
      <c r="E2026" t="s">
        <v>14</v>
      </c>
      <c r="F2026" t="s">
        <v>4495</v>
      </c>
      <c r="G2026" t="s">
        <v>205</v>
      </c>
      <c r="I2026" t="s">
        <v>4496</v>
      </c>
      <c r="K2026" t="s">
        <v>6546</v>
      </c>
    </row>
    <row r="2027" spans="1:11" x14ac:dyDescent="0.2">
      <c r="A2027">
        <v>21272</v>
      </c>
      <c r="B2027" t="s">
        <v>4288</v>
      </c>
      <c r="C2027" s="1">
        <v>43724</v>
      </c>
      <c r="D2027">
        <v>250</v>
      </c>
      <c r="E2027" t="s">
        <v>9</v>
      </c>
      <c r="F2027" t="s">
        <v>4289</v>
      </c>
      <c r="G2027" t="s">
        <v>1737</v>
      </c>
      <c r="H2027" t="s">
        <v>32</v>
      </c>
      <c r="I2027" t="s">
        <v>3851</v>
      </c>
      <c r="K2027" t="s">
        <v>6590</v>
      </c>
    </row>
    <row r="2028" spans="1:11" x14ac:dyDescent="0.2">
      <c r="A2028">
        <v>11795</v>
      </c>
      <c r="B2028" t="s">
        <v>68</v>
      </c>
      <c r="C2028" s="1">
        <v>43691</v>
      </c>
      <c r="D2028">
        <v>10</v>
      </c>
      <c r="E2028" t="s">
        <v>9</v>
      </c>
      <c r="F2028" t="s">
        <v>3496</v>
      </c>
      <c r="G2028" t="s">
        <v>3497</v>
      </c>
      <c r="I2028" t="s">
        <v>3498</v>
      </c>
      <c r="K2028" t="s">
        <v>6590</v>
      </c>
    </row>
    <row r="2029" spans="1:11" x14ac:dyDescent="0.2">
      <c r="A2029">
        <v>370</v>
      </c>
      <c r="B2029" t="s">
        <v>270</v>
      </c>
      <c r="C2029" s="1">
        <v>43581</v>
      </c>
      <c r="D2029">
        <v>75</v>
      </c>
      <c r="E2029" t="s">
        <v>14</v>
      </c>
      <c r="F2029" t="s">
        <v>321</v>
      </c>
      <c r="G2029" t="s">
        <v>322</v>
      </c>
      <c r="I2029" t="s">
        <v>323</v>
      </c>
      <c r="K2029" t="s">
        <v>6603</v>
      </c>
    </row>
    <row r="2030" spans="1:11" x14ac:dyDescent="0.2">
      <c r="A2030">
        <v>559</v>
      </c>
      <c r="B2030" t="s">
        <v>255</v>
      </c>
      <c r="C2030" s="1">
        <v>43817</v>
      </c>
      <c r="D2030">
        <v>50</v>
      </c>
      <c r="E2030" t="s">
        <v>14</v>
      </c>
      <c r="F2030" t="s">
        <v>321</v>
      </c>
      <c r="G2030" t="s">
        <v>322</v>
      </c>
      <c r="H2030" t="s">
        <v>244</v>
      </c>
      <c r="I2030" t="s">
        <v>323</v>
      </c>
      <c r="K2030" t="s">
        <v>6603</v>
      </c>
    </row>
    <row r="2031" spans="1:11" x14ac:dyDescent="0.2">
      <c r="A2031">
        <v>569</v>
      </c>
      <c r="B2031" t="s">
        <v>419</v>
      </c>
      <c r="C2031" s="1">
        <v>43527</v>
      </c>
      <c r="D2031">
        <v>100</v>
      </c>
      <c r="E2031" t="s">
        <v>14</v>
      </c>
      <c r="F2031" t="s">
        <v>321</v>
      </c>
      <c r="G2031" t="s">
        <v>423</v>
      </c>
      <c r="H2031" t="s">
        <v>344</v>
      </c>
      <c r="I2031" t="s">
        <v>323</v>
      </c>
      <c r="K2031" t="s">
        <v>6603</v>
      </c>
    </row>
    <row r="2032" spans="1:11" x14ac:dyDescent="0.2">
      <c r="A2032">
        <v>1552</v>
      </c>
      <c r="B2032" t="s">
        <v>68</v>
      </c>
      <c r="C2032" s="1">
        <v>43564</v>
      </c>
      <c r="D2032">
        <v>31.41</v>
      </c>
      <c r="E2032" t="s">
        <v>14</v>
      </c>
      <c r="F2032" t="s">
        <v>321</v>
      </c>
      <c r="G2032" t="s">
        <v>1074</v>
      </c>
      <c r="I2032" t="s">
        <v>1075</v>
      </c>
      <c r="K2032" t="s">
        <v>6603</v>
      </c>
    </row>
    <row r="2033" spans="1:11" x14ac:dyDescent="0.2">
      <c r="A2033">
        <v>2051</v>
      </c>
      <c r="B2033" t="s">
        <v>68</v>
      </c>
      <c r="C2033" s="1">
        <v>43548</v>
      </c>
      <c r="D2033">
        <v>5</v>
      </c>
      <c r="E2033" t="s">
        <v>14</v>
      </c>
      <c r="F2033" t="s">
        <v>321</v>
      </c>
      <c r="G2033" t="s">
        <v>147</v>
      </c>
      <c r="I2033" t="s">
        <v>1376</v>
      </c>
      <c r="K2033" t="s">
        <v>6603</v>
      </c>
    </row>
    <row r="2034" spans="1:11" x14ac:dyDescent="0.2">
      <c r="A2034">
        <v>271</v>
      </c>
      <c r="B2034" t="s">
        <v>255</v>
      </c>
      <c r="C2034" s="1">
        <v>43869</v>
      </c>
      <c r="D2034">
        <v>18</v>
      </c>
      <c r="E2034" t="s">
        <v>256</v>
      </c>
      <c r="F2034" t="s">
        <v>257</v>
      </c>
      <c r="G2034" t="s">
        <v>258</v>
      </c>
      <c r="I2034" t="s">
        <v>259</v>
      </c>
      <c r="K2034" t="s">
        <v>6604</v>
      </c>
    </row>
    <row r="2035" spans="1:11" x14ac:dyDescent="0.2">
      <c r="A2035">
        <v>10759</v>
      </c>
      <c r="B2035" t="s">
        <v>68</v>
      </c>
      <c r="C2035" s="1">
        <v>43671</v>
      </c>
      <c r="D2035">
        <v>5</v>
      </c>
      <c r="E2035" t="s">
        <v>256</v>
      </c>
      <c r="F2035" t="s">
        <v>257</v>
      </c>
      <c r="G2035" t="s">
        <v>1299</v>
      </c>
      <c r="I2035" t="s">
        <v>3324</v>
      </c>
      <c r="K2035" t="s">
        <v>6604</v>
      </c>
    </row>
    <row r="2036" spans="1:11" x14ac:dyDescent="0.2">
      <c r="A2036">
        <v>12941</v>
      </c>
      <c r="B2036" t="s">
        <v>68</v>
      </c>
      <c r="C2036" s="1">
        <v>43649</v>
      </c>
      <c r="D2036">
        <v>10</v>
      </c>
      <c r="E2036" t="s">
        <v>256</v>
      </c>
      <c r="F2036" t="s">
        <v>257</v>
      </c>
      <c r="G2036" t="s">
        <v>3687</v>
      </c>
      <c r="I2036" t="s">
        <v>3688</v>
      </c>
      <c r="K2036" t="s">
        <v>6604</v>
      </c>
    </row>
    <row r="2037" spans="1:11" x14ac:dyDescent="0.2">
      <c r="A2037">
        <v>40404</v>
      </c>
      <c r="B2037" t="s">
        <v>68</v>
      </c>
      <c r="C2037" s="1">
        <v>43989</v>
      </c>
      <c r="D2037">
        <v>3.8</v>
      </c>
      <c r="E2037" t="s">
        <v>14</v>
      </c>
      <c r="F2037" t="s">
        <v>257</v>
      </c>
      <c r="G2037" t="s">
        <v>383</v>
      </c>
      <c r="I2037" t="s">
        <v>5909</v>
      </c>
      <c r="K2037" t="s">
        <v>6604</v>
      </c>
    </row>
    <row r="2038" spans="1:11" x14ac:dyDescent="0.2">
      <c r="A2038">
        <v>40996</v>
      </c>
      <c r="B2038" t="s">
        <v>68</v>
      </c>
      <c r="C2038" s="1">
        <v>43990</v>
      </c>
      <c r="D2038">
        <v>19</v>
      </c>
      <c r="E2038" t="s">
        <v>14</v>
      </c>
      <c r="F2038" t="s">
        <v>257</v>
      </c>
      <c r="G2038" t="s">
        <v>1223</v>
      </c>
      <c r="I2038" t="s">
        <v>5973</v>
      </c>
      <c r="K2038" t="s">
        <v>6604</v>
      </c>
    </row>
    <row r="2039" spans="1:11" x14ac:dyDescent="0.2">
      <c r="A2039">
        <v>1434</v>
      </c>
      <c r="B2039" t="s">
        <v>68</v>
      </c>
      <c r="C2039" s="1">
        <v>43532</v>
      </c>
      <c r="D2039">
        <v>100</v>
      </c>
      <c r="E2039" t="s">
        <v>14</v>
      </c>
      <c r="F2039" t="s">
        <v>989</v>
      </c>
      <c r="G2039" t="s">
        <v>990</v>
      </c>
      <c r="I2039" t="s">
        <v>991</v>
      </c>
      <c r="K2039" t="s">
        <v>6606</v>
      </c>
    </row>
    <row r="2040" spans="1:11" x14ac:dyDescent="0.2">
      <c r="A2040">
        <v>9142</v>
      </c>
      <c r="B2040" t="s">
        <v>2967</v>
      </c>
      <c r="C2040" s="1">
        <v>43821</v>
      </c>
      <c r="D2040">
        <v>50</v>
      </c>
      <c r="E2040" t="s">
        <v>14</v>
      </c>
      <c r="F2040" t="s">
        <v>989</v>
      </c>
      <c r="G2040" t="s">
        <v>77</v>
      </c>
      <c r="I2040" t="s">
        <v>2968</v>
      </c>
      <c r="K2040" t="s">
        <v>6606</v>
      </c>
    </row>
    <row r="2041" spans="1:11" x14ac:dyDescent="0.2">
      <c r="A2041">
        <v>21133</v>
      </c>
      <c r="B2041" t="s">
        <v>2740</v>
      </c>
      <c r="C2041" s="1">
        <v>43830</v>
      </c>
      <c r="D2041">
        <v>1000</v>
      </c>
      <c r="E2041" t="s">
        <v>4277</v>
      </c>
      <c r="F2041" t="s">
        <v>989</v>
      </c>
      <c r="G2041" t="s">
        <v>712</v>
      </c>
      <c r="I2041" t="s">
        <v>4278</v>
      </c>
      <c r="K2041" t="s">
        <v>6606</v>
      </c>
    </row>
    <row r="2042" spans="1:11" x14ac:dyDescent="0.2">
      <c r="A2042">
        <v>31113</v>
      </c>
      <c r="B2042" t="s">
        <v>68</v>
      </c>
      <c r="C2042" s="1">
        <v>43913</v>
      </c>
      <c r="D2042">
        <v>50</v>
      </c>
      <c r="E2042" t="s">
        <v>14</v>
      </c>
      <c r="F2042" t="s">
        <v>989</v>
      </c>
      <c r="G2042" t="s">
        <v>107</v>
      </c>
      <c r="I2042" t="s">
        <v>5296</v>
      </c>
      <c r="K2042" t="s">
        <v>6606</v>
      </c>
    </row>
    <row r="2043" spans="1:11" x14ac:dyDescent="0.2">
      <c r="A2043">
        <v>36207</v>
      </c>
      <c r="B2043" t="s">
        <v>419</v>
      </c>
      <c r="C2043" s="1">
        <v>44038</v>
      </c>
      <c r="D2043">
        <v>50</v>
      </c>
      <c r="E2043" t="s">
        <v>14</v>
      </c>
      <c r="F2043" t="s">
        <v>989</v>
      </c>
      <c r="G2043" t="s">
        <v>990</v>
      </c>
      <c r="H2043" t="s">
        <v>64</v>
      </c>
      <c r="I2043" t="s">
        <v>991</v>
      </c>
      <c r="K2043" t="s">
        <v>6606</v>
      </c>
    </row>
    <row r="2044" spans="1:11" x14ac:dyDescent="0.2">
      <c r="A2044">
        <v>329</v>
      </c>
      <c r="B2044" t="s">
        <v>299</v>
      </c>
      <c r="C2044" s="1">
        <v>43561</v>
      </c>
      <c r="D2044">
        <v>500</v>
      </c>
      <c r="E2044" t="s">
        <v>14</v>
      </c>
      <c r="F2044" t="s">
        <v>300</v>
      </c>
      <c r="G2044" t="s">
        <v>301</v>
      </c>
      <c r="H2044" t="s">
        <v>302</v>
      </c>
      <c r="I2044" t="s">
        <v>303</v>
      </c>
      <c r="K2044" t="s">
        <v>6610</v>
      </c>
    </row>
    <row r="2045" spans="1:11" x14ac:dyDescent="0.2">
      <c r="A2045">
        <v>36497</v>
      </c>
      <c r="B2045" t="s">
        <v>68</v>
      </c>
      <c r="C2045" s="1">
        <v>43961</v>
      </c>
      <c r="D2045">
        <v>5</v>
      </c>
      <c r="E2045" t="s">
        <v>14</v>
      </c>
      <c r="F2045" t="s">
        <v>300</v>
      </c>
      <c r="G2045" t="s">
        <v>4609</v>
      </c>
      <c r="I2045" t="s">
        <v>5645</v>
      </c>
      <c r="K2045" t="s">
        <v>6610</v>
      </c>
    </row>
    <row r="2046" spans="1:11" x14ac:dyDescent="0.2">
      <c r="A2046">
        <v>39512</v>
      </c>
      <c r="B2046" t="s">
        <v>68</v>
      </c>
      <c r="C2046" s="1">
        <v>44034</v>
      </c>
      <c r="D2046">
        <v>50</v>
      </c>
      <c r="E2046" t="s">
        <v>14</v>
      </c>
      <c r="F2046" t="s">
        <v>5825</v>
      </c>
      <c r="G2046" t="s">
        <v>5826</v>
      </c>
      <c r="I2046" t="s">
        <v>5827</v>
      </c>
      <c r="K2046" t="s">
        <v>6610</v>
      </c>
    </row>
    <row r="2047" spans="1:11" x14ac:dyDescent="0.2">
      <c r="A2047">
        <v>49187</v>
      </c>
      <c r="B2047" t="s">
        <v>68</v>
      </c>
      <c r="C2047" s="1">
        <v>44070</v>
      </c>
      <c r="D2047">
        <v>25</v>
      </c>
      <c r="E2047" t="s">
        <v>14</v>
      </c>
      <c r="F2047" t="s">
        <v>5825</v>
      </c>
      <c r="G2047" t="s">
        <v>266</v>
      </c>
      <c r="I2047" t="s">
        <v>6479</v>
      </c>
      <c r="K2047" t="s">
        <v>6610</v>
      </c>
    </row>
    <row r="2048" spans="1:11" x14ac:dyDescent="0.2">
      <c r="A2048">
        <v>8975</v>
      </c>
      <c r="B2048" t="s">
        <v>2951</v>
      </c>
      <c r="C2048" s="1">
        <v>43752</v>
      </c>
      <c r="D2048">
        <v>1000</v>
      </c>
      <c r="E2048" t="s">
        <v>14</v>
      </c>
      <c r="F2048" t="s">
        <v>2952</v>
      </c>
      <c r="G2048" t="s">
        <v>2953</v>
      </c>
      <c r="H2048" t="s">
        <v>244</v>
      </c>
      <c r="I2048" t="s">
        <v>2954</v>
      </c>
      <c r="K2048" t="s">
        <v>6611</v>
      </c>
    </row>
    <row r="2049" spans="1:11" x14ac:dyDescent="0.2">
      <c r="A2049">
        <v>38583</v>
      </c>
      <c r="B2049" t="s">
        <v>5744</v>
      </c>
      <c r="C2049" s="1">
        <v>44005</v>
      </c>
      <c r="D2049">
        <v>500</v>
      </c>
      <c r="E2049" t="s">
        <v>14</v>
      </c>
      <c r="F2049" t="s">
        <v>5745</v>
      </c>
      <c r="G2049" t="s">
        <v>77</v>
      </c>
      <c r="H2049" t="s">
        <v>32</v>
      </c>
      <c r="I2049" t="s">
        <v>2968</v>
      </c>
      <c r="K2049" t="s">
        <v>6612</v>
      </c>
    </row>
    <row r="2050" spans="1:11" x14ac:dyDescent="0.2">
      <c r="A2050">
        <v>27071</v>
      </c>
      <c r="B2050" t="s">
        <v>68</v>
      </c>
      <c r="C2050" s="1">
        <v>43862</v>
      </c>
      <c r="D2050">
        <v>50</v>
      </c>
      <c r="E2050" t="s">
        <v>9</v>
      </c>
      <c r="F2050" t="s">
        <v>5014</v>
      </c>
      <c r="G2050" t="s">
        <v>513</v>
      </c>
      <c r="I2050" t="s">
        <v>5015</v>
      </c>
      <c r="K2050" t="s">
        <v>6613</v>
      </c>
    </row>
    <row r="2051" spans="1:11" x14ac:dyDescent="0.2">
      <c r="A2051">
        <v>6834</v>
      </c>
      <c r="B2051" t="s">
        <v>68</v>
      </c>
      <c r="C2051" s="1">
        <v>43643</v>
      </c>
      <c r="D2051">
        <v>10</v>
      </c>
      <c r="E2051" t="s">
        <v>14</v>
      </c>
      <c r="F2051" t="s">
        <v>2615</v>
      </c>
      <c r="G2051" t="s">
        <v>476</v>
      </c>
      <c r="I2051" t="s">
        <v>2616</v>
      </c>
      <c r="K2051" t="s">
        <v>6614</v>
      </c>
    </row>
    <row r="2052" spans="1:11" x14ac:dyDescent="0.2">
      <c r="A2052">
        <v>39263</v>
      </c>
      <c r="B2052" t="s">
        <v>3049</v>
      </c>
      <c r="C2052" s="1">
        <v>44005</v>
      </c>
      <c r="D2052">
        <v>24</v>
      </c>
      <c r="E2052" t="s">
        <v>14</v>
      </c>
      <c r="F2052" t="s">
        <v>2615</v>
      </c>
      <c r="G2052" t="s">
        <v>122</v>
      </c>
      <c r="I2052" t="s">
        <v>5812</v>
      </c>
      <c r="K2052" t="s">
        <v>6614</v>
      </c>
    </row>
    <row r="2053" spans="1:11" x14ac:dyDescent="0.2">
      <c r="A2053">
        <v>880</v>
      </c>
      <c r="B2053" t="s">
        <v>632</v>
      </c>
      <c r="C2053" s="1">
        <v>43861</v>
      </c>
      <c r="D2053">
        <v>1400</v>
      </c>
      <c r="E2053" t="s">
        <v>14</v>
      </c>
      <c r="F2053" t="s">
        <v>633</v>
      </c>
      <c r="G2053" t="s">
        <v>634</v>
      </c>
      <c r="I2053" t="s">
        <v>635</v>
      </c>
      <c r="K2053" t="s">
        <v>633</v>
      </c>
    </row>
    <row r="2054" spans="1:11" x14ac:dyDescent="0.2">
      <c r="A2054">
        <v>5850</v>
      </c>
      <c r="B2054" t="s">
        <v>68</v>
      </c>
      <c r="C2054" s="1">
        <v>43489</v>
      </c>
      <c r="D2054">
        <v>10</v>
      </c>
      <c r="E2054" t="s">
        <v>14</v>
      </c>
      <c r="F2054" t="s">
        <v>2471</v>
      </c>
      <c r="G2054" t="s">
        <v>2472</v>
      </c>
      <c r="I2054" t="s">
        <v>2473</v>
      </c>
      <c r="K2054" t="s">
        <v>633</v>
      </c>
    </row>
    <row r="2055" spans="1:11" x14ac:dyDescent="0.2">
      <c r="A2055">
        <v>19093</v>
      </c>
      <c r="B2055" t="s">
        <v>68</v>
      </c>
      <c r="C2055" s="1">
        <v>43739</v>
      </c>
      <c r="D2055">
        <v>150</v>
      </c>
      <c r="E2055" t="s">
        <v>14</v>
      </c>
      <c r="F2055" t="s">
        <v>4187</v>
      </c>
      <c r="G2055" t="s">
        <v>650</v>
      </c>
      <c r="I2055" t="s">
        <v>4188</v>
      </c>
      <c r="K2055" t="s">
        <v>633</v>
      </c>
    </row>
    <row r="2056" spans="1:11" x14ac:dyDescent="0.2">
      <c r="A2056">
        <v>19538</v>
      </c>
      <c r="B2056" t="s">
        <v>68</v>
      </c>
      <c r="C2056" s="1">
        <v>43707</v>
      </c>
      <c r="D2056">
        <v>5</v>
      </c>
      <c r="E2056" t="s">
        <v>165</v>
      </c>
      <c r="F2056" t="s">
        <v>4204</v>
      </c>
      <c r="G2056" t="s">
        <v>4205</v>
      </c>
      <c r="I2056" t="s">
        <v>4206</v>
      </c>
      <c r="K2056" t="s">
        <v>633</v>
      </c>
    </row>
    <row r="2057" spans="1:11" x14ac:dyDescent="0.2">
      <c r="A2057">
        <v>32043</v>
      </c>
      <c r="B2057" t="s">
        <v>68</v>
      </c>
      <c r="C2057" s="1">
        <v>43892</v>
      </c>
      <c r="D2057">
        <v>5</v>
      </c>
      <c r="E2057" t="s">
        <v>9</v>
      </c>
      <c r="F2057" t="s">
        <v>5368</v>
      </c>
      <c r="G2057" t="s">
        <v>2680</v>
      </c>
      <c r="I2057" t="s">
        <v>5369</v>
      </c>
      <c r="K2057" t="s">
        <v>5368</v>
      </c>
    </row>
    <row r="2058" spans="1:11" x14ac:dyDescent="0.2">
      <c r="A2058">
        <v>26570</v>
      </c>
      <c r="B2058" t="s">
        <v>68</v>
      </c>
      <c r="C2058" s="1">
        <v>43880</v>
      </c>
      <c r="D2058">
        <v>20</v>
      </c>
      <c r="E2058" t="s">
        <v>14</v>
      </c>
      <c r="F2058" t="s">
        <v>4967</v>
      </c>
      <c r="G2058" t="s">
        <v>1558</v>
      </c>
      <c r="I2058" t="s">
        <v>4968</v>
      </c>
      <c r="K2058" t="s">
        <v>4967</v>
      </c>
    </row>
    <row r="2059" spans="1:11" x14ac:dyDescent="0.2">
      <c r="A2059">
        <v>35525</v>
      </c>
      <c r="B2059" t="s">
        <v>2708</v>
      </c>
      <c r="C2059" s="1">
        <v>43947</v>
      </c>
      <c r="D2059">
        <v>500</v>
      </c>
      <c r="E2059" t="s">
        <v>14</v>
      </c>
      <c r="F2059" t="s">
        <v>5555</v>
      </c>
      <c r="G2059" t="s">
        <v>5556</v>
      </c>
      <c r="I2059" t="s">
        <v>5557</v>
      </c>
      <c r="K2059" t="s">
        <v>4967</v>
      </c>
    </row>
    <row r="2060" spans="1:11" x14ac:dyDescent="0.2">
      <c r="A2060">
        <v>1656</v>
      </c>
      <c r="B2060" t="s">
        <v>68</v>
      </c>
      <c r="C2060" s="1">
        <v>43467</v>
      </c>
      <c r="D2060">
        <v>3</v>
      </c>
      <c r="E2060" t="s">
        <v>14</v>
      </c>
      <c r="F2060" t="s">
        <v>1137</v>
      </c>
      <c r="G2060" t="s">
        <v>999</v>
      </c>
      <c r="I2060" t="s">
        <v>1138</v>
      </c>
      <c r="K2060" t="s">
        <v>1048</v>
      </c>
    </row>
    <row r="2061" spans="1:11" x14ac:dyDescent="0.2">
      <c r="A2061">
        <v>1515</v>
      </c>
      <c r="B2061" t="s">
        <v>68</v>
      </c>
      <c r="C2061" s="1">
        <v>43564</v>
      </c>
      <c r="D2061">
        <v>4.2</v>
      </c>
      <c r="E2061" t="s">
        <v>1047</v>
      </c>
      <c r="F2061" t="s">
        <v>1048</v>
      </c>
      <c r="G2061" t="s">
        <v>1049</v>
      </c>
      <c r="I2061" t="s">
        <v>1050</v>
      </c>
      <c r="K2061" t="s">
        <v>1048</v>
      </c>
    </row>
    <row r="2062" spans="1:11" x14ac:dyDescent="0.2">
      <c r="A2062">
        <v>10211</v>
      </c>
      <c r="B2062" t="s">
        <v>68</v>
      </c>
      <c r="C2062" s="1">
        <v>43819</v>
      </c>
      <c r="D2062">
        <v>5</v>
      </c>
      <c r="E2062" t="s">
        <v>14</v>
      </c>
      <c r="F2062" t="s">
        <v>1048</v>
      </c>
      <c r="G2062" t="s">
        <v>1049</v>
      </c>
      <c r="I2062" t="s">
        <v>3203</v>
      </c>
      <c r="K2062" t="s">
        <v>1048</v>
      </c>
    </row>
    <row r="2063" spans="1:11" x14ac:dyDescent="0.2">
      <c r="A2063">
        <v>3632</v>
      </c>
      <c r="B2063" t="s">
        <v>68</v>
      </c>
      <c r="C2063" s="1">
        <v>43643</v>
      </c>
      <c r="D2063">
        <v>15</v>
      </c>
      <c r="E2063" t="s">
        <v>14</v>
      </c>
      <c r="F2063" t="s">
        <v>2031</v>
      </c>
      <c r="G2063" t="s">
        <v>2032</v>
      </c>
      <c r="I2063" t="s">
        <v>2033</v>
      </c>
      <c r="K2063" t="s">
        <v>1048</v>
      </c>
    </row>
    <row r="2064" spans="1:11" x14ac:dyDescent="0.2">
      <c r="A2064">
        <v>18175</v>
      </c>
      <c r="B2064" t="s">
        <v>68</v>
      </c>
      <c r="C2064" s="1">
        <v>43760</v>
      </c>
      <c r="D2064">
        <v>2.7</v>
      </c>
      <c r="E2064" t="s">
        <v>4135</v>
      </c>
      <c r="F2064" t="s">
        <v>4136</v>
      </c>
      <c r="G2064" t="s">
        <v>2501</v>
      </c>
      <c r="I2064" t="s">
        <v>4137</v>
      </c>
      <c r="K2064" t="s">
        <v>1048</v>
      </c>
    </row>
    <row r="2065" spans="1:11" x14ac:dyDescent="0.2">
      <c r="A2065">
        <v>5167</v>
      </c>
      <c r="B2065" t="s">
        <v>68</v>
      </c>
      <c r="C2065" s="1">
        <v>43509</v>
      </c>
      <c r="D2065">
        <v>3.75</v>
      </c>
      <c r="E2065" t="s">
        <v>9</v>
      </c>
      <c r="F2065" t="s">
        <v>2346</v>
      </c>
      <c r="G2065" t="s">
        <v>1866</v>
      </c>
      <c r="I2065" t="s">
        <v>2347</v>
      </c>
      <c r="K2065" t="s">
        <v>2346</v>
      </c>
    </row>
    <row r="2066" spans="1:11" x14ac:dyDescent="0.2">
      <c r="A2066">
        <v>35500</v>
      </c>
      <c r="B2066" t="s">
        <v>68</v>
      </c>
      <c r="C2066" s="1">
        <v>44065</v>
      </c>
      <c r="D2066">
        <v>10</v>
      </c>
      <c r="E2066" t="s">
        <v>14</v>
      </c>
      <c r="F2066" t="s">
        <v>5550</v>
      </c>
      <c r="G2066" t="s">
        <v>5551</v>
      </c>
      <c r="I2066" t="s">
        <v>5552</v>
      </c>
      <c r="K2066" t="s">
        <v>6532</v>
      </c>
    </row>
    <row r="2067" spans="1:11" x14ac:dyDescent="0.2">
      <c r="A2067">
        <v>1357</v>
      </c>
      <c r="B2067" t="s">
        <v>68</v>
      </c>
      <c r="C2067" s="1">
        <v>43574</v>
      </c>
      <c r="D2067">
        <v>3</v>
      </c>
      <c r="E2067" t="s">
        <v>576</v>
      </c>
      <c r="F2067" t="s">
        <v>952</v>
      </c>
      <c r="G2067" t="s">
        <v>241</v>
      </c>
      <c r="I2067" t="s">
        <v>953</v>
      </c>
      <c r="K2067" t="s">
        <v>6532</v>
      </c>
    </row>
    <row r="2068" spans="1:11" x14ac:dyDescent="0.2">
      <c r="A2068">
        <v>4489</v>
      </c>
      <c r="B2068" t="s">
        <v>68</v>
      </c>
      <c r="C2068" s="1">
        <v>43555</v>
      </c>
      <c r="D2068">
        <v>35</v>
      </c>
      <c r="E2068" t="s">
        <v>2229</v>
      </c>
      <c r="F2068" t="s">
        <v>2230</v>
      </c>
      <c r="G2068" t="s">
        <v>1391</v>
      </c>
      <c r="I2068" t="s">
        <v>2231</v>
      </c>
      <c r="K2068" t="s">
        <v>6532</v>
      </c>
    </row>
    <row r="2069" spans="1:11" x14ac:dyDescent="0.2">
      <c r="A2069">
        <v>44295</v>
      </c>
      <c r="B2069" t="s">
        <v>68</v>
      </c>
      <c r="C2069" s="1">
        <v>44028</v>
      </c>
      <c r="D2069">
        <v>3</v>
      </c>
      <c r="E2069" t="s">
        <v>14</v>
      </c>
      <c r="F2069" t="s">
        <v>6149</v>
      </c>
      <c r="G2069" t="s">
        <v>6150</v>
      </c>
      <c r="I2069" t="s">
        <v>6151</v>
      </c>
      <c r="K2069" t="s">
        <v>6532</v>
      </c>
    </row>
    <row r="2070" spans="1:11" x14ac:dyDescent="0.2">
      <c r="A2070">
        <v>29314</v>
      </c>
      <c r="B2070" t="s">
        <v>8</v>
      </c>
      <c r="C2070" s="1">
        <v>43912</v>
      </c>
      <c r="D2070">
        <v>64.760000000000005</v>
      </c>
      <c r="E2070" t="s">
        <v>1076</v>
      </c>
      <c r="F2070" t="s">
        <v>5159</v>
      </c>
      <c r="G2070" t="s">
        <v>583</v>
      </c>
      <c r="I2070" t="s">
        <v>5160</v>
      </c>
      <c r="K2070" t="s">
        <v>6532</v>
      </c>
    </row>
    <row r="2071" spans="1:11" x14ac:dyDescent="0.2">
      <c r="A2071">
        <v>20236</v>
      </c>
      <c r="B2071" t="s">
        <v>68</v>
      </c>
      <c r="C2071" s="1">
        <v>43731</v>
      </c>
      <c r="D2071">
        <v>25</v>
      </c>
      <c r="E2071" t="s">
        <v>14</v>
      </c>
      <c r="F2071" t="s">
        <v>4244</v>
      </c>
      <c r="G2071" t="s">
        <v>205</v>
      </c>
      <c r="I2071" t="s">
        <v>4245</v>
      </c>
      <c r="K2071" t="s">
        <v>4244</v>
      </c>
    </row>
    <row r="2072" spans="1:11" x14ac:dyDescent="0.2">
      <c r="A2072">
        <v>9992</v>
      </c>
      <c r="B2072" t="s">
        <v>68</v>
      </c>
      <c r="C2072" s="1">
        <v>43788</v>
      </c>
      <c r="D2072">
        <v>5</v>
      </c>
      <c r="E2072" t="s">
        <v>3155</v>
      </c>
      <c r="F2072" t="s">
        <v>3156</v>
      </c>
      <c r="G2072" t="s">
        <v>506</v>
      </c>
      <c r="I2072" t="s">
        <v>1522</v>
      </c>
      <c r="K2072" t="s">
        <v>3156</v>
      </c>
    </row>
    <row r="2073" spans="1:11" x14ac:dyDescent="0.2">
      <c r="A2073">
        <v>24555</v>
      </c>
      <c r="B2073" t="s">
        <v>68</v>
      </c>
      <c r="C2073" s="1">
        <v>43876</v>
      </c>
      <c r="D2073">
        <v>1</v>
      </c>
      <c r="E2073" t="s">
        <v>14</v>
      </c>
      <c r="F2073" t="s">
        <v>4705</v>
      </c>
      <c r="G2073" t="s">
        <v>2823</v>
      </c>
      <c r="I2073" t="s">
        <v>4706</v>
      </c>
      <c r="K2073" t="s">
        <v>4705</v>
      </c>
    </row>
    <row r="2074" spans="1:11" x14ac:dyDescent="0.2">
      <c r="A2074">
        <v>10870</v>
      </c>
      <c r="B2074" t="s">
        <v>68</v>
      </c>
      <c r="C2074" s="1">
        <v>43688</v>
      </c>
      <c r="D2074">
        <v>12.5</v>
      </c>
      <c r="E2074" t="s">
        <v>14</v>
      </c>
      <c r="F2074" t="s">
        <v>3347</v>
      </c>
      <c r="G2074" t="s">
        <v>3348</v>
      </c>
      <c r="I2074" t="s">
        <v>3349</v>
      </c>
      <c r="K2074" t="s">
        <v>3347</v>
      </c>
    </row>
    <row r="2075" spans="1:11" x14ac:dyDescent="0.2">
      <c r="A2075">
        <v>34971</v>
      </c>
      <c r="B2075" t="s">
        <v>520</v>
      </c>
      <c r="C2075" s="1">
        <v>43892</v>
      </c>
      <c r="D2075">
        <v>200</v>
      </c>
      <c r="E2075" t="s">
        <v>14</v>
      </c>
      <c r="F2075" t="s">
        <v>5522</v>
      </c>
      <c r="G2075" t="s">
        <v>5523</v>
      </c>
      <c r="H2075" t="s">
        <v>198</v>
      </c>
      <c r="I2075" t="s">
        <v>1959</v>
      </c>
      <c r="K2075" t="s">
        <v>5522</v>
      </c>
    </row>
    <row r="2076" spans="1:11" x14ac:dyDescent="0.2">
      <c r="A2076">
        <v>16824</v>
      </c>
      <c r="B2076" t="s">
        <v>68</v>
      </c>
      <c r="C2076" s="1">
        <v>43738</v>
      </c>
      <c r="D2076">
        <v>5</v>
      </c>
      <c r="E2076" t="s">
        <v>14</v>
      </c>
      <c r="F2076" t="s">
        <v>4038</v>
      </c>
      <c r="G2076" t="s">
        <v>911</v>
      </c>
      <c r="I2076" t="s">
        <v>4039</v>
      </c>
      <c r="K2076" t="s">
        <v>5522</v>
      </c>
    </row>
    <row r="2077" spans="1:11" x14ac:dyDescent="0.2">
      <c r="A2077">
        <v>28231</v>
      </c>
      <c r="B2077" t="s">
        <v>68</v>
      </c>
      <c r="C2077" s="1">
        <v>43882</v>
      </c>
      <c r="D2077">
        <v>2.7</v>
      </c>
      <c r="E2077" t="s">
        <v>14</v>
      </c>
      <c r="F2077" t="s">
        <v>5099</v>
      </c>
      <c r="G2077" t="s">
        <v>92</v>
      </c>
      <c r="I2077" t="s">
        <v>5100</v>
      </c>
      <c r="K2077" t="s">
        <v>5099</v>
      </c>
    </row>
    <row r="2078" spans="1:11" x14ac:dyDescent="0.2">
      <c r="A2078">
        <v>10874</v>
      </c>
      <c r="B2078" t="s">
        <v>68</v>
      </c>
      <c r="C2078" s="1">
        <v>43754</v>
      </c>
      <c r="D2078">
        <v>15</v>
      </c>
      <c r="E2078" t="s">
        <v>14</v>
      </c>
      <c r="F2078" t="s">
        <v>3351</v>
      </c>
      <c r="G2078" t="s">
        <v>2651</v>
      </c>
      <c r="I2078" t="s">
        <v>3352</v>
      </c>
      <c r="K2078" t="s">
        <v>3351</v>
      </c>
    </row>
    <row r="2079" spans="1:11" x14ac:dyDescent="0.2">
      <c r="A2079">
        <v>11032</v>
      </c>
      <c r="B2079" t="s">
        <v>68</v>
      </c>
      <c r="C2079" s="1">
        <v>43696</v>
      </c>
      <c r="D2079">
        <v>5</v>
      </c>
      <c r="E2079" t="s">
        <v>180</v>
      </c>
      <c r="F2079" t="s">
        <v>3351</v>
      </c>
      <c r="G2079" t="s">
        <v>1223</v>
      </c>
      <c r="I2079" t="s">
        <v>3377</v>
      </c>
      <c r="K2079" t="s">
        <v>3351</v>
      </c>
    </row>
    <row r="2080" spans="1:11" x14ac:dyDescent="0.2">
      <c r="A2080">
        <v>576</v>
      </c>
      <c r="B2080" t="s">
        <v>68</v>
      </c>
      <c r="C2080" s="1">
        <v>43520</v>
      </c>
      <c r="D2080">
        <v>10</v>
      </c>
      <c r="E2080" t="s">
        <v>14</v>
      </c>
      <c r="F2080" t="s">
        <v>433</v>
      </c>
      <c r="G2080" t="s">
        <v>434</v>
      </c>
      <c r="I2080" t="s">
        <v>435</v>
      </c>
      <c r="K2080" t="s">
        <v>433</v>
      </c>
    </row>
    <row r="2081" spans="1:11" x14ac:dyDescent="0.2">
      <c r="A2081">
        <v>185</v>
      </c>
      <c r="B2081" t="s">
        <v>201</v>
      </c>
      <c r="C2081" s="1">
        <v>43536</v>
      </c>
      <c r="D2081">
        <v>250</v>
      </c>
      <c r="E2081" t="s">
        <v>14</v>
      </c>
      <c r="F2081" t="s">
        <v>209</v>
      </c>
      <c r="G2081" t="s">
        <v>210</v>
      </c>
      <c r="I2081" t="s">
        <v>211</v>
      </c>
      <c r="K2081" s="3" t="s">
        <v>1209</v>
      </c>
    </row>
    <row r="2082" spans="1:11" x14ac:dyDescent="0.2">
      <c r="A2082">
        <v>425</v>
      </c>
      <c r="B2082" t="s">
        <v>8</v>
      </c>
      <c r="C2082" s="1">
        <v>43738</v>
      </c>
      <c r="D2082">
        <v>50</v>
      </c>
      <c r="E2082" t="s">
        <v>14</v>
      </c>
      <c r="F2082" t="s">
        <v>358</v>
      </c>
      <c r="G2082" t="s">
        <v>359</v>
      </c>
      <c r="I2082" t="s">
        <v>360</v>
      </c>
      <c r="K2082" s="3" t="s">
        <v>1209</v>
      </c>
    </row>
    <row r="2083" spans="1:11" x14ac:dyDescent="0.2">
      <c r="A2083">
        <v>834</v>
      </c>
      <c r="B2083" t="s">
        <v>68</v>
      </c>
      <c r="C2083" s="1">
        <v>43516</v>
      </c>
      <c r="D2083">
        <v>1</v>
      </c>
      <c r="E2083" t="s">
        <v>14</v>
      </c>
      <c r="F2083" t="s">
        <v>608</v>
      </c>
      <c r="G2083" t="s">
        <v>210</v>
      </c>
      <c r="I2083" t="s">
        <v>609</v>
      </c>
      <c r="K2083" s="3" t="s">
        <v>1209</v>
      </c>
    </row>
    <row r="2084" spans="1:11" x14ac:dyDescent="0.2">
      <c r="A2084">
        <v>1246</v>
      </c>
      <c r="B2084" t="s">
        <v>68</v>
      </c>
      <c r="C2084" s="1">
        <v>43559</v>
      </c>
      <c r="D2084">
        <v>20</v>
      </c>
      <c r="E2084" t="s">
        <v>14</v>
      </c>
      <c r="F2084" t="s">
        <v>871</v>
      </c>
      <c r="G2084" t="s">
        <v>85</v>
      </c>
      <c r="I2084" t="s">
        <v>872</v>
      </c>
      <c r="K2084" s="3" t="s">
        <v>1209</v>
      </c>
    </row>
    <row r="2085" spans="1:11" x14ac:dyDescent="0.2">
      <c r="A2085">
        <v>1353</v>
      </c>
      <c r="B2085" t="s">
        <v>68</v>
      </c>
      <c r="C2085" s="1">
        <v>43481</v>
      </c>
      <c r="D2085">
        <v>25</v>
      </c>
      <c r="E2085" t="s">
        <v>14</v>
      </c>
      <c r="F2085" t="s">
        <v>946</v>
      </c>
      <c r="G2085" t="s">
        <v>947</v>
      </c>
      <c r="I2085" t="s">
        <v>948</v>
      </c>
      <c r="K2085" s="3" t="s">
        <v>1209</v>
      </c>
    </row>
    <row r="2086" spans="1:11" x14ac:dyDescent="0.2">
      <c r="A2086">
        <v>1398</v>
      </c>
      <c r="B2086" t="s">
        <v>68</v>
      </c>
      <c r="C2086" s="1">
        <v>43515</v>
      </c>
      <c r="D2086">
        <v>27</v>
      </c>
      <c r="E2086" t="s">
        <v>14</v>
      </c>
      <c r="F2086" t="s">
        <v>964</v>
      </c>
      <c r="G2086" t="s">
        <v>965</v>
      </c>
      <c r="I2086" t="s">
        <v>966</v>
      </c>
      <c r="K2086" s="3" t="s">
        <v>1209</v>
      </c>
    </row>
    <row r="2087" spans="1:11" x14ac:dyDescent="0.2">
      <c r="A2087">
        <v>1752</v>
      </c>
      <c r="B2087" t="s">
        <v>68</v>
      </c>
      <c r="C2087" s="1">
        <v>43486</v>
      </c>
      <c r="D2087">
        <v>10</v>
      </c>
      <c r="E2087" t="s">
        <v>14</v>
      </c>
      <c r="F2087" t="s">
        <v>1189</v>
      </c>
      <c r="G2087" t="s">
        <v>182</v>
      </c>
      <c r="I2087" t="s">
        <v>1190</v>
      </c>
      <c r="K2087" s="3" t="s">
        <v>1209</v>
      </c>
    </row>
    <row r="2088" spans="1:11" x14ac:dyDescent="0.2">
      <c r="A2088">
        <v>1767</v>
      </c>
      <c r="B2088" t="s">
        <v>68</v>
      </c>
      <c r="C2088" s="1">
        <v>43631</v>
      </c>
      <c r="D2088">
        <v>10</v>
      </c>
      <c r="E2088" t="s">
        <v>14</v>
      </c>
      <c r="F2088" t="s">
        <v>1194</v>
      </c>
      <c r="G2088" t="s">
        <v>1195</v>
      </c>
      <c r="I2088" t="s">
        <v>1196</v>
      </c>
      <c r="K2088" s="3" t="s">
        <v>1209</v>
      </c>
    </row>
    <row r="2089" spans="1:11" x14ac:dyDescent="0.2">
      <c r="A2089">
        <v>1786</v>
      </c>
      <c r="B2089" t="s">
        <v>68</v>
      </c>
      <c r="C2089" s="1">
        <v>43646</v>
      </c>
      <c r="D2089">
        <v>5</v>
      </c>
      <c r="E2089" t="s">
        <v>14</v>
      </c>
      <c r="F2089" t="s">
        <v>1209</v>
      </c>
      <c r="G2089" t="s">
        <v>1210</v>
      </c>
      <c r="I2089" t="s">
        <v>1211</v>
      </c>
      <c r="K2089" s="3" t="s">
        <v>1209</v>
      </c>
    </row>
    <row r="2090" spans="1:11" x14ac:dyDescent="0.2">
      <c r="A2090">
        <v>2460</v>
      </c>
      <c r="B2090" t="s">
        <v>68</v>
      </c>
      <c r="C2090" s="1">
        <v>43537</v>
      </c>
      <c r="D2090">
        <v>25</v>
      </c>
      <c r="E2090" t="s">
        <v>14</v>
      </c>
      <c r="F2090" t="s">
        <v>1614</v>
      </c>
      <c r="G2090" t="s">
        <v>1615</v>
      </c>
      <c r="I2090" t="s">
        <v>1616</v>
      </c>
      <c r="K2090" s="3" t="s">
        <v>1209</v>
      </c>
    </row>
    <row r="2091" spans="1:11" x14ac:dyDescent="0.2">
      <c r="A2091">
        <v>3162</v>
      </c>
      <c r="B2091" t="s">
        <v>68</v>
      </c>
      <c r="C2091" s="1">
        <v>43634</v>
      </c>
      <c r="D2091">
        <v>1.5</v>
      </c>
      <c r="E2091" t="s">
        <v>14</v>
      </c>
      <c r="F2091" t="s">
        <v>1919</v>
      </c>
      <c r="G2091" t="s">
        <v>484</v>
      </c>
      <c r="I2091" t="s">
        <v>1920</v>
      </c>
      <c r="K2091" s="3" t="s">
        <v>1209</v>
      </c>
    </row>
    <row r="2092" spans="1:11" x14ac:dyDescent="0.2">
      <c r="A2092">
        <v>3330</v>
      </c>
      <c r="B2092" t="s">
        <v>68</v>
      </c>
      <c r="C2092" s="1">
        <v>43543</v>
      </c>
      <c r="D2092">
        <v>5</v>
      </c>
      <c r="E2092" t="s">
        <v>9</v>
      </c>
      <c r="F2092" t="s">
        <v>1194</v>
      </c>
      <c r="G2092" t="s">
        <v>197</v>
      </c>
      <c r="I2092" t="s">
        <v>1957</v>
      </c>
      <c r="K2092" s="3" t="s">
        <v>1209</v>
      </c>
    </row>
    <row r="2093" spans="1:11" x14ac:dyDescent="0.2">
      <c r="A2093">
        <v>3447</v>
      </c>
      <c r="B2093" t="s">
        <v>68</v>
      </c>
      <c r="C2093" s="1">
        <v>43579</v>
      </c>
      <c r="D2093">
        <v>25</v>
      </c>
      <c r="E2093" t="s">
        <v>14</v>
      </c>
      <c r="F2093" t="s">
        <v>209</v>
      </c>
      <c r="G2093" t="s">
        <v>1526</v>
      </c>
      <c r="I2093" t="s">
        <v>1983</v>
      </c>
      <c r="K2093" s="3" t="s">
        <v>1209</v>
      </c>
    </row>
    <row r="2094" spans="1:11" x14ac:dyDescent="0.2">
      <c r="A2094">
        <v>3656</v>
      </c>
      <c r="B2094" t="s">
        <v>68</v>
      </c>
      <c r="C2094" s="1">
        <v>43564</v>
      </c>
      <c r="D2094">
        <v>1</v>
      </c>
      <c r="E2094" t="s">
        <v>14</v>
      </c>
      <c r="F2094" t="s">
        <v>2034</v>
      </c>
      <c r="G2094" t="s">
        <v>2035</v>
      </c>
      <c r="I2094" t="s">
        <v>2036</v>
      </c>
      <c r="K2094" s="3" t="s">
        <v>1209</v>
      </c>
    </row>
    <row r="2095" spans="1:11" x14ac:dyDescent="0.2">
      <c r="A2095">
        <v>3918</v>
      </c>
      <c r="B2095" t="s">
        <v>68</v>
      </c>
      <c r="C2095" s="1">
        <v>43506</v>
      </c>
      <c r="D2095">
        <v>25</v>
      </c>
      <c r="E2095" t="s">
        <v>14</v>
      </c>
      <c r="F2095" t="s">
        <v>2103</v>
      </c>
      <c r="G2095" t="s">
        <v>2104</v>
      </c>
      <c r="I2095" t="s">
        <v>2105</v>
      </c>
      <c r="K2095" s="3" t="s">
        <v>1209</v>
      </c>
    </row>
    <row r="2096" spans="1:11" x14ac:dyDescent="0.2">
      <c r="A2096">
        <v>4032</v>
      </c>
      <c r="B2096" t="s">
        <v>68</v>
      </c>
      <c r="C2096" s="1">
        <v>43555</v>
      </c>
      <c r="D2096">
        <v>3</v>
      </c>
      <c r="E2096" t="s">
        <v>14</v>
      </c>
      <c r="F2096" t="s">
        <v>209</v>
      </c>
      <c r="G2096" t="s">
        <v>162</v>
      </c>
      <c r="I2096" t="s">
        <v>2138</v>
      </c>
      <c r="K2096" s="3" t="s">
        <v>1209</v>
      </c>
    </row>
    <row r="2097" spans="1:11" x14ac:dyDescent="0.2">
      <c r="A2097">
        <v>4996</v>
      </c>
      <c r="B2097" t="s">
        <v>68</v>
      </c>
      <c r="C2097" s="1">
        <v>43646</v>
      </c>
      <c r="D2097">
        <v>5</v>
      </c>
      <c r="E2097" t="s">
        <v>14</v>
      </c>
      <c r="F2097" t="s">
        <v>2329</v>
      </c>
      <c r="G2097" t="s">
        <v>2330</v>
      </c>
      <c r="I2097" t="s">
        <v>2331</v>
      </c>
      <c r="K2097" s="3" t="s">
        <v>1209</v>
      </c>
    </row>
    <row r="2098" spans="1:11" x14ac:dyDescent="0.2">
      <c r="A2098">
        <v>5470</v>
      </c>
      <c r="B2098" t="s">
        <v>68</v>
      </c>
      <c r="C2098" s="1">
        <v>43517</v>
      </c>
      <c r="D2098">
        <v>3</v>
      </c>
      <c r="E2098" t="s">
        <v>14</v>
      </c>
      <c r="F2098" t="s">
        <v>209</v>
      </c>
      <c r="G2098" t="s">
        <v>2394</v>
      </c>
      <c r="I2098" t="s">
        <v>2395</v>
      </c>
      <c r="K2098" s="3" t="s">
        <v>1209</v>
      </c>
    </row>
    <row r="2099" spans="1:11" x14ac:dyDescent="0.2">
      <c r="A2099">
        <v>5824</v>
      </c>
      <c r="B2099" t="s">
        <v>68</v>
      </c>
      <c r="C2099" s="1">
        <v>43515</v>
      </c>
      <c r="D2099">
        <v>3</v>
      </c>
      <c r="E2099" t="s">
        <v>14</v>
      </c>
      <c r="F2099" t="s">
        <v>2103</v>
      </c>
      <c r="G2099" t="s">
        <v>2467</v>
      </c>
      <c r="I2099" t="s">
        <v>2468</v>
      </c>
      <c r="K2099" s="3" t="s">
        <v>1209</v>
      </c>
    </row>
    <row r="2100" spans="1:11" x14ac:dyDescent="0.2">
      <c r="A2100">
        <v>5923</v>
      </c>
      <c r="B2100" t="s">
        <v>68</v>
      </c>
      <c r="C2100" s="1">
        <v>43634</v>
      </c>
      <c r="D2100">
        <v>3</v>
      </c>
      <c r="E2100" t="s">
        <v>14</v>
      </c>
      <c r="F2100" t="s">
        <v>2488</v>
      </c>
      <c r="G2100" t="s">
        <v>1715</v>
      </c>
      <c r="I2100" t="s">
        <v>2489</v>
      </c>
      <c r="K2100" s="3" t="s">
        <v>1209</v>
      </c>
    </row>
    <row r="2101" spans="1:11" x14ac:dyDescent="0.2">
      <c r="A2101">
        <v>7353</v>
      </c>
      <c r="B2101" t="s">
        <v>201</v>
      </c>
      <c r="C2101" s="1">
        <v>43888</v>
      </c>
      <c r="D2101">
        <v>5</v>
      </c>
      <c r="E2101" t="s">
        <v>14</v>
      </c>
      <c r="F2101" t="s">
        <v>1614</v>
      </c>
      <c r="G2101" t="s">
        <v>85</v>
      </c>
      <c r="I2101" t="s">
        <v>2716</v>
      </c>
      <c r="K2101" s="3" t="s">
        <v>1209</v>
      </c>
    </row>
    <row r="2102" spans="1:11" x14ac:dyDescent="0.2">
      <c r="A2102">
        <v>8152</v>
      </c>
      <c r="B2102" t="s">
        <v>201</v>
      </c>
      <c r="C2102" s="1">
        <v>43888</v>
      </c>
      <c r="D2102">
        <v>27</v>
      </c>
      <c r="E2102" t="s">
        <v>14</v>
      </c>
      <c r="F2102" t="s">
        <v>2103</v>
      </c>
      <c r="G2102" t="s">
        <v>1214</v>
      </c>
      <c r="I2102" t="s">
        <v>2872</v>
      </c>
      <c r="K2102" s="3" t="s">
        <v>1209</v>
      </c>
    </row>
    <row r="2103" spans="1:11" x14ac:dyDescent="0.2">
      <c r="A2103">
        <v>10147</v>
      </c>
      <c r="B2103" t="s">
        <v>68</v>
      </c>
      <c r="C2103" s="1">
        <v>43807</v>
      </c>
      <c r="D2103">
        <v>2.7</v>
      </c>
      <c r="E2103" t="s">
        <v>14</v>
      </c>
      <c r="F2103" t="s">
        <v>3187</v>
      </c>
      <c r="G2103" t="s">
        <v>805</v>
      </c>
      <c r="I2103" t="s">
        <v>3188</v>
      </c>
      <c r="K2103" s="3" t="s">
        <v>1209</v>
      </c>
    </row>
    <row r="2104" spans="1:11" x14ac:dyDescent="0.2">
      <c r="A2104">
        <v>10188</v>
      </c>
      <c r="B2104" t="s">
        <v>68</v>
      </c>
      <c r="C2104" s="1">
        <v>43730</v>
      </c>
      <c r="D2104">
        <v>1</v>
      </c>
      <c r="E2104" t="s">
        <v>14</v>
      </c>
      <c r="F2104" t="s">
        <v>209</v>
      </c>
      <c r="G2104" t="s">
        <v>1586</v>
      </c>
      <c r="I2104" t="s">
        <v>3197</v>
      </c>
      <c r="K2104" s="3" t="s">
        <v>1209</v>
      </c>
    </row>
    <row r="2105" spans="1:11" x14ac:dyDescent="0.2">
      <c r="A2105">
        <v>10294</v>
      </c>
      <c r="B2105" t="s">
        <v>68</v>
      </c>
      <c r="C2105" s="1">
        <v>43773</v>
      </c>
      <c r="D2105">
        <v>1</v>
      </c>
      <c r="E2105" t="s">
        <v>14</v>
      </c>
      <c r="F2105" t="s">
        <v>3232</v>
      </c>
      <c r="G2105" t="s">
        <v>798</v>
      </c>
      <c r="I2105" t="s">
        <v>3233</v>
      </c>
      <c r="K2105" s="3" t="s">
        <v>1209</v>
      </c>
    </row>
    <row r="2106" spans="1:11" x14ac:dyDescent="0.2">
      <c r="A2106">
        <v>10777</v>
      </c>
      <c r="B2106" t="s">
        <v>68</v>
      </c>
      <c r="C2106" s="1">
        <v>43784</v>
      </c>
      <c r="D2106">
        <v>100</v>
      </c>
      <c r="E2106" t="s">
        <v>9</v>
      </c>
      <c r="F2106" t="s">
        <v>1194</v>
      </c>
      <c r="G2106" t="s">
        <v>3327</v>
      </c>
      <c r="I2106" t="s">
        <v>3328</v>
      </c>
      <c r="K2106" s="3" t="s">
        <v>1209</v>
      </c>
    </row>
    <row r="2107" spans="1:11" x14ac:dyDescent="0.2">
      <c r="A2107">
        <v>11996</v>
      </c>
      <c r="B2107" t="s">
        <v>68</v>
      </c>
      <c r="C2107" s="1">
        <v>43830</v>
      </c>
      <c r="D2107">
        <v>1</v>
      </c>
      <c r="E2107" t="s">
        <v>256</v>
      </c>
      <c r="F2107" t="s">
        <v>209</v>
      </c>
      <c r="G2107" t="s">
        <v>3254</v>
      </c>
      <c r="I2107" t="s">
        <v>3528</v>
      </c>
      <c r="K2107" s="3" t="s">
        <v>1209</v>
      </c>
    </row>
    <row r="2108" spans="1:11" x14ac:dyDescent="0.2">
      <c r="A2108">
        <v>12506</v>
      </c>
      <c r="B2108" t="s">
        <v>68</v>
      </c>
      <c r="C2108" s="1">
        <v>43773</v>
      </c>
      <c r="D2108">
        <v>20</v>
      </c>
      <c r="E2108" t="s">
        <v>9</v>
      </c>
      <c r="F2108" t="s">
        <v>209</v>
      </c>
      <c r="G2108" t="s">
        <v>156</v>
      </c>
      <c r="I2108" t="s">
        <v>3622</v>
      </c>
      <c r="K2108" s="3" t="s">
        <v>1209</v>
      </c>
    </row>
    <row r="2109" spans="1:11" x14ac:dyDescent="0.2">
      <c r="A2109">
        <v>13571</v>
      </c>
      <c r="B2109" t="s">
        <v>68</v>
      </c>
      <c r="C2109" s="1">
        <v>43751</v>
      </c>
      <c r="D2109">
        <v>10</v>
      </c>
      <c r="E2109" t="s">
        <v>14</v>
      </c>
      <c r="F2109" t="s">
        <v>1614</v>
      </c>
      <c r="G2109" t="s">
        <v>2342</v>
      </c>
      <c r="I2109" t="s">
        <v>3748</v>
      </c>
      <c r="K2109" s="3" t="s">
        <v>1209</v>
      </c>
    </row>
    <row r="2110" spans="1:11" x14ac:dyDescent="0.2">
      <c r="A2110">
        <v>13862</v>
      </c>
      <c r="B2110" t="s">
        <v>68</v>
      </c>
      <c r="C2110" s="1">
        <v>43723</v>
      </c>
      <c r="D2110">
        <v>10</v>
      </c>
      <c r="E2110" t="s">
        <v>14</v>
      </c>
      <c r="F2110" t="s">
        <v>2103</v>
      </c>
      <c r="G2110" t="s">
        <v>434</v>
      </c>
      <c r="I2110" t="s">
        <v>3779</v>
      </c>
      <c r="K2110" s="3" t="s">
        <v>1209</v>
      </c>
    </row>
    <row r="2111" spans="1:11" x14ac:dyDescent="0.2">
      <c r="A2111">
        <v>14186</v>
      </c>
      <c r="B2111" t="s">
        <v>68</v>
      </c>
      <c r="C2111" s="1">
        <v>43828</v>
      </c>
      <c r="D2111">
        <v>50</v>
      </c>
      <c r="E2111" t="s">
        <v>14</v>
      </c>
      <c r="F2111" t="s">
        <v>1614</v>
      </c>
      <c r="G2111" t="s">
        <v>3815</v>
      </c>
      <c r="I2111" t="s">
        <v>3816</v>
      </c>
      <c r="K2111" s="3" t="s">
        <v>1209</v>
      </c>
    </row>
    <row r="2112" spans="1:11" x14ac:dyDescent="0.2">
      <c r="A2112">
        <v>14882</v>
      </c>
      <c r="B2112" t="s">
        <v>68</v>
      </c>
      <c r="C2112" s="1">
        <v>43652</v>
      </c>
      <c r="D2112">
        <v>3</v>
      </c>
      <c r="E2112" t="s">
        <v>3873</v>
      </c>
      <c r="F2112" t="s">
        <v>1194</v>
      </c>
      <c r="G2112" t="s">
        <v>2577</v>
      </c>
      <c r="I2112" t="s">
        <v>3874</v>
      </c>
      <c r="K2112" s="3" t="s">
        <v>1209</v>
      </c>
    </row>
    <row r="2113" spans="1:11" x14ac:dyDescent="0.2">
      <c r="A2113">
        <v>16636</v>
      </c>
      <c r="B2113" t="s">
        <v>68</v>
      </c>
      <c r="C2113" s="1">
        <v>43697</v>
      </c>
      <c r="D2113">
        <v>10</v>
      </c>
      <c r="E2113" t="s">
        <v>14</v>
      </c>
      <c r="F2113" t="s">
        <v>1614</v>
      </c>
      <c r="G2113" t="s">
        <v>4020</v>
      </c>
      <c r="I2113" t="s">
        <v>4021</v>
      </c>
      <c r="K2113" s="3" t="s">
        <v>1209</v>
      </c>
    </row>
    <row r="2114" spans="1:11" x14ac:dyDescent="0.2">
      <c r="A2114">
        <v>16660</v>
      </c>
      <c r="B2114" t="s">
        <v>68</v>
      </c>
      <c r="C2114" s="1">
        <v>43821</v>
      </c>
      <c r="D2114">
        <v>100</v>
      </c>
      <c r="E2114" t="s">
        <v>14</v>
      </c>
      <c r="F2114" t="s">
        <v>1209</v>
      </c>
      <c r="G2114" t="s">
        <v>205</v>
      </c>
      <c r="I2114" t="s">
        <v>4024</v>
      </c>
      <c r="K2114" s="3" t="s">
        <v>1209</v>
      </c>
    </row>
    <row r="2115" spans="1:11" x14ac:dyDescent="0.2">
      <c r="A2115">
        <v>17418</v>
      </c>
      <c r="B2115" t="s">
        <v>68</v>
      </c>
      <c r="C2115" s="1">
        <v>43781</v>
      </c>
      <c r="D2115">
        <v>15</v>
      </c>
      <c r="E2115" t="s">
        <v>14</v>
      </c>
      <c r="F2115" t="s">
        <v>2103</v>
      </c>
      <c r="G2115" t="s">
        <v>4087</v>
      </c>
      <c r="I2115" t="s">
        <v>4088</v>
      </c>
      <c r="K2115" s="3" t="s">
        <v>1209</v>
      </c>
    </row>
    <row r="2116" spans="1:11" x14ac:dyDescent="0.2">
      <c r="A2116">
        <v>17704</v>
      </c>
      <c r="B2116" t="s">
        <v>68</v>
      </c>
      <c r="C2116" s="1">
        <v>43674</v>
      </c>
      <c r="D2116">
        <v>2</v>
      </c>
      <c r="E2116" t="s">
        <v>14</v>
      </c>
      <c r="F2116" t="s">
        <v>871</v>
      </c>
      <c r="G2116" t="s">
        <v>2067</v>
      </c>
      <c r="I2116" t="s">
        <v>4109</v>
      </c>
      <c r="K2116" s="3" t="s">
        <v>1209</v>
      </c>
    </row>
    <row r="2117" spans="1:11" x14ac:dyDescent="0.2">
      <c r="A2117">
        <v>17996</v>
      </c>
      <c r="B2117" t="s">
        <v>68</v>
      </c>
      <c r="C2117" s="1">
        <v>43695</v>
      </c>
      <c r="D2117">
        <v>27</v>
      </c>
      <c r="E2117" t="s">
        <v>14</v>
      </c>
      <c r="F2117" t="s">
        <v>1614</v>
      </c>
      <c r="G2117" t="s">
        <v>1110</v>
      </c>
      <c r="I2117" t="s">
        <v>4130</v>
      </c>
      <c r="K2117" s="3" t="s">
        <v>1209</v>
      </c>
    </row>
    <row r="2118" spans="1:11" x14ac:dyDescent="0.2">
      <c r="A2118">
        <v>18530</v>
      </c>
      <c r="B2118" t="s">
        <v>68</v>
      </c>
      <c r="C2118" s="1">
        <v>43705</v>
      </c>
      <c r="D2118">
        <v>27</v>
      </c>
      <c r="E2118" t="s">
        <v>14</v>
      </c>
      <c r="F2118" t="s">
        <v>209</v>
      </c>
      <c r="G2118" t="s">
        <v>811</v>
      </c>
      <c r="I2118" t="s">
        <v>4153</v>
      </c>
      <c r="K2118" s="3" t="s">
        <v>1209</v>
      </c>
    </row>
    <row r="2119" spans="1:11" x14ac:dyDescent="0.2">
      <c r="A2119">
        <v>20634</v>
      </c>
      <c r="B2119" t="s">
        <v>8</v>
      </c>
      <c r="C2119" s="1">
        <v>43855</v>
      </c>
      <c r="D2119">
        <v>3</v>
      </c>
      <c r="E2119" t="s">
        <v>14</v>
      </c>
      <c r="F2119" t="s">
        <v>1209</v>
      </c>
      <c r="G2119" t="s">
        <v>4271</v>
      </c>
      <c r="I2119" t="s">
        <v>4272</v>
      </c>
      <c r="K2119" s="3" t="s">
        <v>1209</v>
      </c>
    </row>
    <row r="2120" spans="1:11" x14ac:dyDescent="0.2">
      <c r="A2120">
        <v>21555</v>
      </c>
      <c r="B2120" t="s">
        <v>68</v>
      </c>
      <c r="C2120" s="1">
        <v>43837</v>
      </c>
      <c r="D2120">
        <v>10</v>
      </c>
      <c r="E2120" t="s">
        <v>4317</v>
      </c>
      <c r="F2120" t="s">
        <v>1614</v>
      </c>
      <c r="G2120" t="s">
        <v>182</v>
      </c>
      <c r="I2120" t="s">
        <v>4318</v>
      </c>
      <c r="K2120" s="3" t="s">
        <v>1209</v>
      </c>
    </row>
    <row r="2121" spans="1:11" x14ac:dyDescent="0.2">
      <c r="A2121">
        <v>21930</v>
      </c>
      <c r="B2121" t="s">
        <v>68</v>
      </c>
      <c r="C2121" s="1">
        <v>43840</v>
      </c>
      <c r="D2121">
        <v>25</v>
      </c>
      <c r="E2121" t="s">
        <v>14</v>
      </c>
      <c r="F2121" t="s">
        <v>1614</v>
      </c>
      <c r="G2121" t="s">
        <v>1072</v>
      </c>
      <c r="I2121" t="s">
        <v>4392</v>
      </c>
      <c r="K2121" s="3" t="s">
        <v>1209</v>
      </c>
    </row>
    <row r="2122" spans="1:11" x14ac:dyDescent="0.2">
      <c r="A2122">
        <v>24141</v>
      </c>
      <c r="B2122" t="s">
        <v>68</v>
      </c>
      <c r="C2122" s="1">
        <v>43881</v>
      </c>
      <c r="D2122">
        <v>5</v>
      </c>
      <c r="E2122" t="s">
        <v>14</v>
      </c>
      <c r="F2122" t="s">
        <v>2329</v>
      </c>
      <c r="G2122" t="s">
        <v>4635</v>
      </c>
      <c r="I2122" t="s">
        <v>4636</v>
      </c>
      <c r="K2122" s="3" t="s">
        <v>1209</v>
      </c>
    </row>
    <row r="2123" spans="1:11" x14ac:dyDescent="0.2">
      <c r="A2123">
        <v>24338</v>
      </c>
      <c r="B2123" t="s">
        <v>68</v>
      </c>
      <c r="C2123" s="1">
        <v>43887</v>
      </c>
      <c r="D2123">
        <v>5.4</v>
      </c>
      <c r="E2123" t="s">
        <v>14</v>
      </c>
      <c r="F2123" t="s">
        <v>4672</v>
      </c>
      <c r="G2123" t="s">
        <v>4673</v>
      </c>
      <c r="I2123" t="s">
        <v>4674</v>
      </c>
      <c r="K2123" s="3" t="s">
        <v>1209</v>
      </c>
    </row>
    <row r="2124" spans="1:11" x14ac:dyDescent="0.2">
      <c r="A2124">
        <v>25396</v>
      </c>
      <c r="B2124" t="s">
        <v>68</v>
      </c>
      <c r="C2124" s="1">
        <v>43874</v>
      </c>
      <c r="D2124">
        <v>25</v>
      </c>
      <c r="E2124" t="s">
        <v>14</v>
      </c>
      <c r="F2124" t="s">
        <v>2103</v>
      </c>
      <c r="G2124" t="s">
        <v>2104</v>
      </c>
      <c r="I2124" t="s">
        <v>4830</v>
      </c>
      <c r="K2124" s="3" t="s">
        <v>1209</v>
      </c>
    </row>
    <row r="2125" spans="1:11" x14ac:dyDescent="0.2">
      <c r="A2125">
        <v>25568</v>
      </c>
      <c r="B2125" t="s">
        <v>68</v>
      </c>
      <c r="C2125" s="1">
        <v>43873</v>
      </c>
      <c r="D2125">
        <v>1</v>
      </c>
      <c r="E2125" t="s">
        <v>14</v>
      </c>
      <c r="F2125" t="s">
        <v>871</v>
      </c>
      <c r="G2125" t="s">
        <v>2469</v>
      </c>
      <c r="I2125" t="s">
        <v>4856</v>
      </c>
      <c r="K2125" s="3" t="s">
        <v>1209</v>
      </c>
    </row>
    <row r="2126" spans="1:11" x14ac:dyDescent="0.2">
      <c r="A2126">
        <v>26937</v>
      </c>
      <c r="B2126" t="s">
        <v>68</v>
      </c>
      <c r="C2126" s="1">
        <v>43869</v>
      </c>
      <c r="D2126">
        <v>1.8</v>
      </c>
      <c r="E2126" t="s">
        <v>14</v>
      </c>
      <c r="F2126" t="s">
        <v>2103</v>
      </c>
      <c r="G2126" t="s">
        <v>5002</v>
      </c>
      <c r="I2126" t="s">
        <v>5003</v>
      </c>
      <c r="K2126" s="3" t="s">
        <v>1209</v>
      </c>
    </row>
    <row r="2127" spans="1:11" x14ac:dyDescent="0.2">
      <c r="A2127">
        <v>27031</v>
      </c>
      <c r="B2127" t="s">
        <v>68</v>
      </c>
      <c r="C2127" s="1">
        <v>43890</v>
      </c>
      <c r="D2127">
        <v>50</v>
      </c>
      <c r="E2127" t="s">
        <v>14</v>
      </c>
      <c r="F2127" t="s">
        <v>2103</v>
      </c>
      <c r="G2127" t="s">
        <v>5010</v>
      </c>
      <c r="I2127" t="s">
        <v>5011</v>
      </c>
      <c r="K2127" s="3" t="s">
        <v>1209</v>
      </c>
    </row>
    <row r="2128" spans="1:11" x14ac:dyDescent="0.2">
      <c r="A2128">
        <v>27912</v>
      </c>
      <c r="B2128" t="s">
        <v>68</v>
      </c>
      <c r="C2128" s="1">
        <v>43889</v>
      </c>
      <c r="D2128">
        <v>10</v>
      </c>
      <c r="E2128" t="s">
        <v>14</v>
      </c>
      <c r="F2128" t="s">
        <v>871</v>
      </c>
      <c r="G2128" t="s">
        <v>122</v>
      </c>
      <c r="I2128" t="s">
        <v>5077</v>
      </c>
      <c r="K2128" s="3" t="s">
        <v>1209</v>
      </c>
    </row>
    <row r="2129" spans="1:11" x14ac:dyDescent="0.2">
      <c r="A2129">
        <v>28263</v>
      </c>
      <c r="B2129" t="s">
        <v>68</v>
      </c>
      <c r="C2129" s="1">
        <v>43886</v>
      </c>
      <c r="D2129">
        <v>20</v>
      </c>
      <c r="E2129" t="s">
        <v>14</v>
      </c>
      <c r="F2129" t="s">
        <v>871</v>
      </c>
      <c r="G2129" t="s">
        <v>558</v>
      </c>
      <c r="I2129" t="s">
        <v>5102</v>
      </c>
      <c r="K2129" s="3" t="s">
        <v>1209</v>
      </c>
    </row>
    <row r="2130" spans="1:11" x14ac:dyDescent="0.2">
      <c r="A2130">
        <v>30558</v>
      </c>
      <c r="B2130" t="s">
        <v>68</v>
      </c>
      <c r="C2130" s="1">
        <v>43898</v>
      </c>
      <c r="D2130">
        <v>27</v>
      </c>
      <c r="E2130" t="s">
        <v>14</v>
      </c>
      <c r="F2130" t="s">
        <v>209</v>
      </c>
      <c r="G2130" t="s">
        <v>85</v>
      </c>
      <c r="I2130" t="s">
        <v>5255</v>
      </c>
      <c r="K2130" s="3" t="s">
        <v>1209</v>
      </c>
    </row>
    <row r="2131" spans="1:11" x14ac:dyDescent="0.2">
      <c r="A2131">
        <v>32956</v>
      </c>
      <c r="B2131" t="s">
        <v>68</v>
      </c>
      <c r="C2131" s="1">
        <v>43891</v>
      </c>
      <c r="D2131">
        <v>50</v>
      </c>
      <c r="E2131" t="s">
        <v>14</v>
      </c>
      <c r="F2131" t="s">
        <v>946</v>
      </c>
      <c r="G2131" t="s">
        <v>571</v>
      </c>
      <c r="I2131" t="s">
        <v>5415</v>
      </c>
      <c r="K2131" s="3" t="s">
        <v>1209</v>
      </c>
    </row>
    <row r="2132" spans="1:11" x14ac:dyDescent="0.2">
      <c r="A2132">
        <v>36688</v>
      </c>
      <c r="B2132" t="s">
        <v>68</v>
      </c>
      <c r="C2132" s="1">
        <v>43968</v>
      </c>
      <c r="D2132">
        <v>30</v>
      </c>
      <c r="E2132" t="s">
        <v>14</v>
      </c>
      <c r="F2132" t="s">
        <v>871</v>
      </c>
      <c r="G2132" t="s">
        <v>1502</v>
      </c>
      <c r="I2132" t="s">
        <v>5660</v>
      </c>
      <c r="K2132" s="3" t="s">
        <v>1209</v>
      </c>
    </row>
    <row r="2133" spans="1:11" x14ac:dyDescent="0.2">
      <c r="A2133">
        <v>40461</v>
      </c>
      <c r="B2133" t="s">
        <v>68</v>
      </c>
      <c r="C2133" s="1">
        <v>43988</v>
      </c>
      <c r="D2133">
        <v>100</v>
      </c>
      <c r="E2133" t="s">
        <v>14</v>
      </c>
      <c r="F2133" t="s">
        <v>2103</v>
      </c>
      <c r="G2133" t="s">
        <v>5911</v>
      </c>
      <c r="I2133" t="s">
        <v>5912</v>
      </c>
      <c r="K2133" s="3" t="s">
        <v>1209</v>
      </c>
    </row>
    <row r="2134" spans="1:11" x14ac:dyDescent="0.2">
      <c r="A2134">
        <v>41087</v>
      </c>
      <c r="B2134" t="s">
        <v>68</v>
      </c>
      <c r="C2134" s="1">
        <v>44004</v>
      </c>
      <c r="D2134">
        <v>5</v>
      </c>
      <c r="E2134" t="s">
        <v>14</v>
      </c>
      <c r="F2134" t="s">
        <v>2103</v>
      </c>
      <c r="G2134" t="s">
        <v>5986</v>
      </c>
      <c r="I2134" t="s">
        <v>5987</v>
      </c>
      <c r="K2134" s="3" t="s">
        <v>1209</v>
      </c>
    </row>
    <row r="2135" spans="1:11" x14ac:dyDescent="0.2">
      <c r="A2135">
        <v>49448</v>
      </c>
      <c r="B2135" t="s">
        <v>68</v>
      </c>
      <c r="C2135" s="1">
        <v>44062</v>
      </c>
      <c r="D2135">
        <v>15</v>
      </c>
      <c r="E2135" t="s">
        <v>14</v>
      </c>
      <c r="F2135" t="s">
        <v>2103</v>
      </c>
      <c r="G2135" t="s">
        <v>2035</v>
      </c>
      <c r="I2135" t="s">
        <v>6505</v>
      </c>
      <c r="K2135" s="3" t="s">
        <v>1209</v>
      </c>
    </row>
    <row r="2136" spans="1:11" x14ac:dyDescent="0.2">
      <c r="A2136">
        <v>6412</v>
      </c>
      <c r="B2136" t="s">
        <v>68</v>
      </c>
      <c r="C2136" s="1">
        <v>43538</v>
      </c>
      <c r="D2136">
        <v>5</v>
      </c>
      <c r="E2136" t="s">
        <v>14</v>
      </c>
      <c r="F2136" t="s">
        <v>2544</v>
      </c>
      <c r="G2136" t="s">
        <v>779</v>
      </c>
      <c r="I2136" t="s">
        <v>2545</v>
      </c>
      <c r="K2136" t="s">
        <v>2544</v>
      </c>
    </row>
    <row r="2137" spans="1:11" x14ac:dyDescent="0.2">
      <c r="A2137">
        <v>16672</v>
      </c>
      <c r="B2137" t="s">
        <v>68</v>
      </c>
      <c r="C2137" s="1">
        <v>43737</v>
      </c>
      <c r="D2137">
        <v>5</v>
      </c>
      <c r="E2137" t="s">
        <v>4026</v>
      </c>
      <c r="F2137" t="s">
        <v>4027</v>
      </c>
      <c r="G2137" t="s">
        <v>4028</v>
      </c>
      <c r="I2137" t="s">
        <v>4029</v>
      </c>
      <c r="K2137" t="s">
        <v>4027</v>
      </c>
    </row>
    <row r="2138" spans="1:11" x14ac:dyDescent="0.2">
      <c r="A2138">
        <v>11443</v>
      </c>
      <c r="B2138" t="s">
        <v>68</v>
      </c>
      <c r="C2138" s="1">
        <v>43827</v>
      </c>
      <c r="D2138">
        <v>20</v>
      </c>
      <c r="E2138" t="s">
        <v>9</v>
      </c>
      <c r="F2138" t="s">
        <v>3432</v>
      </c>
      <c r="G2138" t="s">
        <v>3433</v>
      </c>
      <c r="I2138" t="s">
        <v>3434</v>
      </c>
      <c r="K2138" t="s">
        <v>3432</v>
      </c>
    </row>
    <row r="2139" spans="1:11" x14ac:dyDescent="0.2">
      <c r="A2139">
        <v>36018</v>
      </c>
      <c r="B2139" t="s">
        <v>68</v>
      </c>
      <c r="C2139" s="1">
        <v>44062</v>
      </c>
      <c r="D2139">
        <v>15</v>
      </c>
      <c r="E2139" t="s">
        <v>9</v>
      </c>
      <c r="F2139" t="s">
        <v>3432</v>
      </c>
      <c r="G2139" t="s">
        <v>5398</v>
      </c>
      <c r="I2139" t="s">
        <v>5605</v>
      </c>
      <c r="K2139" t="s">
        <v>3432</v>
      </c>
    </row>
    <row r="2140" spans="1:11" x14ac:dyDescent="0.2">
      <c r="A2140">
        <v>4310</v>
      </c>
      <c r="B2140" t="s">
        <v>68</v>
      </c>
      <c r="C2140" s="1">
        <v>43609</v>
      </c>
      <c r="D2140">
        <v>25</v>
      </c>
      <c r="E2140" t="s">
        <v>14</v>
      </c>
      <c r="F2140" t="s">
        <v>2191</v>
      </c>
      <c r="G2140" t="s">
        <v>2192</v>
      </c>
      <c r="I2140" t="s">
        <v>2193</v>
      </c>
      <c r="K2140" t="s">
        <v>2191</v>
      </c>
    </row>
    <row r="2141" spans="1:11" x14ac:dyDescent="0.2">
      <c r="A2141">
        <v>1484</v>
      </c>
      <c r="B2141" t="s">
        <v>68</v>
      </c>
      <c r="C2141" s="1">
        <v>43547</v>
      </c>
      <c r="D2141">
        <v>10</v>
      </c>
      <c r="E2141" t="s">
        <v>14</v>
      </c>
      <c r="F2141" t="s">
        <v>1020</v>
      </c>
      <c r="G2141" t="s">
        <v>115</v>
      </c>
      <c r="I2141" t="s">
        <v>1021</v>
      </c>
      <c r="K2141" t="s">
        <v>2021</v>
      </c>
    </row>
    <row r="2142" spans="1:11" x14ac:dyDescent="0.2">
      <c r="A2142">
        <v>3604</v>
      </c>
      <c r="B2142" t="s">
        <v>68</v>
      </c>
      <c r="C2142" s="1">
        <v>43549</v>
      </c>
      <c r="D2142">
        <v>3</v>
      </c>
      <c r="E2142" t="s">
        <v>14</v>
      </c>
      <c r="F2142" t="s">
        <v>2021</v>
      </c>
      <c r="G2142" t="s">
        <v>994</v>
      </c>
      <c r="I2142" t="s">
        <v>2022</v>
      </c>
      <c r="K2142" t="s">
        <v>2021</v>
      </c>
    </row>
    <row r="2143" spans="1:11" x14ac:dyDescent="0.2">
      <c r="A2143">
        <v>16</v>
      </c>
      <c r="B2143" t="s">
        <v>34</v>
      </c>
      <c r="C2143" s="1">
        <v>43627</v>
      </c>
      <c r="D2143">
        <v>1400</v>
      </c>
      <c r="E2143" t="s">
        <v>35</v>
      </c>
      <c r="F2143" t="s">
        <v>36</v>
      </c>
      <c r="G2143" t="s">
        <v>22</v>
      </c>
      <c r="I2143" t="s">
        <v>37</v>
      </c>
      <c r="K2143" t="s">
        <v>36</v>
      </c>
    </row>
    <row r="2144" spans="1:11" x14ac:dyDescent="0.2">
      <c r="A2144">
        <v>14733</v>
      </c>
      <c r="B2144" t="s">
        <v>68</v>
      </c>
      <c r="C2144" s="1">
        <v>43767</v>
      </c>
      <c r="D2144">
        <v>1</v>
      </c>
      <c r="E2144" t="s">
        <v>14</v>
      </c>
      <c r="F2144" t="s">
        <v>3860</v>
      </c>
      <c r="G2144" t="s">
        <v>3861</v>
      </c>
      <c r="I2144" t="s">
        <v>3862</v>
      </c>
      <c r="K2144" t="s">
        <v>3860</v>
      </c>
    </row>
    <row r="2145" spans="1:11" x14ac:dyDescent="0.2">
      <c r="A2145">
        <v>4290</v>
      </c>
      <c r="B2145" t="s">
        <v>68</v>
      </c>
      <c r="C2145" s="1">
        <v>43592</v>
      </c>
      <c r="D2145">
        <v>5</v>
      </c>
      <c r="E2145" t="s">
        <v>14</v>
      </c>
      <c r="F2145" t="s">
        <v>2189</v>
      </c>
      <c r="G2145" t="s">
        <v>558</v>
      </c>
      <c r="I2145" t="s">
        <v>2190</v>
      </c>
      <c r="K2145" t="s">
        <v>6534</v>
      </c>
    </row>
    <row r="2146" spans="1:11" x14ac:dyDescent="0.2">
      <c r="A2146">
        <v>7635</v>
      </c>
      <c r="B2146" t="s">
        <v>2777</v>
      </c>
      <c r="C2146" s="1">
        <v>43720</v>
      </c>
      <c r="D2146">
        <v>500</v>
      </c>
      <c r="E2146" t="s">
        <v>14</v>
      </c>
      <c r="F2146" t="s">
        <v>2778</v>
      </c>
      <c r="G2146" t="s">
        <v>756</v>
      </c>
      <c r="I2146" t="s">
        <v>2779</v>
      </c>
      <c r="K2146" t="s">
        <v>6534</v>
      </c>
    </row>
    <row r="2147" spans="1:11" x14ac:dyDescent="0.2">
      <c r="A2147">
        <v>2952</v>
      </c>
      <c r="B2147" t="s">
        <v>68</v>
      </c>
      <c r="C2147" s="1">
        <v>43544</v>
      </c>
      <c r="D2147">
        <v>5</v>
      </c>
      <c r="E2147" t="s">
        <v>576</v>
      </c>
      <c r="F2147" t="s">
        <v>1827</v>
      </c>
      <c r="G2147" t="s">
        <v>147</v>
      </c>
      <c r="I2147" t="s">
        <v>1828</v>
      </c>
      <c r="K2147" t="s">
        <v>6533</v>
      </c>
    </row>
    <row r="2148" spans="1:11" x14ac:dyDescent="0.2">
      <c r="A2148">
        <v>784</v>
      </c>
      <c r="B2148" t="s">
        <v>68</v>
      </c>
      <c r="C2148" s="1">
        <v>43640</v>
      </c>
      <c r="D2148">
        <v>10</v>
      </c>
      <c r="E2148" t="s">
        <v>576</v>
      </c>
      <c r="F2148" t="s">
        <v>577</v>
      </c>
      <c r="G2148" t="s">
        <v>578</v>
      </c>
      <c r="I2148" t="s">
        <v>579</v>
      </c>
      <c r="K2148" t="s">
        <v>6533</v>
      </c>
    </row>
    <row r="2149" spans="1:11" x14ac:dyDescent="0.2">
      <c r="A2149">
        <v>6733</v>
      </c>
      <c r="B2149" t="s">
        <v>68</v>
      </c>
      <c r="C2149" s="1">
        <v>43556</v>
      </c>
      <c r="D2149">
        <v>25</v>
      </c>
      <c r="E2149" t="s">
        <v>576</v>
      </c>
      <c r="F2149" t="s">
        <v>2590</v>
      </c>
      <c r="G2149" t="s">
        <v>664</v>
      </c>
      <c r="I2149" t="s">
        <v>2591</v>
      </c>
      <c r="K2149" t="s">
        <v>6533</v>
      </c>
    </row>
    <row r="2150" spans="1:11" x14ac:dyDescent="0.2">
      <c r="A2150">
        <v>21610</v>
      </c>
      <c r="B2150" t="s">
        <v>68</v>
      </c>
      <c r="C2150" s="1">
        <v>43853</v>
      </c>
      <c r="D2150">
        <v>8</v>
      </c>
      <c r="E2150" t="s">
        <v>14</v>
      </c>
      <c r="F2150" t="s">
        <v>2590</v>
      </c>
      <c r="G2150" t="s">
        <v>1999</v>
      </c>
      <c r="I2150" t="s">
        <v>4333</v>
      </c>
      <c r="K2150" t="s">
        <v>6533</v>
      </c>
    </row>
    <row r="2151" spans="1:11" x14ac:dyDescent="0.2">
      <c r="A2151">
        <v>2486</v>
      </c>
      <c r="B2151" t="s">
        <v>68</v>
      </c>
      <c r="C2151" s="1">
        <v>43552</v>
      </c>
      <c r="D2151">
        <v>3</v>
      </c>
      <c r="E2151" t="s">
        <v>14</v>
      </c>
      <c r="F2151" t="s">
        <v>1624</v>
      </c>
      <c r="G2151" t="s">
        <v>693</v>
      </c>
      <c r="I2151" t="s">
        <v>1625</v>
      </c>
      <c r="K2151" t="s">
        <v>6533</v>
      </c>
    </row>
    <row r="2152" spans="1:11" x14ac:dyDescent="0.2">
      <c r="A2152">
        <v>9376</v>
      </c>
      <c r="B2152" t="s">
        <v>2998</v>
      </c>
      <c r="C2152" s="1">
        <v>43761</v>
      </c>
      <c r="D2152">
        <v>6</v>
      </c>
      <c r="E2152" t="s">
        <v>14</v>
      </c>
      <c r="F2152" t="s">
        <v>1624</v>
      </c>
      <c r="G2152" t="s">
        <v>693</v>
      </c>
      <c r="H2152" t="s">
        <v>2999</v>
      </c>
      <c r="I2152" t="s">
        <v>1625</v>
      </c>
      <c r="K2152" t="s">
        <v>6533</v>
      </c>
    </row>
    <row r="2153" spans="1:11" x14ac:dyDescent="0.2">
      <c r="A2153">
        <v>319</v>
      </c>
      <c r="B2153" t="s">
        <v>68</v>
      </c>
      <c r="C2153" s="1">
        <v>43614</v>
      </c>
      <c r="D2153">
        <v>1</v>
      </c>
      <c r="E2153" t="s">
        <v>14</v>
      </c>
      <c r="F2153" t="s">
        <v>292</v>
      </c>
      <c r="G2153" t="s">
        <v>293</v>
      </c>
      <c r="I2153" t="s">
        <v>294</v>
      </c>
      <c r="K2153" s="2" t="s">
        <v>19</v>
      </c>
    </row>
    <row r="2154" spans="1:11" x14ac:dyDescent="0.2">
      <c r="A2154">
        <v>29376</v>
      </c>
      <c r="B2154" t="s">
        <v>68</v>
      </c>
      <c r="C2154" s="1">
        <v>44055</v>
      </c>
      <c r="D2154">
        <v>100</v>
      </c>
      <c r="E2154" t="s">
        <v>14</v>
      </c>
      <c r="F2154" t="s">
        <v>5165</v>
      </c>
      <c r="G2154" t="s">
        <v>765</v>
      </c>
      <c r="I2154" t="s">
        <v>5166</v>
      </c>
      <c r="K2154" t="s">
        <v>19</v>
      </c>
    </row>
    <row r="2155" spans="1:11" x14ac:dyDescent="0.2">
      <c r="A2155">
        <v>453</v>
      </c>
      <c r="B2155" t="s">
        <v>18</v>
      </c>
      <c r="C2155" s="1">
        <v>43542</v>
      </c>
      <c r="D2155">
        <v>500</v>
      </c>
      <c r="E2155" t="s">
        <v>381</v>
      </c>
      <c r="F2155" t="s">
        <v>382</v>
      </c>
      <c r="G2155" t="s">
        <v>383</v>
      </c>
      <c r="I2155" t="s">
        <v>384</v>
      </c>
      <c r="K2155" t="s">
        <v>19</v>
      </c>
    </row>
    <row r="2156" spans="1:11" x14ac:dyDescent="0.2">
      <c r="A2156">
        <v>1310</v>
      </c>
      <c r="B2156" t="s">
        <v>68</v>
      </c>
      <c r="C2156" s="1">
        <v>43595</v>
      </c>
      <c r="D2156">
        <v>50</v>
      </c>
      <c r="E2156" t="s">
        <v>14</v>
      </c>
      <c r="F2156" t="s">
        <v>905</v>
      </c>
      <c r="G2156" t="s">
        <v>484</v>
      </c>
      <c r="I2156" t="s">
        <v>906</v>
      </c>
      <c r="K2156" t="s">
        <v>19</v>
      </c>
    </row>
    <row r="2157" spans="1:11" x14ac:dyDescent="0.2">
      <c r="A2157">
        <v>1579</v>
      </c>
      <c r="B2157" t="s">
        <v>68</v>
      </c>
      <c r="C2157" s="1">
        <v>43563</v>
      </c>
      <c r="D2157">
        <v>5</v>
      </c>
      <c r="E2157" t="s">
        <v>14</v>
      </c>
      <c r="F2157" t="s">
        <v>1093</v>
      </c>
      <c r="G2157" t="s">
        <v>501</v>
      </c>
      <c r="I2157" t="s">
        <v>1094</v>
      </c>
      <c r="K2157" t="s">
        <v>19</v>
      </c>
    </row>
    <row r="2158" spans="1:11" x14ac:dyDescent="0.2">
      <c r="A2158">
        <v>6</v>
      </c>
      <c r="B2158" t="s">
        <v>18</v>
      </c>
      <c r="C2158" s="1">
        <v>43613</v>
      </c>
      <c r="D2158">
        <v>1000</v>
      </c>
      <c r="E2158" t="s">
        <v>14</v>
      </c>
      <c r="F2158" t="s">
        <v>19</v>
      </c>
      <c r="G2158" t="s">
        <v>20</v>
      </c>
      <c r="I2158" t="s">
        <v>21</v>
      </c>
      <c r="K2158" s="3" t="s">
        <v>19</v>
      </c>
    </row>
    <row r="2159" spans="1:11" x14ac:dyDescent="0.2">
      <c r="A2159">
        <v>15</v>
      </c>
      <c r="B2159" t="s">
        <v>27</v>
      </c>
      <c r="C2159" s="1">
        <v>43971</v>
      </c>
      <c r="D2159">
        <v>200</v>
      </c>
      <c r="E2159" t="s">
        <v>14</v>
      </c>
      <c r="F2159" t="s">
        <v>19</v>
      </c>
      <c r="G2159" t="s">
        <v>31</v>
      </c>
      <c r="H2159" t="s">
        <v>32</v>
      </c>
      <c r="I2159" t="s">
        <v>33</v>
      </c>
      <c r="K2159" s="3" t="s">
        <v>19</v>
      </c>
    </row>
    <row r="2160" spans="1:11" x14ac:dyDescent="0.2">
      <c r="A2160">
        <v>25</v>
      </c>
      <c r="B2160" t="s">
        <v>44</v>
      </c>
      <c r="C2160" s="1">
        <v>43515</v>
      </c>
      <c r="D2160">
        <v>1000</v>
      </c>
      <c r="E2160" t="s">
        <v>14</v>
      </c>
      <c r="F2160" t="s">
        <v>19</v>
      </c>
      <c r="G2160" t="s">
        <v>45</v>
      </c>
      <c r="I2160" t="s">
        <v>46</v>
      </c>
      <c r="K2160" s="3" t="s">
        <v>19</v>
      </c>
    </row>
    <row r="2161" spans="1:11" x14ac:dyDescent="0.2">
      <c r="A2161">
        <v>30</v>
      </c>
      <c r="B2161" t="s">
        <v>47</v>
      </c>
      <c r="C2161" s="1">
        <v>43623</v>
      </c>
      <c r="D2161">
        <v>15</v>
      </c>
      <c r="E2161" t="s">
        <v>14</v>
      </c>
      <c r="F2161" t="s">
        <v>19</v>
      </c>
      <c r="G2161" t="s">
        <v>51</v>
      </c>
      <c r="I2161" t="s">
        <v>52</v>
      </c>
      <c r="K2161" s="3" t="s">
        <v>19</v>
      </c>
    </row>
    <row r="2162" spans="1:11" x14ac:dyDescent="0.2">
      <c r="A2162">
        <v>33</v>
      </c>
      <c r="B2162" t="s">
        <v>58</v>
      </c>
      <c r="C2162" s="1">
        <v>43621</v>
      </c>
      <c r="D2162">
        <v>500</v>
      </c>
      <c r="E2162" t="s">
        <v>14</v>
      </c>
      <c r="F2162" t="s">
        <v>19</v>
      </c>
      <c r="G2162" t="s">
        <v>59</v>
      </c>
      <c r="I2162" t="s">
        <v>60</v>
      </c>
      <c r="K2162" s="3" t="s">
        <v>19</v>
      </c>
    </row>
    <row r="2163" spans="1:11" x14ac:dyDescent="0.2">
      <c r="A2163">
        <v>36</v>
      </c>
      <c r="B2163" t="s">
        <v>61</v>
      </c>
      <c r="C2163" s="1">
        <v>43606</v>
      </c>
      <c r="D2163">
        <v>100</v>
      </c>
      <c r="E2163" t="s">
        <v>14</v>
      </c>
      <c r="F2163" t="s">
        <v>62</v>
      </c>
      <c r="G2163" t="s">
        <v>63</v>
      </c>
      <c r="H2163" t="s">
        <v>64</v>
      </c>
      <c r="I2163" t="s">
        <v>65</v>
      </c>
      <c r="K2163" s="3" t="s">
        <v>19</v>
      </c>
    </row>
    <row r="2164" spans="1:11" x14ac:dyDescent="0.2">
      <c r="A2164">
        <v>39</v>
      </c>
      <c r="B2164" t="s">
        <v>68</v>
      </c>
      <c r="C2164" s="1">
        <v>43541</v>
      </c>
      <c r="D2164">
        <v>50</v>
      </c>
      <c r="E2164" t="s">
        <v>14</v>
      </c>
      <c r="F2164" t="s">
        <v>19</v>
      </c>
      <c r="G2164" t="s">
        <v>69</v>
      </c>
      <c r="I2164" t="s">
        <v>70</v>
      </c>
      <c r="K2164" s="3" t="s">
        <v>19</v>
      </c>
    </row>
    <row r="2165" spans="1:11" x14ac:dyDescent="0.2">
      <c r="A2165">
        <v>43</v>
      </c>
      <c r="B2165" t="s">
        <v>71</v>
      </c>
      <c r="C2165" s="1">
        <v>43606</v>
      </c>
      <c r="D2165">
        <v>500</v>
      </c>
      <c r="E2165" t="s">
        <v>14</v>
      </c>
      <c r="F2165" t="s">
        <v>72</v>
      </c>
      <c r="G2165" t="s">
        <v>73</v>
      </c>
      <c r="I2165" t="s">
        <v>74</v>
      </c>
      <c r="K2165" s="3" t="s">
        <v>19</v>
      </c>
    </row>
    <row r="2166" spans="1:11" x14ac:dyDescent="0.2">
      <c r="A2166">
        <v>50</v>
      </c>
      <c r="B2166" t="s">
        <v>8</v>
      </c>
      <c r="C2166" s="1">
        <v>43677</v>
      </c>
      <c r="D2166">
        <v>100</v>
      </c>
      <c r="E2166" t="s">
        <v>14</v>
      </c>
      <c r="F2166" t="s">
        <v>19</v>
      </c>
      <c r="G2166" t="s">
        <v>82</v>
      </c>
      <c r="I2166" t="s">
        <v>83</v>
      </c>
      <c r="K2166" s="3" t="s">
        <v>19</v>
      </c>
    </row>
    <row r="2167" spans="1:11" x14ac:dyDescent="0.2">
      <c r="A2167">
        <v>57</v>
      </c>
      <c r="B2167" t="s">
        <v>87</v>
      </c>
      <c r="C2167" s="1">
        <v>43637</v>
      </c>
      <c r="D2167">
        <v>1000</v>
      </c>
      <c r="E2167" t="s">
        <v>14</v>
      </c>
      <c r="F2167" t="s">
        <v>19</v>
      </c>
      <c r="G2167" t="s">
        <v>88</v>
      </c>
      <c r="I2167" t="s">
        <v>89</v>
      </c>
      <c r="K2167" s="3" t="s">
        <v>19</v>
      </c>
    </row>
    <row r="2168" spans="1:11" x14ac:dyDescent="0.2">
      <c r="A2168">
        <v>58</v>
      </c>
      <c r="B2168" t="s">
        <v>90</v>
      </c>
      <c r="C2168" s="1">
        <v>43634</v>
      </c>
      <c r="D2168">
        <v>1500</v>
      </c>
      <c r="E2168" t="s">
        <v>14</v>
      </c>
      <c r="F2168" t="s">
        <v>91</v>
      </c>
      <c r="G2168" t="s">
        <v>92</v>
      </c>
      <c r="I2168" t="s">
        <v>93</v>
      </c>
      <c r="K2168" s="3" t="s">
        <v>19</v>
      </c>
    </row>
    <row r="2169" spans="1:11" x14ac:dyDescent="0.2">
      <c r="A2169">
        <v>59</v>
      </c>
      <c r="B2169" t="s">
        <v>68</v>
      </c>
      <c r="C2169" s="1">
        <v>43583</v>
      </c>
      <c r="D2169">
        <v>10</v>
      </c>
      <c r="E2169" t="s">
        <v>14</v>
      </c>
      <c r="F2169" t="s">
        <v>19</v>
      </c>
      <c r="G2169" t="s">
        <v>94</v>
      </c>
      <c r="I2169" t="s">
        <v>95</v>
      </c>
      <c r="K2169" s="3" t="s">
        <v>19</v>
      </c>
    </row>
    <row r="2170" spans="1:11" x14ac:dyDescent="0.2">
      <c r="A2170">
        <v>60</v>
      </c>
      <c r="B2170" t="s">
        <v>27</v>
      </c>
      <c r="C2170" s="1">
        <v>43999</v>
      </c>
      <c r="D2170">
        <v>2800</v>
      </c>
      <c r="E2170" t="s">
        <v>14</v>
      </c>
      <c r="F2170" t="s">
        <v>19</v>
      </c>
      <c r="G2170" t="s">
        <v>96</v>
      </c>
      <c r="I2170" t="s">
        <v>97</v>
      </c>
      <c r="K2170" s="3" t="s">
        <v>19</v>
      </c>
    </row>
    <row r="2171" spans="1:11" x14ac:dyDescent="0.2">
      <c r="A2171">
        <v>66</v>
      </c>
      <c r="B2171" t="s">
        <v>106</v>
      </c>
      <c r="C2171" s="1">
        <v>43569</v>
      </c>
      <c r="D2171">
        <v>50</v>
      </c>
      <c r="E2171" t="s">
        <v>14</v>
      </c>
      <c r="F2171" t="s">
        <v>19</v>
      </c>
      <c r="G2171" t="s">
        <v>107</v>
      </c>
      <c r="I2171" t="s">
        <v>108</v>
      </c>
      <c r="K2171" s="3" t="s">
        <v>19</v>
      </c>
    </row>
    <row r="2172" spans="1:11" x14ac:dyDescent="0.2">
      <c r="A2172">
        <v>71</v>
      </c>
      <c r="B2172" t="s">
        <v>109</v>
      </c>
      <c r="C2172" s="1">
        <v>43584</v>
      </c>
      <c r="D2172">
        <v>10</v>
      </c>
      <c r="E2172" t="s">
        <v>14</v>
      </c>
      <c r="F2172" t="s">
        <v>19</v>
      </c>
      <c r="G2172" t="s">
        <v>110</v>
      </c>
      <c r="I2172" t="s">
        <v>111</v>
      </c>
      <c r="K2172" s="3" t="s">
        <v>19</v>
      </c>
    </row>
    <row r="2173" spans="1:11" x14ac:dyDescent="0.2">
      <c r="A2173">
        <v>81</v>
      </c>
      <c r="B2173" t="s">
        <v>114</v>
      </c>
      <c r="C2173" s="1">
        <v>43624</v>
      </c>
      <c r="D2173">
        <v>500</v>
      </c>
      <c r="E2173" t="s">
        <v>14</v>
      </c>
      <c r="F2173" t="s">
        <v>19</v>
      </c>
      <c r="G2173" t="s">
        <v>115</v>
      </c>
      <c r="I2173" t="s">
        <v>116</v>
      </c>
      <c r="K2173" s="3" t="s">
        <v>19</v>
      </c>
    </row>
    <row r="2174" spans="1:11" x14ac:dyDescent="0.2">
      <c r="A2174">
        <v>95</v>
      </c>
      <c r="B2174" t="s">
        <v>8</v>
      </c>
      <c r="C2174" s="1">
        <v>43737</v>
      </c>
      <c r="D2174">
        <v>2500</v>
      </c>
      <c r="E2174" t="s">
        <v>14</v>
      </c>
      <c r="F2174" t="s">
        <v>19</v>
      </c>
      <c r="G2174" t="s">
        <v>137</v>
      </c>
      <c r="I2174" t="s">
        <v>138</v>
      </c>
      <c r="K2174" s="3" t="s">
        <v>19</v>
      </c>
    </row>
    <row r="2175" spans="1:11" x14ac:dyDescent="0.2">
      <c r="A2175">
        <v>106</v>
      </c>
      <c r="B2175" t="s">
        <v>8</v>
      </c>
      <c r="C2175" s="1">
        <v>43699</v>
      </c>
      <c r="D2175">
        <v>10</v>
      </c>
      <c r="E2175" t="s">
        <v>14</v>
      </c>
      <c r="F2175" t="s">
        <v>19</v>
      </c>
      <c r="G2175" t="s">
        <v>147</v>
      </c>
      <c r="I2175" t="s">
        <v>148</v>
      </c>
      <c r="K2175" s="3" t="s">
        <v>19</v>
      </c>
    </row>
    <row r="2176" spans="1:11" x14ac:dyDescent="0.2">
      <c r="A2176">
        <v>123</v>
      </c>
      <c r="B2176" t="s">
        <v>106</v>
      </c>
      <c r="C2176" s="1">
        <v>43518</v>
      </c>
      <c r="D2176">
        <v>50</v>
      </c>
      <c r="E2176" t="s">
        <v>14</v>
      </c>
      <c r="F2176" t="s">
        <v>19</v>
      </c>
      <c r="G2176" t="s">
        <v>151</v>
      </c>
      <c r="I2176" t="s">
        <v>152</v>
      </c>
      <c r="K2176" s="3" t="s">
        <v>19</v>
      </c>
    </row>
    <row r="2177" spans="1:11" x14ac:dyDescent="0.2">
      <c r="A2177">
        <v>137</v>
      </c>
      <c r="B2177" t="s">
        <v>164</v>
      </c>
      <c r="C2177" s="1">
        <v>43563</v>
      </c>
      <c r="D2177">
        <v>5</v>
      </c>
      <c r="E2177" t="s">
        <v>165</v>
      </c>
      <c r="F2177" t="s">
        <v>19</v>
      </c>
      <c r="G2177" t="s">
        <v>166</v>
      </c>
      <c r="I2177" t="s">
        <v>167</v>
      </c>
      <c r="K2177" s="3" t="s">
        <v>19</v>
      </c>
    </row>
    <row r="2178" spans="1:11" x14ac:dyDescent="0.2">
      <c r="A2178">
        <v>141</v>
      </c>
      <c r="B2178" t="s">
        <v>171</v>
      </c>
      <c r="C2178" s="1">
        <v>43641</v>
      </c>
      <c r="D2178">
        <v>250</v>
      </c>
      <c r="E2178" t="s">
        <v>14</v>
      </c>
      <c r="F2178" t="s">
        <v>19</v>
      </c>
      <c r="G2178" t="s">
        <v>172</v>
      </c>
      <c r="I2178" t="s">
        <v>173</v>
      </c>
      <c r="K2178" s="3" t="s">
        <v>19</v>
      </c>
    </row>
    <row r="2179" spans="1:11" x14ac:dyDescent="0.2">
      <c r="A2179">
        <v>142</v>
      </c>
      <c r="B2179" t="s">
        <v>174</v>
      </c>
      <c r="C2179" s="1">
        <v>43636</v>
      </c>
      <c r="D2179">
        <v>500</v>
      </c>
      <c r="E2179" t="s">
        <v>14</v>
      </c>
      <c r="F2179" t="s">
        <v>175</v>
      </c>
      <c r="G2179" t="s">
        <v>88</v>
      </c>
      <c r="I2179" t="s">
        <v>176</v>
      </c>
      <c r="K2179" s="3" t="s">
        <v>19</v>
      </c>
    </row>
    <row r="2180" spans="1:11" x14ac:dyDescent="0.2">
      <c r="A2180">
        <v>170</v>
      </c>
      <c r="B2180" t="s">
        <v>195</v>
      </c>
      <c r="C2180" s="1">
        <v>43644</v>
      </c>
      <c r="D2180">
        <v>250</v>
      </c>
      <c r="E2180" t="s">
        <v>14</v>
      </c>
      <c r="F2180" t="s">
        <v>196</v>
      </c>
      <c r="G2180" t="s">
        <v>197</v>
      </c>
      <c r="H2180" t="s">
        <v>198</v>
      </c>
      <c r="I2180" t="s">
        <v>199</v>
      </c>
      <c r="K2180" s="3" t="s">
        <v>6514</v>
      </c>
    </row>
    <row r="2181" spans="1:11" x14ac:dyDescent="0.2">
      <c r="A2181">
        <v>219</v>
      </c>
      <c r="B2181" t="s">
        <v>201</v>
      </c>
      <c r="C2181" s="1">
        <v>43550</v>
      </c>
      <c r="D2181">
        <v>101</v>
      </c>
      <c r="E2181" t="s">
        <v>14</v>
      </c>
      <c r="F2181" t="s">
        <v>218</v>
      </c>
      <c r="G2181" t="s">
        <v>219</v>
      </c>
      <c r="I2181" t="s">
        <v>220</v>
      </c>
      <c r="K2181" s="3" t="s">
        <v>19</v>
      </c>
    </row>
    <row r="2182" spans="1:11" x14ac:dyDescent="0.2">
      <c r="A2182">
        <v>224</v>
      </c>
      <c r="B2182" t="s">
        <v>224</v>
      </c>
      <c r="C2182" s="1">
        <v>43970</v>
      </c>
      <c r="D2182">
        <v>25000</v>
      </c>
      <c r="E2182" t="s">
        <v>14</v>
      </c>
      <c r="F2182" t="s">
        <v>19</v>
      </c>
      <c r="G2182" t="s">
        <v>22</v>
      </c>
      <c r="I2182" t="s">
        <v>225</v>
      </c>
      <c r="K2182" s="3" t="s">
        <v>19</v>
      </c>
    </row>
    <row r="2183" spans="1:11" x14ac:dyDescent="0.2">
      <c r="A2183">
        <v>225</v>
      </c>
      <c r="B2183" t="s">
        <v>8</v>
      </c>
      <c r="C2183" s="1">
        <v>43647</v>
      </c>
      <c r="D2183">
        <v>25</v>
      </c>
      <c r="E2183" t="s">
        <v>14</v>
      </c>
      <c r="F2183" t="s">
        <v>19</v>
      </c>
      <c r="G2183" t="s">
        <v>226</v>
      </c>
      <c r="I2183" t="s">
        <v>227</v>
      </c>
      <c r="K2183" s="3" t="s">
        <v>19</v>
      </c>
    </row>
    <row r="2184" spans="1:11" x14ac:dyDescent="0.2">
      <c r="A2184">
        <v>231</v>
      </c>
      <c r="B2184" t="s">
        <v>230</v>
      </c>
      <c r="C2184" s="1">
        <v>43626</v>
      </c>
      <c r="D2184">
        <v>35</v>
      </c>
      <c r="E2184" t="s">
        <v>14</v>
      </c>
      <c r="F2184" t="s">
        <v>19</v>
      </c>
      <c r="G2184" t="s">
        <v>231</v>
      </c>
      <c r="I2184" t="s">
        <v>232</v>
      </c>
      <c r="K2184" s="3" t="s">
        <v>19</v>
      </c>
    </row>
    <row r="2185" spans="1:11" x14ac:dyDescent="0.2">
      <c r="A2185">
        <v>236</v>
      </c>
      <c r="B2185" t="s">
        <v>233</v>
      </c>
      <c r="C2185" s="1">
        <v>43738</v>
      </c>
      <c r="D2185">
        <v>31.25</v>
      </c>
      <c r="E2185" t="s">
        <v>35</v>
      </c>
      <c r="F2185" t="s">
        <v>19</v>
      </c>
      <c r="G2185" t="s">
        <v>234</v>
      </c>
      <c r="I2185" t="s">
        <v>235</v>
      </c>
      <c r="K2185" s="3" t="s">
        <v>19</v>
      </c>
    </row>
    <row r="2186" spans="1:11" x14ac:dyDescent="0.2">
      <c r="A2186">
        <v>240</v>
      </c>
      <c r="B2186" t="s">
        <v>236</v>
      </c>
      <c r="C2186" s="1">
        <v>43616</v>
      </c>
      <c r="D2186">
        <v>2800</v>
      </c>
      <c r="E2186" t="s">
        <v>14</v>
      </c>
      <c r="F2186" t="s">
        <v>19</v>
      </c>
      <c r="G2186" t="s">
        <v>210</v>
      </c>
      <c r="H2186" t="s">
        <v>237</v>
      </c>
      <c r="I2186" t="s">
        <v>238</v>
      </c>
      <c r="K2186" s="3" t="s">
        <v>19</v>
      </c>
    </row>
    <row r="2187" spans="1:11" x14ac:dyDescent="0.2">
      <c r="A2187">
        <v>242</v>
      </c>
      <c r="B2187" t="s">
        <v>236</v>
      </c>
      <c r="C2187" s="1">
        <v>43645</v>
      </c>
      <c r="D2187">
        <v>100</v>
      </c>
      <c r="E2187" t="s">
        <v>14</v>
      </c>
      <c r="F2187" t="s">
        <v>19</v>
      </c>
      <c r="G2187" t="s">
        <v>239</v>
      </c>
      <c r="I2187" t="s">
        <v>240</v>
      </c>
      <c r="K2187" s="3" t="s">
        <v>19</v>
      </c>
    </row>
    <row r="2188" spans="1:11" x14ac:dyDescent="0.2">
      <c r="A2188">
        <v>247</v>
      </c>
      <c r="B2188" t="s">
        <v>236</v>
      </c>
      <c r="C2188" s="1">
        <v>43616</v>
      </c>
      <c r="D2188">
        <v>2800</v>
      </c>
      <c r="E2188" t="s">
        <v>14</v>
      </c>
      <c r="F2188" t="s">
        <v>19</v>
      </c>
      <c r="G2188" t="s">
        <v>243</v>
      </c>
      <c r="H2188" t="s">
        <v>244</v>
      </c>
      <c r="I2188" t="s">
        <v>238</v>
      </c>
      <c r="K2188" s="3" t="s">
        <v>19</v>
      </c>
    </row>
    <row r="2189" spans="1:11" x14ac:dyDescent="0.2">
      <c r="A2189">
        <v>249</v>
      </c>
      <c r="B2189" t="s">
        <v>245</v>
      </c>
      <c r="C2189" s="1">
        <v>43646</v>
      </c>
      <c r="D2189">
        <v>2000</v>
      </c>
      <c r="E2189" t="s">
        <v>14</v>
      </c>
      <c r="F2189" t="s">
        <v>19</v>
      </c>
      <c r="G2189" t="s">
        <v>210</v>
      </c>
      <c r="H2189" t="s">
        <v>244</v>
      </c>
      <c r="I2189" t="s">
        <v>246</v>
      </c>
      <c r="K2189" s="3" t="s">
        <v>19</v>
      </c>
    </row>
    <row r="2190" spans="1:11" x14ac:dyDescent="0.2">
      <c r="A2190">
        <v>274</v>
      </c>
      <c r="B2190" t="s">
        <v>27</v>
      </c>
      <c r="C2190" s="1">
        <v>43990</v>
      </c>
      <c r="D2190">
        <v>2800</v>
      </c>
      <c r="E2190" t="s">
        <v>14</v>
      </c>
      <c r="F2190" t="s">
        <v>19</v>
      </c>
      <c r="G2190" t="s">
        <v>266</v>
      </c>
      <c r="I2190" t="s">
        <v>267</v>
      </c>
      <c r="K2190" s="3" t="s">
        <v>19</v>
      </c>
    </row>
    <row r="2191" spans="1:11" x14ac:dyDescent="0.2">
      <c r="A2191">
        <v>276</v>
      </c>
      <c r="B2191" t="s">
        <v>268</v>
      </c>
      <c r="C2191" s="1">
        <v>43809</v>
      </c>
      <c r="D2191">
        <v>5000</v>
      </c>
      <c r="E2191" t="s">
        <v>14</v>
      </c>
      <c r="F2191" t="s">
        <v>19</v>
      </c>
      <c r="G2191" t="s">
        <v>162</v>
      </c>
      <c r="I2191" t="s">
        <v>269</v>
      </c>
      <c r="K2191" s="3" t="s">
        <v>19</v>
      </c>
    </row>
    <row r="2192" spans="1:11" x14ac:dyDescent="0.2">
      <c r="A2192">
        <v>278</v>
      </c>
      <c r="B2192" t="s">
        <v>270</v>
      </c>
      <c r="C2192" s="1">
        <v>43576</v>
      </c>
      <c r="D2192">
        <v>65.180000000000007</v>
      </c>
      <c r="E2192" t="s">
        <v>14</v>
      </c>
      <c r="F2192" t="s">
        <v>19</v>
      </c>
      <c r="G2192" t="s">
        <v>271</v>
      </c>
      <c r="I2192" t="s">
        <v>272</v>
      </c>
      <c r="K2192" s="3" t="s">
        <v>19</v>
      </c>
    </row>
    <row r="2193" spans="1:11" x14ac:dyDescent="0.2">
      <c r="A2193">
        <v>291</v>
      </c>
      <c r="B2193" t="s">
        <v>8</v>
      </c>
      <c r="C2193" s="1">
        <v>43686</v>
      </c>
      <c r="D2193">
        <v>10</v>
      </c>
      <c r="E2193" t="s">
        <v>14</v>
      </c>
      <c r="F2193" t="s">
        <v>19</v>
      </c>
      <c r="G2193" t="s">
        <v>162</v>
      </c>
      <c r="I2193" t="s">
        <v>276</v>
      </c>
      <c r="K2193" s="3" t="s">
        <v>19</v>
      </c>
    </row>
    <row r="2194" spans="1:11" x14ac:dyDescent="0.2">
      <c r="A2194">
        <v>297</v>
      </c>
      <c r="B2194" t="s">
        <v>8</v>
      </c>
      <c r="C2194" s="1">
        <v>43677</v>
      </c>
      <c r="D2194">
        <v>200</v>
      </c>
      <c r="E2194" t="s">
        <v>14</v>
      </c>
      <c r="F2194" t="s">
        <v>19</v>
      </c>
      <c r="G2194" t="s">
        <v>277</v>
      </c>
      <c r="I2194" t="s">
        <v>278</v>
      </c>
      <c r="K2194" s="3" t="s">
        <v>19</v>
      </c>
    </row>
    <row r="2195" spans="1:11" x14ac:dyDescent="0.2">
      <c r="A2195">
        <v>330</v>
      </c>
      <c r="B2195" t="s">
        <v>304</v>
      </c>
      <c r="C2195" s="1">
        <v>43635</v>
      </c>
      <c r="D2195">
        <v>5</v>
      </c>
      <c r="E2195" t="s">
        <v>14</v>
      </c>
      <c r="F2195" t="s">
        <v>19</v>
      </c>
      <c r="G2195" t="s">
        <v>210</v>
      </c>
      <c r="I2195" t="s">
        <v>305</v>
      </c>
      <c r="K2195" s="3" t="s">
        <v>19</v>
      </c>
    </row>
    <row r="2196" spans="1:11" x14ac:dyDescent="0.2">
      <c r="A2196">
        <v>357</v>
      </c>
      <c r="B2196" t="s">
        <v>312</v>
      </c>
      <c r="C2196" s="1">
        <v>43502</v>
      </c>
      <c r="D2196">
        <v>100</v>
      </c>
      <c r="E2196" t="s">
        <v>14</v>
      </c>
      <c r="F2196" t="s">
        <v>19</v>
      </c>
      <c r="G2196" t="s">
        <v>162</v>
      </c>
      <c r="I2196" t="s">
        <v>313</v>
      </c>
      <c r="K2196" s="3" t="s">
        <v>19</v>
      </c>
    </row>
    <row r="2197" spans="1:11" x14ac:dyDescent="0.2">
      <c r="A2197">
        <v>379</v>
      </c>
      <c r="B2197" t="s">
        <v>312</v>
      </c>
      <c r="C2197" s="1">
        <v>43521</v>
      </c>
      <c r="D2197">
        <v>400</v>
      </c>
      <c r="E2197" t="s">
        <v>14</v>
      </c>
      <c r="F2197" t="s">
        <v>19</v>
      </c>
      <c r="G2197" t="s">
        <v>331</v>
      </c>
      <c r="H2197" t="s">
        <v>302</v>
      </c>
      <c r="I2197" t="s">
        <v>332</v>
      </c>
      <c r="K2197" s="3" t="s">
        <v>19</v>
      </c>
    </row>
    <row r="2198" spans="1:11" x14ac:dyDescent="0.2">
      <c r="A2198">
        <v>390</v>
      </c>
      <c r="B2198" t="s">
        <v>8</v>
      </c>
      <c r="C2198" s="1">
        <v>43663</v>
      </c>
      <c r="D2198">
        <v>100</v>
      </c>
      <c r="E2198" t="s">
        <v>14</v>
      </c>
      <c r="F2198" t="s">
        <v>19</v>
      </c>
      <c r="G2198" t="s">
        <v>338</v>
      </c>
      <c r="I2198" t="s">
        <v>339</v>
      </c>
      <c r="K2198" s="3" t="s">
        <v>19</v>
      </c>
    </row>
    <row r="2199" spans="1:11" x14ac:dyDescent="0.2">
      <c r="A2199">
        <v>399</v>
      </c>
      <c r="B2199" t="s">
        <v>8</v>
      </c>
      <c r="C2199" s="1">
        <v>43649</v>
      </c>
      <c r="D2199">
        <v>500</v>
      </c>
      <c r="E2199" t="s">
        <v>14</v>
      </c>
      <c r="F2199" t="s">
        <v>19</v>
      </c>
      <c r="G2199" t="s">
        <v>343</v>
      </c>
      <c r="H2199" t="s">
        <v>344</v>
      </c>
      <c r="I2199" t="s">
        <v>345</v>
      </c>
      <c r="K2199" s="3" t="s">
        <v>19</v>
      </c>
    </row>
    <row r="2200" spans="1:11" x14ac:dyDescent="0.2">
      <c r="A2200">
        <v>442</v>
      </c>
      <c r="B2200" t="s">
        <v>375</v>
      </c>
      <c r="C2200" s="1">
        <v>43631</v>
      </c>
      <c r="D2200">
        <v>35</v>
      </c>
      <c r="E2200" t="s">
        <v>14</v>
      </c>
      <c r="F2200" t="s">
        <v>376</v>
      </c>
      <c r="G2200" t="s">
        <v>377</v>
      </c>
      <c r="I2200" t="s">
        <v>378</v>
      </c>
      <c r="K2200" s="3" t="s">
        <v>19</v>
      </c>
    </row>
    <row r="2201" spans="1:11" x14ac:dyDescent="0.2">
      <c r="A2201">
        <v>535</v>
      </c>
      <c r="B2201" t="s">
        <v>230</v>
      </c>
      <c r="C2201" s="1">
        <v>43717</v>
      </c>
      <c r="D2201">
        <v>25</v>
      </c>
      <c r="E2201" t="s">
        <v>14</v>
      </c>
      <c r="F2201" t="s">
        <v>19</v>
      </c>
      <c r="G2201" t="s">
        <v>389</v>
      </c>
      <c r="I2201" t="s">
        <v>390</v>
      </c>
      <c r="K2201" s="3" t="s">
        <v>19</v>
      </c>
    </row>
    <row r="2202" spans="1:11" x14ac:dyDescent="0.2">
      <c r="A2202">
        <v>554</v>
      </c>
      <c r="B2202" t="s">
        <v>255</v>
      </c>
      <c r="C2202" s="1">
        <v>43827</v>
      </c>
      <c r="D2202">
        <v>50</v>
      </c>
      <c r="E2202" t="s">
        <v>14</v>
      </c>
      <c r="F2202" t="s">
        <v>19</v>
      </c>
      <c r="G2202" t="s">
        <v>73</v>
      </c>
      <c r="I2202" t="s">
        <v>406</v>
      </c>
      <c r="K2202" s="3" t="s">
        <v>19</v>
      </c>
    </row>
    <row r="2203" spans="1:11" x14ac:dyDescent="0.2">
      <c r="A2203">
        <v>573</v>
      </c>
      <c r="B2203" t="s">
        <v>195</v>
      </c>
      <c r="C2203" s="1">
        <v>43552</v>
      </c>
      <c r="D2203">
        <v>250</v>
      </c>
      <c r="E2203" t="s">
        <v>14</v>
      </c>
      <c r="F2203" t="s">
        <v>19</v>
      </c>
      <c r="G2203" t="s">
        <v>350</v>
      </c>
      <c r="I2203" t="s">
        <v>426</v>
      </c>
      <c r="K2203" s="3" t="s">
        <v>19</v>
      </c>
    </row>
    <row r="2204" spans="1:11" x14ac:dyDescent="0.2">
      <c r="A2204">
        <v>579</v>
      </c>
      <c r="B2204" t="s">
        <v>68</v>
      </c>
      <c r="C2204" s="1">
        <v>43580</v>
      </c>
      <c r="D2204">
        <v>20</v>
      </c>
      <c r="E2204" t="s">
        <v>14</v>
      </c>
      <c r="F2204" t="s">
        <v>19</v>
      </c>
      <c r="G2204" t="s">
        <v>438</v>
      </c>
      <c r="I2204" t="s">
        <v>439</v>
      </c>
      <c r="K2204" s="3" t="s">
        <v>19</v>
      </c>
    </row>
    <row r="2205" spans="1:11" x14ac:dyDescent="0.2">
      <c r="A2205">
        <v>589</v>
      </c>
      <c r="B2205" t="s">
        <v>68</v>
      </c>
      <c r="C2205" s="1">
        <v>43613</v>
      </c>
      <c r="D2205">
        <v>100</v>
      </c>
      <c r="E2205" t="s">
        <v>14</v>
      </c>
      <c r="F2205" t="s">
        <v>19</v>
      </c>
      <c r="G2205" t="s">
        <v>450</v>
      </c>
      <c r="I2205" t="s">
        <v>451</v>
      </c>
      <c r="K2205" s="3" t="s">
        <v>19</v>
      </c>
    </row>
    <row r="2206" spans="1:11" x14ac:dyDescent="0.2">
      <c r="A2206">
        <v>613</v>
      </c>
      <c r="B2206" t="s">
        <v>68</v>
      </c>
      <c r="C2206" s="1">
        <v>43532</v>
      </c>
      <c r="D2206">
        <v>5</v>
      </c>
      <c r="E2206" t="s">
        <v>14</v>
      </c>
      <c r="F2206" t="s">
        <v>19</v>
      </c>
      <c r="G2206" t="s">
        <v>465</v>
      </c>
      <c r="I2206" t="s">
        <v>466</v>
      </c>
      <c r="K2206" s="3" t="s">
        <v>19</v>
      </c>
    </row>
    <row r="2207" spans="1:11" x14ac:dyDescent="0.2">
      <c r="A2207">
        <v>652</v>
      </c>
      <c r="B2207" t="s">
        <v>68</v>
      </c>
      <c r="C2207" s="1">
        <v>43581</v>
      </c>
      <c r="D2207">
        <v>15</v>
      </c>
      <c r="E2207" t="s">
        <v>14</v>
      </c>
      <c r="F2207" t="s">
        <v>19</v>
      </c>
      <c r="G2207" t="s">
        <v>492</v>
      </c>
      <c r="I2207" t="s">
        <v>493</v>
      </c>
      <c r="K2207" s="3" t="s">
        <v>19</v>
      </c>
    </row>
    <row r="2208" spans="1:11" x14ac:dyDescent="0.2">
      <c r="A2208">
        <v>676</v>
      </c>
      <c r="B2208" t="s">
        <v>312</v>
      </c>
      <c r="C2208" s="1">
        <v>43467</v>
      </c>
      <c r="D2208">
        <v>250</v>
      </c>
      <c r="E2208" t="s">
        <v>14</v>
      </c>
      <c r="F2208" t="s">
        <v>19</v>
      </c>
      <c r="G2208" t="s">
        <v>512</v>
      </c>
      <c r="I2208" t="s">
        <v>332</v>
      </c>
      <c r="K2208" s="3" t="s">
        <v>19</v>
      </c>
    </row>
    <row r="2209" spans="1:11" x14ac:dyDescent="0.2">
      <c r="A2209">
        <v>678</v>
      </c>
      <c r="B2209" t="s">
        <v>312</v>
      </c>
      <c r="C2209" s="1">
        <v>43496</v>
      </c>
      <c r="D2209">
        <v>250</v>
      </c>
      <c r="E2209" t="s">
        <v>14</v>
      </c>
      <c r="F2209" t="s">
        <v>19</v>
      </c>
      <c r="G2209" t="s">
        <v>513</v>
      </c>
      <c r="I2209" t="s">
        <v>514</v>
      </c>
      <c r="K2209" s="3" t="s">
        <v>19</v>
      </c>
    </row>
    <row r="2210" spans="1:11" x14ac:dyDescent="0.2">
      <c r="A2210">
        <v>680</v>
      </c>
      <c r="B2210" t="s">
        <v>191</v>
      </c>
      <c r="C2210" s="1">
        <v>44099</v>
      </c>
      <c r="D2210">
        <v>100</v>
      </c>
      <c r="E2210" t="s">
        <v>14</v>
      </c>
      <c r="F2210" t="s">
        <v>19</v>
      </c>
      <c r="G2210" t="s">
        <v>205</v>
      </c>
      <c r="I2210" t="s">
        <v>515</v>
      </c>
      <c r="K2210" s="3" t="s">
        <v>19</v>
      </c>
    </row>
    <row r="2211" spans="1:11" x14ac:dyDescent="0.2">
      <c r="A2211">
        <v>684</v>
      </c>
      <c r="B2211" t="s">
        <v>518</v>
      </c>
      <c r="C2211" s="1">
        <v>44009</v>
      </c>
      <c r="D2211">
        <v>100</v>
      </c>
      <c r="E2211" t="s">
        <v>519</v>
      </c>
      <c r="F2211" t="s">
        <v>196</v>
      </c>
      <c r="G2211" t="s">
        <v>197</v>
      </c>
      <c r="I2211" t="s">
        <v>199</v>
      </c>
      <c r="K2211" s="3" t="s">
        <v>6514</v>
      </c>
    </row>
    <row r="2212" spans="1:11" x14ac:dyDescent="0.2">
      <c r="A2212">
        <v>708</v>
      </c>
      <c r="B2212" t="s">
        <v>68</v>
      </c>
      <c r="C2212" s="1">
        <v>43635</v>
      </c>
      <c r="D2212">
        <v>100</v>
      </c>
      <c r="E2212" t="s">
        <v>14</v>
      </c>
      <c r="F2212" t="s">
        <v>19</v>
      </c>
      <c r="G2212" t="s">
        <v>338</v>
      </c>
      <c r="I2212" t="s">
        <v>532</v>
      </c>
      <c r="K2212" s="3" t="s">
        <v>19</v>
      </c>
    </row>
    <row r="2213" spans="1:11" x14ac:dyDescent="0.2">
      <c r="A2213">
        <v>712</v>
      </c>
      <c r="B2213" t="s">
        <v>68</v>
      </c>
      <c r="C2213" s="1">
        <v>43468</v>
      </c>
      <c r="D2213">
        <v>25</v>
      </c>
      <c r="E2213" t="s">
        <v>14</v>
      </c>
      <c r="F2213" t="s">
        <v>19</v>
      </c>
      <c r="G2213" t="s">
        <v>533</v>
      </c>
      <c r="I2213" t="s">
        <v>534</v>
      </c>
      <c r="K2213" s="3" t="s">
        <v>19</v>
      </c>
    </row>
    <row r="2214" spans="1:11" x14ac:dyDescent="0.2">
      <c r="A2214">
        <v>717</v>
      </c>
      <c r="B2214" t="s">
        <v>535</v>
      </c>
      <c r="C2214" s="1">
        <v>43794</v>
      </c>
      <c r="D2214">
        <v>1038.0999999999999</v>
      </c>
      <c r="E2214" t="s">
        <v>14</v>
      </c>
      <c r="F2214" t="s">
        <v>19</v>
      </c>
      <c r="G2214" t="s">
        <v>210</v>
      </c>
      <c r="I2214" t="s">
        <v>536</v>
      </c>
      <c r="K2214" s="3" t="s">
        <v>19</v>
      </c>
    </row>
    <row r="2215" spans="1:11" x14ac:dyDescent="0.2">
      <c r="A2215">
        <v>729</v>
      </c>
      <c r="B2215" t="s">
        <v>546</v>
      </c>
      <c r="C2215" s="1">
        <v>43637</v>
      </c>
      <c r="D2215">
        <v>50</v>
      </c>
      <c r="E2215" t="s">
        <v>14</v>
      </c>
      <c r="F2215" t="s">
        <v>19</v>
      </c>
      <c r="G2215" t="s">
        <v>547</v>
      </c>
      <c r="I2215" t="s">
        <v>548</v>
      </c>
      <c r="K2215" s="3" t="s">
        <v>19</v>
      </c>
    </row>
    <row r="2216" spans="1:11" x14ac:dyDescent="0.2">
      <c r="A2216">
        <v>753</v>
      </c>
      <c r="B2216" t="s">
        <v>68</v>
      </c>
      <c r="C2216" s="1">
        <v>43551</v>
      </c>
      <c r="D2216">
        <v>27</v>
      </c>
      <c r="E2216" t="s">
        <v>14</v>
      </c>
      <c r="F2216" t="s">
        <v>19</v>
      </c>
      <c r="G2216" t="s">
        <v>555</v>
      </c>
      <c r="I2216" t="s">
        <v>556</v>
      </c>
      <c r="K2216" s="3" t="s">
        <v>19</v>
      </c>
    </row>
    <row r="2217" spans="1:11" x14ac:dyDescent="0.2">
      <c r="A2217">
        <v>766</v>
      </c>
      <c r="B2217" t="s">
        <v>68</v>
      </c>
      <c r="C2217" s="1">
        <v>43646</v>
      </c>
      <c r="D2217">
        <v>50</v>
      </c>
      <c r="E2217" t="s">
        <v>14</v>
      </c>
      <c r="F2217" t="s">
        <v>19</v>
      </c>
      <c r="G2217" t="s">
        <v>115</v>
      </c>
      <c r="I2217" t="s">
        <v>563</v>
      </c>
      <c r="K2217" s="3" t="s">
        <v>19</v>
      </c>
    </row>
    <row r="2218" spans="1:11" x14ac:dyDescent="0.2">
      <c r="A2218">
        <v>768</v>
      </c>
      <c r="B2218" t="s">
        <v>68</v>
      </c>
      <c r="C2218" s="1">
        <v>43593</v>
      </c>
      <c r="D2218">
        <v>100</v>
      </c>
      <c r="E2218" t="s">
        <v>14</v>
      </c>
      <c r="F2218" t="s">
        <v>19</v>
      </c>
      <c r="G2218" t="s">
        <v>22</v>
      </c>
      <c r="I2218" t="s">
        <v>564</v>
      </c>
      <c r="K2218" s="3" t="s">
        <v>19</v>
      </c>
    </row>
    <row r="2219" spans="1:11" x14ac:dyDescent="0.2">
      <c r="A2219">
        <v>812</v>
      </c>
      <c r="B2219" t="s">
        <v>68</v>
      </c>
      <c r="C2219" s="1">
        <v>43562</v>
      </c>
      <c r="D2219">
        <v>50</v>
      </c>
      <c r="E2219" t="s">
        <v>14</v>
      </c>
      <c r="F2219" t="s">
        <v>19</v>
      </c>
      <c r="G2219" t="s">
        <v>162</v>
      </c>
      <c r="I2219" t="s">
        <v>590</v>
      </c>
      <c r="K2219" s="3" t="s">
        <v>19</v>
      </c>
    </row>
    <row r="2220" spans="1:11" x14ac:dyDescent="0.2">
      <c r="A2220">
        <v>839</v>
      </c>
      <c r="B2220" t="s">
        <v>68</v>
      </c>
      <c r="C2220" s="1">
        <v>43492</v>
      </c>
      <c r="D2220">
        <v>25</v>
      </c>
      <c r="E2220" t="s">
        <v>14</v>
      </c>
      <c r="F2220" t="s">
        <v>616</v>
      </c>
      <c r="G2220" t="s">
        <v>617</v>
      </c>
      <c r="I2220" t="s">
        <v>618</v>
      </c>
      <c r="K2220" t="s">
        <v>19</v>
      </c>
    </row>
    <row r="2221" spans="1:11" x14ac:dyDescent="0.2">
      <c r="A2221">
        <v>840</v>
      </c>
      <c r="B2221" t="s">
        <v>619</v>
      </c>
      <c r="C2221" s="1">
        <v>43527</v>
      </c>
      <c r="D2221">
        <v>500</v>
      </c>
      <c r="E2221" t="s">
        <v>14</v>
      </c>
      <c r="F2221" t="s">
        <v>19</v>
      </c>
      <c r="G2221" t="s">
        <v>620</v>
      </c>
      <c r="I2221" t="s">
        <v>621</v>
      </c>
      <c r="K2221" s="3" t="s">
        <v>19</v>
      </c>
    </row>
    <row r="2222" spans="1:11" x14ac:dyDescent="0.2">
      <c r="A2222">
        <v>873</v>
      </c>
      <c r="B2222" t="s">
        <v>622</v>
      </c>
      <c r="C2222" s="1">
        <v>43996</v>
      </c>
      <c r="D2222">
        <v>300</v>
      </c>
      <c r="E2222" t="s">
        <v>14</v>
      </c>
      <c r="F2222" t="s">
        <v>19</v>
      </c>
      <c r="G2222" t="s">
        <v>623</v>
      </c>
      <c r="I2222" t="s">
        <v>624</v>
      </c>
      <c r="K2222" s="3" t="s">
        <v>19</v>
      </c>
    </row>
    <row r="2223" spans="1:11" x14ac:dyDescent="0.2">
      <c r="A2223">
        <v>875</v>
      </c>
      <c r="B2223" t="s">
        <v>622</v>
      </c>
      <c r="C2223" s="1">
        <v>43997</v>
      </c>
      <c r="D2223">
        <v>50</v>
      </c>
      <c r="E2223" t="s">
        <v>14</v>
      </c>
      <c r="F2223" t="s">
        <v>19</v>
      </c>
      <c r="G2223" t="s">
        <v>625</v>
      </c>
      <c r="I2223" t="s">
        <v>626</v>
      </c>
      <c r="K2223" s="3" t="s">
        <v>19</v>
      </c>
    </row>
    <row r="2224" spans="1:11" x14ac:dyDescent="0.2">
      <c r="A2224">
        <v>876</v>
      </c>
      <c r="B2224" t="s">
        <v>622</v>
      </c>
      <c r="C2224" s="1">
        <v>43996</v>
      </c>
      <c r="D2224">
        <v>1550</v>
      </c>
      <c r="E2224" t="s">
        <v>14</v>
      </c>
      <c r="F2224" t="s">
        <v>19</v>
      </c>
      <c r="G2224" t="s">
        <v>627</v>
      </c>
      <c r="I2224" t="s">
        <v>628</v>
      </c>
      <c r="K2224" s="3" t="s">
        <v>19</v>
      </c>
    </row>
    <row r="2225" spans="1:11" x14ac:dyDescent="0.2">
      <c r="A2225">
        <v>877</v>
      </c>
      <c r="B2225" t="s">
        <v>629</v>
      </c>
      <c r="C2225" s="1">
        <v>43657</v>
      </c>
      <c r="D2225">
        <v>5000</v>
      </c>
      <c r="E2225" t="s">
        <v>14</v>
      </c>
      <c r="F2225" t="s">
        <v>19</v>
      </c>
      <c r="G2225" t="s">
        <v>630</v>
      </c>
      <c r="I2225" t="s">
        <v>631</v>
      </c>
      <c r="K2225" s="3" t="s">
        <v>19</v>
      </c>
    </row>
    <row r="2226" spans="1:11" x14ac:dyDescent="0.2">
      <c r="A2226">
        <v>881</v>
      </c>
      <c r="B2226" t="s">
        <v>636</v>
      </c>
      <c r="C2226" s="1">
        <v>43648</v>
      </c>
      <c r="D2226">
        <v>500</v>
      </c>
      <c r="E2226" t="s">
        <v>14</v>
      </c>
      <c r="F2226" t="s">
        <v>19</v>
      </c>
      <c r="G2226" t="s">
        <v>88</v>
      </c>
      <c r="I2226" t="s">
        <v>637</v>
      </c>
      <c r="K2226" s="3" t="s">
        <v>19</v>
      </c>
    </row>
    <row r="2227" spans="1:11" x14ac:dyDescent="0.2">
      <c r="A2227">
        <v>889</v>
      </c>
      <c r="B2227" t="s">
        <v>644</v>
      </c>
      <c r="C2227" s="1">
        <v>43593</v>
      </c>
      <c r="D2227">
        <v>17.36</v>
      </c>
      <c r="E2227" t="s">
        <v>14</v>
      </c>
      <c r="F2227" t="s">
        <v>19</v>
      </c>
      <c r="G2227" t="s">
        <v>578</v>
      </c>
      <c r="I2227" t="s">
        <v>645</v>
      </c>
      <c r="K2227" s="3" t="s">
        <v>19</v>
      </c>
    </row>
    <row r="2228" spans="1:11" x14ac:dyDescent="0.2">
      <c r="A2228">
        <v>915</v>
      </c>
      <c r="B2228" t="s">
        <v>654</v>
      </c>
      <c r="C2228" s="1">
        <v>43676</v>
      </c>
      <c r="D2228">
        <v>1000</v>
      </c>
      <c r="E2228" t="s">
        <v>14</v>
      </c>
      <c r="F2228" t="s">
        <v>19</v>
      </c>
      <c r="G2228" t="s">
        <v>56</v>
      </c>
      <c r="H2228" t="s">
        <v>655</v>
      </c>
      <c r="I2228" t="s">
        <v>656</v>
      </c>
      <c r="K2228" s="3" t="s">
        <v>19</v>
      </c>
    </row>
    <row r="2229" spans="1:11" x14ac:dyDescent="0.2">
      <c r="A2229">
        <v>933</v>
      </c>
      <c r="B2229" t="s">
        <v>68</v>
      </c>
      <c r="C2229" s="1">
        <v>43555</v>
      </c>
      <c r="D2229">
        <v>27</v>
      </c>
      <c r="E2229" t="s">
        <v>14</v>
      </c>
      <c r="F2229" t="s">
        <v>19</v>
      </c>
      <c r="G2229" t="s">
        <v>681</v>
      </c>
      <c r="I2229" t="s">
        <v>682</v>
      </c>
      <c r="K2229" s="3" t="s">
        <v>19</v>
      </c>
    </row>
    <row r="2230" spans="1:11" x14ac:dyDescent="0.2">
      <c r="A2230">
        <v>938</v>
      </c>
      <c r="B2230" t="s">
        <v>68</v>
      </c>
      <c r="C2230" s="1">
        <v>43563</v>
      </c>
      <c r="D2230">
        <v>1</v>
      </c>
      <c r="E2230" t="s">
        <v>14</v>
      </c>
      <c r="F2230" t="s">
        <v>218</v>
      </c>
      <c r="G2230" t="s">
        <v>684</v>
      </c>
      <c r="I2230" t="s">
        <v>685</v>
      </c>
      <c r="K2230" s="3" t="s">
        <v>19</v>
      </c>
    </row>
    <row r="2231" spans="1:11" x14ac:dyDescent="0.2">
      <c r="A2231">
        <v>1023</v>
      </c>
      <c r="B2231" t="s">
        <v>68</v>
      </c>
      <c r="C2231" s="1">
        <v>43495</v>
      </c>
      <c r="D2231">
        <v>35</v>
      </c>
      <c r="E2231" t="s">
        <v>14</v>
      </c>
      <c r="F2231" t="s">
        <v>19</v>
      </c>
      <c r="G2231" t="s">
        <v>544</v>
      </c>
      <c r="I2231" t="s">
        <v>747</v>
      </c>
      <c r="K2231" s="3" t="s">
        <v>19</v>
      </c>
    </row>
    <row r="2232" spans="1:11" x14ac:dyDescent="0.2">
      <c r="A2232">
        <v>1028</v>
      </c>
      <c r="B2232" t="s">
        <v>68</v>
      </c>
      <c r="C2232" s="1">
        <v>43644</v>
      </c>
      <c r="D2232">
        <v>0.6</v>
      </c>
      <c r="E2232" t="s">
        <v>14</v>
      </c>
      <c r="F2232" t="s">
        <v>753</v>
      </c>
      <c r="G2232" t="s">
        <v>754</v>
      </c>
      <c r="I2232" t="s">
        <v>755</v>
      </c>
      <c r="K2232" s="3" t="s">
        <v>19</v>
      </c>
    </row>
    <row r="2233" spans="1:11" x14ac:dyDescent="0.2">
      <c r="A2233">
        <v>1032</v>
      </c>
      <c r="B2233" t="s">
        <v>68</v>
      </c>
      <c r="C2233" s="1">
        <v>43638</v>
      </c>
      <c r="D2233">
        <v>25</v>
      </c>
      <c r="E2233" t="s">
        <v>14</v>
      </c>
      <c r="F2233" t="s">
        <v>19</v>
      </c>
      <c r="G2233" t="s">
        <v>760</v>
      </c>
      <c r="I2233" t="s">
        <v>761</v>
      </c>
      <c r="K2233" s="3" t="s">
        <v>19</v>
      </c>
    </row>
    <row r="2234" spans="1:11" x14ac:dyDescent="0.2">
      <c r="A2234">
        <v>1067</v>
      </c>
      <c r="B2234" t="s">
        <v>68</v>
      </c>
      <c r="C2234" s="1">
        <v>43467</v>
      </c>
      <c r="D2234">
        <v>50</v>
      </c>
      <c r="E2234" t="s">
        <v>14</v>
      </c>
      <c r="F2234" t="s">
        <v>19</v>
      </c>
      <c r="G2234" t="s">
        <v>784</v>
      </c>
      <c r="I2234" t="s">
        <v>785</v>
      </c>
      <c r="K2234" s="3" t="s">
        <v>19</v>
      </c>
    </row>
    <row r="2235" spans="1:11" x14ac:dyDescent="0.2">
      <c r="A2235">
        <v>1094</v>
      </c>
      <c r="B2235" t="s">
        <v>68</v>
      </c>
      <c r="C2235" s="1">
        <v>43624</v>
      </c>
      <c r="D2235">
        <v>25</v>
      </c>
      <c r="E2235" t="s">
        <v>14</v>
      </c>
      <c r="F2235" t="s">
        <v>19</v>
      </c>
      <c r="G2235" t="s">
        <v>791</v>
      </c>
      <c r="I2235" t="s">
        <v>792</v>
      </c>
      <c r="K2235" s="3" t="s">
        <v>19</v>
      </c>
    </row>
    <row r="2236" spans="1:11" x14ac:dyDescent="0.2">
      <c r="A2236">
        <v>1126</v>
      </c>
      <c r="B2236" t="s">
        <v>68</v>
      </c>
      <c r="C2236" s="1">
        <v>43515</v>
      </c>
      <c r="D2236">
        <v>50</v>
      </c>
      <c r="E2236" t="s">
        <v>14</v>
      </c>
      <c r="F2236" t="s">
        <v>19</v>
      </c>
      <c r="G2236" t="s">
        <v>247</v>
      </c>
      <c r="I2236" t="s">
        <v>810</v>
      </c>
      <c r="K2236" s="3" t="s">
        <v>19</v>
      </c>
    </row>
    <row r="2237" spans="1:11" x14ac:dyDescent="0.2">
      <c r="A2237">
        <v>1151</v>
      </c>
      <c r="B2237" t="s">
        <v>68</v>
      </c>
      <c r="C2237" s="1">
        <v>43476</v>
      </c>
      <c r="D2237">
        <v>2</v>
      </c>
      <c r="E2237" t="s">
        <v>14</v>
      </c>
      <c r="F2237" t="s">
        <v>19</v>
      </c>
      <c r="G2237" t="s">
        <v>822</v>
      </c>
      <c r="I2237" t="s">
        <v>498</v>
      </c>
      <c r="K2237" s="3" t="s">
        <v>19</v>
      </c>
    </row>
    <row r="2238" spans="1:11" x14ac:dyDescent="0.2">
      <c r="A2238">
        <v>1161</v>
      </c>
      <c r="B2238" t="s">
        <v>68</v>
      </c>
      <c r="C2238" s="1">
        <v>43604</v>
      </c>
      <c r="D2238">
        <v>5</v>
      </c>
      <c r="E2238" t="s">
        <v>14</v>
      </c>
      <c r="F2238" t="s">
        <v>19</v>
      </c>
      <c r="G2238" t="s">
        <v>823</v>
      </c>
      <c r="I2238" t="s">
        <v>824</v>
      </c>
      <c r="K2238" s="3" t="s">
        <v>19</v>
      </c>
    </row>
    <row r="2239" spans="1:11" x14ac:dyDescent="0.2">
      <c r="A2239">
        <v>1202</v>
      </c>
      <c r="B2239" t="s">
        <v>68</v>
      </c>
      <c r="C2239" s="1">
        <v>43580</v>
      </c>
      <c r="D2239">
        <v>27</v>
      </c>
      <c r="E2239" t="s">
        <v>14</v>
      </c>
      <c r="F2239" t="s">
        <v>850</v>
      </c>
      <c r="G2239" t="s">
        <v>836</v>
      </c>
      <c r="I2239" t="s">
        <v>851</v>
      </c>
      <c r="K2239" s="3" t="s">
        <v>19</v>
      </c>
    </row>
    <row r="2240" spans="1:11" x14ac:dyDescent="0.2">
      <c r="A2240">
        <v>1204</v>
      </c>
      <c r="B2240" t="s">
        <v>68</v>
      </c>
      <c r="C2240" s="1">
        <v>43499</v>
      </c>
      <c r="D2240">
        <v>50</v>
      </c>
      <c r="E2240" t="s">
        <v>14</v>
      </c>
      <c r="F2240" t="s">
        <v>19</v>
      </c>
      <c r="G2240" t="s">
        <v>852</v>
      </c>
      <c r="I2240" t="s">
        <v>853</v>
      </c>
      <c r="K2240" s="3" t="s">
        <v>19</v>
      </c>
    </row>
    <row r="2241" spans="1:11" x14ac:dyDescent="0.2">
      <c r="A2241">
        <v>1215</v>
      </c>
      <c r="B2241" t="s">
        <v>68</v>
      </c>
      <c r="C2241" s="1">
        <v>43615</v>
      </c>
      <c r="D2241">
        <v>17.5</v>
      </c>
      <c r="E2241" t="s">
        <v>14</v>
      </c>
      <c r="F2241" t="s">
        <v>19</v>
      </c>
      <c r="G2241" t="s">
        <v>16</v>
      </c>
      <c r="I2241" t="s">
        <v>859</v>
      </c>
      <c r="K2241" s="3" t="s">
        <v>19</v>
      </c>
    </row>
    <row r="2242" spans="1:11" x14ac:dyDescent="0.2">
      <c r="A2242">
        <v>1231</v>
      </c>
      <c r="B2242" t="s">
        <v>68</v>
      </c>
      <c r="C2242" s="1">
        <v>43532</v>
      </c>
      <c r="D2242">
        <v>25</v>
      </c>
      <c r="E2242" t="s">
        <v>14</v>
      </c>
      <c r="F2242" t="s">
        <v>19</v>
      </c>
      <c r="G2242" t="s">
        <v>863</v>
      </c>
      <c r="I2242" t="s">
        <v>864</v>
      </c>
      <c r="K2242" s="3" t="s">
        <v>19</v>
      </c>
    </row>
    <row r="2243" spans="1:11" x14ac:dyDescent="0.2">
      <c r="A2243">
        <v>1264</v>
      </c>
      <c r="B2243" t="s">
        <v>68</v>
      </c>
      <c r="C2243" s="1">
        <v>43599</v>
      </c>
      <c r="D2243">
        <v>1</v>
      </c>
      <c r="E2243" t="s">
        <v>14</v>
      </c>
      <c r="F2243" t="s">
        <v>19</v>
      </c>
      <c r="G2243" t="s">
        <v>881</v>
      </c>
      <c r="I2243" t="s">
        <v>882</v>
      </c>
      <c r="K2243" s="3" t="s">
        <v>19</v>
      </c>
    </row>
    <row r="2244" spans="1:11" x14ac:dyDescent="0.2">
      <c r="A2244">
        <v>1276</v>
      </c>
      <c r="B2244" t="s">
        <v>68</v>
      </c>
      <c r="C2244" s="1">
        <v>43564</v>
      </c>
      <c r="D2244">
        <v>10</v>
      </c>
      <c r="E2244" t="s">
        <v>14</v>
      </c>
      <c r="F2244" t="s">
        <v>19</v>
      </c>
      <c r="G2244" t="s">
        <v>889</v>
      </c>
      <c r="I2244" t="s">
        <v>890</v>
      </c>
      <c r="K2244" s="3" t="s">
        <v>19</v>
      </c>
    </row>
    <row r="2245" spans="1:11" x14ac:dyDescent="0.2">
      <c r="A2245">
        <v>1279</v>
      </c>
      <c r="B2245" t="s">
        <v>68</v>
      </c>
      <c r="C2245" s="1">
        <v>43516</v>
      </c>
      <c r="D2245">
        <v>27</v>
      </c>
      <c r="E2245" t="s">
        <v>14</v>
      </c>
      <c r="F2245" t="s">
        <v>19</v>
      </c>
      <c r="G2245" t="s">
        <v>892</v>
      </c>
      <c r="I2245" t="s">
        <v>893</v>
      </c>
      <c r="K2245" s="3" t="s">
        <v>19</v>
      </c>
    </row>
    <row r="2246" spans="1:11" x14ac:dyDescent="0.2">
      <c r="A2246">
        <v>1323</v>
      </c>
      <c r="B2246" t="s">
        <v>68</v>
      </c>
      <c r="C2246" s="1">
        <v>43643</v>
      </c>
      <c r="D2246">
        <v>75</v>
      </c>
      <c r="E2246" t="s">
        <v>14</v>
      </c>
      <c r="F2246" t="s">
        <v>19</v>
      </c>
      <c r="G2246" t="s">
        <v>791</v>
      </c>
      <c r="I2246" t="s">
        <v>916</v>
      </c>
      <c r="K2246" s="3" t="s">
        <v>19</v>
      </c>
    </row>
    <row r="2247" spans="1:11" x14ac:dyDescent="0.2">
      <c r="A2247">
        <v>1329</v>
      </c>
      <c r="B2247" t="s">
        <v>68</v>
      </c>
      <c r="C2247" s="1">
        <v>43606</v>
      </c>
      <c r="D2247">
        <v>10</v>
      </c>
      <c r="E2247" t="s">
        <v>14</v>
      </c>
      <c r="F2247" t="s">
        <v>19</v>
      </c>
      <c r="G2247" t="s">
        <v>917</v>
      </c>
      <c r="I2247" t="s">
        <v>918</v>
      </c>
      <c r="K2247" s="3" t="s">
        <v>19</v>
      </c>
    </row>
    <row r="2248" spans="1:11" x14ac:dyDescent="0.2">
      <c r="A2248">
        <v>1355</v>
      </c>
      <c r="B2248" t="s">
        <v>68</v>
      </c>
      <c r="C2248" s="1">
        <v>43530</v>
      </c>
      <c r="D2248">
        <v>50</v>
      </c>
      <c r="E2248" t="s">
        <v>14</v>
      </c>
      <c r="F2248" t="s">
        <v>19</v>
      </c>
      <c r="G2248" t="s">
        <v>197</v>
      </c>
      <c r="I2248" t="s">
        <v>949</v>
      </c>
      <c r="K2248" s="3" t="s">
        <v>19</v>
      </c>
    </row>
    <row r="2249" spans="1:11" x14ac:dyDescent="0.2">
      <c r="A2249">
        <v>1417</v>
      </c>
      <c r="B2249" t="s">
        <v>68</v>
      </c>
      <c r="C2249" s="1">
        <v>43630</v>
      </c>
      <c r="D2249">
        <v>25</v>
      </c>
      <c r="E2249" t="s">
        <v>35</v>
      </c>
      <c r="F2249" t="s">
        <v>19</v>
      </c>
      <c r="G2249" t="s">
        <v>974</v>
      </c>
      <c r="I2249" t="s">
        <v>975</v>
      </c>
      <c r="K2249" s="3" t="s">
        <v>19</v>
      </c>
    </row>
    <row r="2250" spans="1:11" x14ac:dyDescent="0.2">
      <c r="A2250">
        <v>1464</v>
      </c>
      <c r="B2250" t="s">
        <v>68</v>
      </c>
      <c r="C2250" s="1">
        <v>43516</v>
      </c>
      <c r="D2250">
        <v>27</v>
      </c>
      <c r="E2250" t="s">
        <v>14</v>
      </c>
      <c r="F2250" t="s">
        <v>19</v>
      </c>
      <c r="G2250" t="s">
        <v>1010</v>
      </c>
      <c r="I2250" t="s">
        <v>1011</v>
      </c>
      <c r="K2250" s="3" t="s">
        <v>19</v>
      </c>
    </row>
    <row r="2251" spans="1:11" x14ac:dyDescent="0.2">
      <c r="A2251">
        <v>1487</v>
      </c>
      <c r="B2251" t="s">
        <v>68</v>
      </c>
      <c r="C2251" s="1">
        <v>43559</v>
      </c>
      <c r="D2251">
        <v>18</v>
      </c>
      <c r="E2251" t="s">
        <v>14</v>
      </c>
      <c r="F2251" t="s">
        <v>1027</v>
      </c>
      <c r="G2251" t="s">
        <v>1028</v>
      </c>
      <c r="I2251" t="s">
        <v>1029</v>
      </c>
      <c r="K2251" s="3" t="s">
        <v>19</v>
      </c>
    </row>
    <row r="2252" spans="1:11" x14ac:dyDescent="0.2">
      <c r="A2252">
        <v>1506</v>
      </c>
      <c r="B2252" t="s">
        <v>68</v>
      </c>
      <c r="C2252" s="1">
        <v>43561</v>
      </c>
      <c r="D2252">
        <v>10</v>
      </c>
      <c r="E2252" t="s">
        <v>14</v>
      </c>
      <c r="F2252" t="s">
        <v>19</v>
      </c>
      <c r="G2252" t="s">
        <v>501</v>
      </c>
      <c r="I2252" t="s">
        <v>1037</v>
      </c>
      <c r="K2252" s="3" t="s">
        <v>19</v>
      </c>
    </row>
    <row r="2253" spans="1:11" x14ac:dyDescent="0.2">
      <c r="A2253">
        <v>1509</v>
      </c>
      <c r="B2253" t="s">
        <v>68</v>
      </c>
      <c r="C2253" s="1">
        <v>43627</v>
      </c>
      <c r="D2253">
        <v>78</v>
      </c>
      <c r="E2253" t="s">
        <v>14</v>
      </c>
      <c r="F2253" t="s">
        <v>19</v>
      </c>
      <c r="G2253" t="s">
        <v>140</v>
      </c>
      <c r="I2253" t="s">
        <v>1041</v>
      </c>
      <c r="K2253" s="3" t="s">
        <v>19</v>
      </c>
    </row>
    <row r="2254" spans="1:11" x14ac:dyDescent="0.2">
      <c r="A2254">
        <v>1537</v>
      </c>
      <c r="B2254" t="s">
        <v>68</v>
      </c>
      <c r="C2254" s="1">
        <v>43589</v>
      </c>
      <c r="D2254">
        <v>100</v>
      </c>
      <c r="E2254" t="s">
        <v>14</v>
      </c>
      <c r="F2254" t="s">
        <v>19</v>
      </c>
      <c r="G2254" t="s">
        <v>434</v>
      </c>
      <c r="I2254" t="s">
        <v>1066</v>
      </c>
      <c r="K2254" s="3" t="s">
        <v>19</v>
      </c>
    </row>
    <row r="2255" spans="1:11" x14ac:dyDescent="0.2">
      <c r="A2255">
        <v>1572</v>
      </c>
      <c r="B2255" t="s">
        <v>68</v>
      </c>
      <c r="C2255" s="1">
        <v>43633</v>
      </c>
      <c r="D2255">
        <v>5</v>
      </c>
      <c r="E2255" t="s">
        <v>1088</v>
      </c>
      <c r="F2255" t="s">
        <v>1089</v>
      </c>
      <c r="G2255" t="s">
        <v>122</v>
      </c>
      <c r="I2255" t="s">
        <v>1090</v>
      </c>
      <c r="K2255" s="3" t="s">
        <v>19</v>
      </c>
    </row>
    <row r="2256" spans="1:11" x14ac:dyDescent="0.2">
      <c r="A2256">
        <v>1578</v>
      </c>
      <c r="B2256" t="s">
        <v>68</v>
      </c>
      <c r="C2256" s="1">
        <v>43504</v>
      </c>
      <c r="D2256">
        <v>5</v>
      </c>
      <c r="E2256" t="s">
        <v>14</v>
      </c>
      <c r="F2256" t="s">
        <v>1091</v>
      </c>
      <c r="G2256" t="s">
        <v>1074</v>
      </c>
      <c r="I2256" t="s">
        <v>1092</v>
      </c>
      <c r="K2256" s="3" t="s">
        <v>19</v>
      </c>
    </row>
    <row r="2257" spans="1:11" x14ac:dyDescent="0.2">
      <c r="A2257">
        <v>1591</v>
      </c>
      <c r="B2257" t="s">
        <v>68</v>
      </c>
      <c r="C2257" s="1">
        <v>43646</v>
      </c>
      <c r="D2257">
        <v>12</v>
      </c>
      <c r="E2257" t="s">
        <v>14</v>
      </c>
      <c r="F2257" t="s">
        <v>19</v>
      </c>
      <c r="G2257" t="s">
        <v>1095</v>
      </c>
      <c r="I2257" t="s">
        <v>1096</v>
      </c>
      <c r="K2257" s="3" t="s">
        <v>19</v>
      </c>
    </row>
    <row r="2258" spans="1:11" x14ac:dyDescent="0.2">
      <c r="A2258">
        <v>1596</v>
      </c>
      <c r="B2258" t="s">
        <v>68</v>
      </c>
      <c r="C2258" s="1">
        <v>43481</v>
      </c>
      <c r="D2258">
        <v>30</v>
      </c>
      <c r="E2258" t="s">
        <v>14</v>
      </c>
      <c r="F2258" t="s">
        <v>196</v>
      </c>
      <c r="G2258" t="s">
        <v>836</v>
      </c>
      <c r="I2258" t="s">
        <v>1097</v>
      </c>
      <c r="K2258" s="3" t="s">
        <v>6514</v>
      </c>
    </row>
    <row r="2259" spans="1:11" x14ac:dyDescent="0.2">
      <c r="A2259">
        <v>1643</v>
      </c>
      <c r="B2259" t="s">
        <v>68</v>
      </c>
      <c r="C2259" s="1">
        <v>43641</v>
      </c>
      <c r="D2259">
        <v>1.5</v>
      </c>
      <c r="E2259" t="s">
        <v>14</v>
      </c>
      <c r="F2259" t="s">
        <v>19</v>
      </c>
      <c r="G2259" t="s">
        <v>182</v>
      </c>
      <c r="I2259" t="s">
        <v>1129</v>
      </c>
      <c r="K2259" s="3" t="s">
        <v>19</v>
      </c>
    </row>
    <row r="2260" spans="1:11" x14ac:dyDescent="0.2">
      <c r="A2260">
        <v>1685</v>
      </c>
      <c r="B2260" t="s">
        <v>68</v>
      </c>
      <c r="C2260" s="1">
        <v>43646</v>
      </c>
      <c r="D2260">
        <v>100</v>
      </c>
      <c r="E2260" t="s">
        <v>14</v>
      </c>
      <c r="F2260" t="s">
        <v>19</v>
      </c>
      <c r="G2260" t="s">
        <v>260</v>
      </c>
      <c r="I2260" t="s">
        <v>1158</v>
      </c>
      <c r="K2260" s="3" t="s">
        <v>19</v>
      </c>
    </row>
    <row r="2261" spans="1:11" x14ac:dyDescent="0.2">
      <c r="A2261">
        <v>1711</v>
      </c>
      <c r="B2261" t="s">
        <v>68</v>
      </c>
      <c r="C2261" s="1">
        <v>43591</v>
      </c>
      <c r="D2261">
        <v>50</v>
      </c>
      <c r="E2261" t="s">
        <v>14</v>
      </c>
      <c r="F2261" t="s">
        <v>19</v>
      </c>
      <c r="G2261" t="s">
        <v>25</v>
      </c>
      <c r="I2261" t="s">
        <v>1164</v>
      </c>
      <c r="K2261" s="3" t="s">
        <v>19</v>
      </c>
    </row>
    <row r="2262" spans="1:11" x14ac:dyDescent="0.2">
      <c r="A2262">
        <v>1726</v>
      </c>
      <c r="B2262" t="s">
        <v>68</v>
      </c>
      <c r="C2262" s="1">
        <v>43527</v>
      </c>
      <c r="D2262">
        <v>5</v>
      </c>
      <c r="E2262" t="s">
        <v>14</v>
      </c>
      <c r="F2262" t="s">
        <v>19</v>
      </c>
      <c r="G2262" t="s">
        <v>476</v>
      </c>
      <c r="I2262" t="s">
        <v>1172</v>
      </c>
      <c r="K2262" s="3" t="s">
        <v>19</v>
      </c>
    </row>
    <row r="2263" spans="1:11" x14ac:dyDescent="0.2">
      <c r="A2263">
        <v>1748</v>
      </c>
      <c r="B2263" t="s">
        <v>68</v>
      </c>
      <c r="C2263" s="1">
        <v>43552</v>
      </c>
      <c r="D2263">
        <v>25</v>
      </c>
      <c r="E2263" t="s">
        <v>14</v>
      </c>
      <c r="F2263" t="s">
        <v>19</v>
      </c>
      <c r="G2263" t="s">
        <v>465</v>
      </c>
      <c r="I2263" t="s">
        <v>1188</v>
      </c>
      <c r="K2263" s="3" t="s">
        <v>19</v>
      </c>
    </row>
    <row r="2264" spans="1:11" x14ac:dyDescent="0.2">
      <c r="A2264">
        <v>1795</v>
      </c>
      <c r="B2264" t="s">
        <v>68</v>
      </c>
      <c r="C2264" s="1">
        <v>43525</v>
      </c>
      <c r="D2264">
        <v>1</v>
      </c>
      <c r="E2264" t="s">
        <v>14</v>
      </c>
      <c r="F2264" t="s">
        <v>19</v>
      </c>
      <c r="G2264" t="s">
        <v>1221</v>
      </c>
      <c r="I2264" t="s">
        <v>1222</v>
      </c>
      <c r="K2264" s="3" t="s">
        <v>19</v>
      </c>
    </row>
    <row r="2265" spans="1:11" x14ac:dyDescent="0.2">
      <c r="A2265">
        <v>1798</v>
      </c>
      <c r="B2265" t="s">
        <v>68</v>
      </c>
      <c r="C2265" s="1">
        <v>43533</v>
      </c>
      <c r="D2265">
        <v>10</v>
      </c>
      <c r="E2265" t="s">
        <v>14</v>
      </c>
      <c r="F2265" t="s">
        <v>19</v>
      </c>
      <c r="G2265" t="s">
        <v>1223</v>
      </c>
      <c r="I2265" t="s">
        <v>1224</v>
      </c>
      <c r="K2265" s="3" t="s">
        <v>19</v>
      </c>
    </row>
    <row r="2266" spans="1:11" x14ac:dyDescent="0.2">
      <c r="A2266">
        <v>1840</v>
      </c>
      <c r="B2266" t="s">
        <v>68</v>
      </c>
      <c r="C2266" s="1">
        <v>43480</v>
      </c>
      <c r="D2266">
        <v>2.7</v>
      </c>
      <c r="E2266" t="s">
        <v>14</v>
      </c>
      <c r="F2266" t="s">
        <v>19</v>
      </c>
      <c r="G2266" t="s">
        <v>1248</v>
      </c>
      <c r="I2266" t="s">
        <v>1249</v>
      </c>
      <c r="K2266" s="3" t="s">
        <v>19</v>
      </c>
    </row>
    <row r="2267" spans="1:11" x14ac:dyDescent="0.2">
      <c r="A2267">
        <v>1843</v>
      </c>
      <c r="B2267" t="s">
        <v>68</v>
      </c>
      <c r="C2267" s="1">
        <v>43529</v>
      </c>
      <c r="D2267">
        <v>25</v>
      </c>
      <c r="E2267" t="s">
        <v>14</v>
      </c>
      <c r="F2267" t="s">
        <v>19</v>
      </c>
      <c r="G2267" t="s">
        <v>1252</v>
      </c>
      <c r="I2267" t="s">
        <v>1253</v>
      </c>
      <c r="K2267" s="3" t="s">
        <v>19</v>
      </c>
    </row>
    <row r="2268" spans="1:11" x14ac:dyDescent="0.2">
      <c r="A2268">
        <v>1862</v>
      </c>
      <c r="B2268" t="s">
        <v>68</v>
      </c>
      <c r="C2268" s="1">
        <v>43608</v>
      </c>
      <c r="D2268">
        <v>37</v>
      </c>
      <c r="E2268" t="s">
        <v>14</v>
      </c>
      <c r="F2268" t="s">
        <v>19</v>
      </c>
      <c r="G2268" t="s">
        <v>811</v>
      </c>
      <c r="I2268" t="s">
        <v>1261</v>
      </c>
      <c r="K2268" s="3" t="s">
        <v>19</v>
      </c>
    </row>
    <row r="2269" spans="1:11" x14ac:dyDescent="0.2">
      <c r="A2269">
        <v>1863</v>
      </c>
      <c r="B2269" t="s">
        <v>68</v>
      </c>
      <c r="C2269" s="1">
        <v>43645</v>
      </c>
      <c r="D2269">
        <v>25</v>
      </c>
      <c r="E2269" t="s">
        <v>14</v>
      </c>
      <c r="F2269" t="s">
        <v>19</v>
      </c>
      <c r="G2269" t="s">
        <v>210</v>
      </c>
      <c r="I2269" t="s">
        <v>1262</v>
      </c>
      <c r="K2269" s="3" t="s">
        <v>19</v>
      </c>
    </row>
    <row r="2270" spans="1:11" x14ac:dyDescent="0.2">
      <c r="A2270">
        <v>1871</v>
      </c>
      <c r="B2270" t="s">
        <v>68</v>
      </c>
      <c r="C2270" s="1">
        <v>43644</v>
      </c>
      <c r="D2270">
        <v>25</v>
      </c>
      <c r="E2270" t="s">
        <v>14</v>
      </c>
      <c r="F2270" t="s">
        <v>19</v>
      </c>
      <c r="G2270" t="s">
        <v>1274</v>
      </c>
      <c r="I2270" t="s">
        <v>1275</v>
      </c>
      <c r="K2270" s="3" t="s">
        <v>19</v>
      </c>
    </row>
    <row r="2271" spans="1:11" x14ac:dyDescent="0.2">
      <c r="A2271">
        <v>1890</v>
      </c>
      <c r="B2271" t="s">
        <v>68</v>
      </c>
      <c r="C2271" s="1">
        <v>43555</v>
      </c>
      <c r="D2271">
        <v>50</v>
      </c>
      <c r="E2271" t="s">
        <v>14</v>
      </c>
      <c r="F2271" t="s">
        <v>19</v>
      </c>
      <c r="G2271" t="s">
        <v>967</v>
      </c>
      <c r="I2271" t="s">
        <v>1289</v>
      </c>
      <c r="K2271" s="3" t="s">
        <v>19</v>
      </c>
    </row>
    <row r="2272" spans="1:11" x14ac:dyDescent="0.2">
      <c r="A2272">
        <v>1906</v>
      </c>
      <c r="B2272" t="s">
        <v>68</v>
      </c>
      <c r="C2272" s="1">
        <v>43575</v>
      </c>
      <c r="D2272">
        <v>20</v>
      </c>
      <c r="E2272" t="s">
        <v>14</v>
      </c>
      <c r="F2272" t="s">
        <v>19</v>
      </c>
      <c r="G2272" t="s">
        <v>29</v>
      </c>
      <c r="I2272" t="s">
        <v>1297</v>
      </c>
      <c r="K2272" s="3" t="s">
        <v>19</v>
      </c>
    </row>
    <row r="2273" spans="1:11" x14ac:dyDescent="0.2">
      <c r="A2273">
        <v>1940</v>
      </c>
      <c r="B2273" t="s">
        <v>68</v>
      </c>
      <c r="C2273" s="1">
        <v>43519</v>
      </c>
      <c r="D2273">
        <v>10</v>
      </c>
      <c r="E2273" t="s">
        <v>14</v>
      </c>
      <c r="F2273" t="s">
        <v>19</v>
      </c>
      <c r="G2273" t="s">
        <v>1309</v>
      </c>
      <c r="I2273" t="s">
        <v>1310</v>
      </c>
      <c r="K2273" s="3" t="s">
        <v>19</v>
      </c>
    </row>
    <row r="2274" spans="1:11" x14ac:dyDescent="0.2">
      <c r="A2274">
        <v>1972</v>
      </c>
      <c r="B2274" t="s">
        <v>68</v>
      </c>
      <c r="C2274" s="1">
        <v>43555</v>
      </c>
      <c r="D2274">
        <v>50</v>
      </c>
      <c r="E2274" t="s">
        <v>14</v>
      </c>
      <c r="F2274" t="s">
        <v>19</v>
      </c>
      <c r="G2274" t="s">
        <v>122</v>
      </c>
      <c r="I2274" t="s">
        <v>1330</v>
      </c>
      <c r="K2274" s="3" t="s">
        <v>19</v>
      </c>
    </row>
    <row r="2275" spans="1:11" x14ac:dyDescent="0.2">
      <c r="A2275">
        <v>1981</v>
      </c>
      <c r="B2275" t="s">
        <v>68</v>
      </c>
      <c r="C2275" s="1">
        <v>43515</v>
      </c>
      <c r="D2275">
        <v>5.4</v>
      </c>
      <c r="E2275" t="s">
        <v>14</v>
      </c>
      <c r="F2275" t="s">
        <v>19</v>
      </c>
      <c r="G2275" t="s">
        <v>1337</v>
      </c>
      <c r="I2275" t="s">
        <v>1338</v>
      </c>
      <c r="K2275" s="3" t="s">
        <v>19</v>
      </c>
    </row>
    <row r="2276" spans="1:11" x14ac:dyDescent="0.2">
      <c r="A2276">
        <v>1999</v>
      </c>
      <c r="B2276" t="s">
        <v>68</v>
      </c>
      <c r="C2276" s="1">
        <v>43505</v>
      </c>
      <c r="D2276">
        <v>100</v>
      </c>
      <c r="E2276" t="s">
        <v>35</v>
      </c>
      <c r="F2276" t="s">
        <v>19</v>
      </c>
      <c r="G2276" t="s">
        <v>1341</v>
      </c>
      <c r="I2276" t="s">
        <v>1342</v>
      </c>
      <c r="K2276" s="3" t="s">
        <v>19</v>
      </c>
    </row>
    <row r="2277" spans="1:11" x14ac:dyDescent="0.2">
      <c r="A2277">
        <v>2079</v>
      </c>
      <c r="B2277" t="s">
        <v>68</v>
      </c>
      <c r="C2277" s="1">
        <v>43515</v>
      </c>
      <c r="D2277">
        <v>1</v>
      </c>
      <c r="E2277" t="s">
        <v>14</v>
      </c>
      <c r="F2277" t="s">
        <v>19</v>
      </c>
      <c r="G2277" t="s">
        <v>1383</v>
      </c>
      <c r="I2277" t="s">
        <v>1384</v>
      </c>
      <c r="K2277" s="3" t="s">
        <v>19</v>
      </c>
    </row>
    <row r="2278" spans="1:11" x14ac:dyDescent="0.2">
      <c r="A2278">
        <v>2082</v>
      </c>
      <c r="B2278" t="s">
        <v>68</v>
      </c>
      <c r="C2278" s="1">
        <v>43575</v>
      </c>
      <c r="D2278">
        <v>25</v>
      </c>
      <c r="E2278" t="s">
        <v>14</v>
      </c>
      <c r="F2278" t="s">
        <v>19</v>
      </c>
      <c r="G2278" t="s">
        <v>1388</v>
      </c>
      <c r="I2278" t="s">
        <v>1389</v>
      </c>
      <c r="K2278" s="3" t="s">
        <v>19</v>
      </c>
    </row>
    <row r="2279" spans="1:11" x14ac:dyDescent="0.2">
      <c r="A2279">
        <v>2100</v>
      </c>
      <c r="B2279" t="s">
        <v>68</v>
      </c>
      <c r="C2279" s="1">
        <v>43642</v>
      </c>
      <c r="D2279">
        <v>5</v>
      </c>
      <c r="E2279" t="s">
        <v>14</v>
      </c>
      <c r="F2279" t="s">
        <v>19</v>
      </c>
      <c r="G2279" t="s">
        <v>1405</v>
      </c>
      <c r="I2279" t="s">
        <v>1406</v>
      </c>
      <c r="K2279" s="3" t="s">
        <v>19</v>
      </c>
    </row>
    <row r="2280" spans="1:11" x14ac:dyDescent="0.2">
      <c r="A2280">
        <v>2132</v>
      </c>
      <c r="B2280" t="s">
        <v>68</v>
      </c>
      <c r="C2280" s="1">
        <v>43565</v>
      </c>
      <c r="D2280">
        <v>0.5</v>
      </c>
      <c r="E2280" t="s">
        <v>14</v>
      </c>
      <c r="F2280" t="s">
        <v>1428</v>
      </c>
      <c r="G2280" t="s">
        <v>1429</v>
      </c>
      <c r="I2280" t="s">
        <v>1430</v>
      </c>
      <c r="K2280" s="3" t="s">
        <v>19</v>
      </c>
    </row>
    <row r="2281" spans="1:11" x14ac:dyDescent="0.2">
      <c r="A2281">
        <v>2163</v>
      </c>
      <c r="B2281" t="s">
        <v>68</v>
      </c>
      <c r="C2281" s="1">
        <v>43555</v>
      </c>
      <c r="D2281">
        <v>50</v>
      </c>
      <c r="E2281" t="s">
        <v>14</v>
      </c>
      <c r="F2281" t="s">
        <v>19</v>
      </c>
      <c r="G2281" t="s">
        <v>1446</v>
      </c>
      <c r="I2281" t="s">
        <v>1447</v>
      </c>
      <c r="K2281" s="3" t="s">
        <v>19</v>
      </c>
    </row>
    <row r="2282" spans="1:11" x14ac:dyDescent="0.2">
      <c r="A2282">
        <v>2175</v>
      </c>
      <c r="B2282" t="s">
        <v>68</v>
      </c>
      <c r="C2282" s="1">
        <v>43571</v>
      </c>
      <c r="D2282">
        <v>25</v>
      </c>
      <c r="E2282" t="s">
        <v>14</v>
      </c>
      <c r="F2282" t="s">
        <v>753</v>
      </c>
      <c r="G2282" t="s">
        <v>1455</v>
      </c>
      <c r="I2282" t="s">
        <v>1456</v>
      </c>
      <c r="K2282" s="3" t="s">
        <v>19</v>
      </c>
    </row>
    <row r="2283" spans="1:11" x14ac:dyDescent="0.2">
      <c r="A2283">
        <v>2199</v>
      </c>
      <c r="B2283" t="s">
        <v>68</v>
      </c>
      <c r="C2283" s="1">
        <v>43641</v>
      </c>
      <c r="D2283">
        <v>25</v>
      </c>
      <c r="E2283" t="s">
        <v>14</v>
      </c>
      <c r="F2283" t="s">
        <v>19</v>
      </c>
      <c r="G2283" t="s">
        <v>1474</v>
      </c>
      <c r="I2283" t="s">
        <v>1475</v>
      </c>
      <c r="K2283" s="3" t="s">
        <v>19</v>
      </c>
    </row>
    <row r="2284" spans="1:11" x14ac:dyDescent="0.2">
      <c r="A2284">
        <v>2218</v>
      </c>
      <c r="B2284" t="s">
        <v>68</v>
      </c>
      <c r="C2284" s="1">
        <v>43627</v>
      </c>
      <c r="D2284">
        <v>2.5</v>
      </c>
      <c r="E2284" t="s">
        <v>14</v>
      </c>
      <c r="F2284" t="s">
        <v>196</v>
      </c>
      <c r="G2284" t="s">
        <v>1148</v>
      </c>
      <c r="I2284" t="s">
        <v>1493</v>
      </c>
      <c r="K2284" s="3" t="s">
        <v>6514</v>
      </c>
    </row>
    <row r="2285" spans="1:11" x14ac:dyDescent="0.2">
      <c r="A2285">
        <v>2238</v>
      </c>
      <c r="B2285" t="s">
        <v>68</v>
      </c>
      <c r="C2285" s="1">
        <v>43528</v>
      </c>
      <c r="D2285">
        <v>15</v>
      </c>
      <c r="E2285" t="s">
        <v>14</v>
      </c>
      <c r="F2285" t="s">
        <v>19</v>
      </c>
      <c r="G2285" t="s">
        <v>128</v>
      </c>
      <c r="I2285" t="s">
        <v>1506</v>
      </c>
      <c r="K2285" s="3" t="s">
        <v>19</v>
      </c>
    </row>
    <row r="2286" spans="1:11" x14ac:dyDescent="0.2">
      <c r="A2286">
        <v>2257</v>
      </c>
      <c r="B2286" t="s">
        <v>68</v>
      </c>
      <c r="C2286" s="1">
        <v>43494</v>
      </c>
      <c r="D2286">
        <v>10</v>
      </c>
      <c r="E2286" t="s">
        <v>14</v>
      </c>
      <c r="F2286" t="s">
        <v>19</v>
      </c>
      <c r="G2286" t="s">
        <v>1127</v>
      </c>
      <c r="I2286" t="s">
        <v>1513</v>
      </c>
      <c r="K2286" s="3" t="s">
        <v>19</v>
      </c>
    </row>
    <row r="2287" spans="1:11" x14ac:dyDescent="0.2">
      <c r="A2287">
        <v>2287</v>
      </c>
      <c r="B2287" t="s">
        <v>68</v>
      </c>
      <c r="C2287" s="1">
        <v>43618</v>
      </c>
      <c r="D2287">
        <v>50</v>
      </c>
      <c r="E2287" t="s">
        <v>14</v>
      </c>
      <c r="F2287" t="s">
        <v>19</v>
      </c>
      <c r="G2287" t="s">
        <v>1524</v>
      </c>
      <c r="I2287" t="s">
        <v>1525</v>
      </c>
      <c r="K2287" s="3" t="s">
        <v>19</v>
      </c>
    </row>
    <row r="2288" spans="1:11" x14ac:dyDescent="0.2">
      <c r="A2288">
        <v>2318</v>
      </c>
      <c r="B2288" t="s">
        <v>68</v>
      </c>
      <c r="C2288" s="1">
        <v>43555</v>
      </c>
      <c r="D2288">
        <v>27</v>
      </c>
      <c r="E2288" t="s">
        <v>35</v>
      </c>
      <c r="F2288" t="s">
        <v>19</v>
      </c>
      <c r="G2288" t="s">
        <v>189</v>
      </c>
      <c r="I2288" t="s">
        <v>1535</v>
      </c>
      <c r="K2288" s="3" t="s">
        <v>19</v>
      </c>
    </row>
    <row r="2289" spans="1:11" x14ac:dyDescent="0.2">
      <c r="A2289">
        <v>2319</v>
      </c>
      <c r="B2289" t="s">
        <v>68</v>
      </c>
      <c r="C2289" s="1">
        <v>43526</v>
      </c>
      <c r="D2289">
        <v>5</v>
      </c>
      <c r="E2289" t="s">
        <v>14</v>
      </c>
      <c r="F2289" t="s">
        <v>196</v>
      </c>
      <c r="G2289" t="s">
        <v>1536</v>
      </c>
      <c r="I2289" t="s">
        <v>1537</v>
      </c>
      <c r="K2289" s="3" t="s">
        <v>6514</v>
      </c>
    </row>
    <row r="2290" spans="1:11" x14ac:dyDescent="0.2">
      <c r="A2290">
        <v>2364</v>
      </c>
      <c r="B2290" t="s">
        <v>68</v>
      </c>
      <c r="C2290" s="1">
        <v>43555</v>
      </c>
      <c r="D2290">
        <v>27</v>
      </c>
      <c r="E2290" t="s">
        <v>14</v>
      </c>
      <c r="F2290" t="s">
        <v>19</v>
      </c>
      <c r="G2290" t="s">
        <v>1569</v>
      </c>
      <c r="I2290" t="s">
        <v>1570</v>
      </c>
      <c r="K2290" s="3" t="s">
        <v>19</v>
      </c>
    </row>
    <row r="2291" spans="1:11" x14ac:dyDescent="0.2">
      <c r="A2291">
        <v>2417</v>
      </c>
      <c r="B2291" t="s">
        <v>68</v>
      </c>
      <c r="C2291" s="1">
        <v>43496</v>
      </c>
      <c r="D2291">
        <v>25</v>
      </c>
      <c r="E2291" t="s">
        <v>14</v>
      </c>
      <c r="F2291" t="s">
        <v>19</v>
      </c>
      <c r="G2291" t="s">
        <v>350</v>
      </c>
      <c r="I2291" t="s">
        <v>1588</v>
      </c>
      <c r="K2291" s="3" t="s">
        <v>19</v>
      </c>
    </row>
    <row r="2292" spans="1:11" x14ac:dyDescent="0.2">
      <c r="A2292">
        <v>2427</v>
      </c>
      <c r="B2292" t="s">
        <v>68</v>
      </c>
      <c r="C2292" s="1">
        <v>43496</v>
      </c>
      <c r="D2292">
        <v>19</v>
      </c>
      <c r="E2292" t="s">
        <v>14</v>
      </c>
      <c r="F2292" t="s">
        <v>19</v>
      </c>
      <c r="G2292" t="s">
        <v>1594</v>
      </c>
      <c r="I2292" t="s">
        <v>1595</v>
      </c>
      <c r="K2292" s="3" t="s">
        <v>19</v>
      </c>
    </row>
    <row r="2293" spans="1:11" x14ac:dyDescent="0.2">
      <c r="A2293">
        <v>2440</v>
      </c>
      <c r="B2293" t="s">
        <v>68</v>
      </c>
      <c r="C2293" s="1">
        <v>43493</v>
      </c>
      <c r="D2293">
        <v>8</v>
      </c>
      <c r="E2293" t="s">
        <v>14</v>
      </c>
      <c r="F2293" t="s">
        <v>19</v>
      </c>
      <c r="G2293" t="s">
        <v>1600</v>
      </c>
      <c r="I2293" t="s">
        <v>1601</v>
      </c>
      <c r="K2293" s="3" t="s">
        <v>19</v>
      </c>
    </row>
    <row r="2294" spans="1:11" x14ac:dyDescent="0.2">
      <c r="A2294">
        <v>2454</v>
      </c>
      <c r="B2294" t="s">
        <v>68</v>
      </c>
      <c r="C2294" s="1">
        <v>43598</v>
      </c>
      <c r="D2294">
        <v>50</v>
      </c>
      <c r="E2294" t="s">
        <v>14</v>
      </c>
      <c r="F2294" t="s">
        <v>19</v>
      </c>
      <c r="G2294" t="s">
        <v>1611</v>
      </c>
      <c r="I2294" t="s">
        <v>1612</v>
      </c>
      <c r="K2294" s="3" t="s">
        <v>19</v>
      </c>
    </row>
    <row r="2295" spans="1:11" x14ac:dyDescent="0.2">
      <c r="A2295">
        <v>2565</v>
      </c>
      <c r="B2295" t="s">
        <v>68</v>
      </c>
      <c r="C2295" s="1">
        <v>43643</v>
      </c>
      <c r="D2295">
        <v>27</v>
      </c>
      <c r="E2295" t="s">
        <v>14</v>
      </c>
      <c r="F2295" t="s">
        <v>19</v>
      </c>
      <c r="G2295" t="s">
        <v>297</v>
      </c>
      <c r="I2295" t="s">
        <v>1655</v>
      </c>
      <c r="K2295" s="3" t="s">
        <v>19</v>
      </c>
    </row>
    <row r="2296" spans="1:11" x14ac:dyDescent="0.2">
      <c r="A2296">
        <v>2572</v>
      </c>
      <c r="B2296" t="s">
        <v>68</v>
      </c>
      <c r="C2296" s="1">
        <v>43646</v>
      </c>
      <c r="D2296">
        <v>5</v>
      </c>
      <c r="E2296" t="s">
        <v>14</v>
      </c>
      <c r="F2296" t="s">
        <v>19</v>
      </c>
      <c r="G2296" t="s">
        <v>1656</v>
      </c>
      <c r="I2296" t="s">
        <v>1657</v>
      </c>
      <c r="K2296" s="3" t="s">
        <v>19</v>
      </c>
    </row>
    <row r="2297" spans="1:11" x14ac:dyDescent="0.2">
      <c r="A2297">
        <v>2578</v>
      </c>
      <c r="B2297" t="s">
        <v>68</v>
      </c>
      <c r="C2297" s="1">
        <v>43619</v>
      </c>
      <c r="D2297">
        <v>10</v>
      </c>
      <c r="E2297" t="s">
        <v>14</v>
      </c>
      <c r="F2297" t="s">
        <v>19</v>
      </c>
      <c r="G2297" t="s">
        <v>1661</v>
      </c>
      <c r="I2297" t="s">
        <v>1662</v>
      </c>
      <c r="K2297" s="3" t="s">
        <v>19</v>
      </c>
    </row>
    <row r="2298" spans="1:11" x14ac:dyDescent="0.2">
      <c r="A2298">
        <v>2606</v>
      </c>
      <c r="B2298" t="s">
        <v>68</v>
      </c>
      <c r="C2298" s="1">
        <v>43570</v>
      </c>
      <c r="D2298">
        <v>15</v>
      </c>
      <c r="E2298" t="s">
        <v>14</v>
      </c>
      <c r="F2298" t="s">
        <v>19</v>
      </c>
      <c r="G2298" t="s">
        <v>210</v>
      </c>
      <c r="I2298" t="s">
        <v>1668</v>
      </c>
      <c r="K2298" s="3" t="s">
        <v>19</v>
      </c>
    </row>
    <row r="2299" spans="1:11" x14ac:dyDescent="0.2">
      <c r="A2299">
        <v>2614</v>
      </c>
      <c r="B2299" t="s">
        <v>68</v>
      </c>
      <c r="C2299" s="1">
        <v>43554</v>
      </c>
      <c r="D2299">
        <v>10</v>
      </c>
      <c r="E2299" t="s">
        <v>14</v>
      </c>
      <c r="F2299" t="s">
        <v>1673</v>
      </c>
      <c r="G2299" t="s">
        <v>1016</v>
      </c>
      <c r="I2299" t="s">
        <v>1674</v>
      </c>
      <c r="K2299" s="3" t="s">
        <v>19</v>
      </c>
    </row>
    <row r="2300" spans="1:11" x14ac:dyDescent="0.2">
      <c r="A2300">
        <v>2620</v>
      </c>
      <c r="B2300" t="s">
        <v>68</v>
      </c>
      <c r="C2300" s="1">
        <v>43643</v>
      </c>
      <c r="D2300">
        <v>50</v>
      </c>
      <c r="E2300" t="s">
        <v>14</v>
      </c>
      <c r="F2300" t="s">
        <v>19</v>
      </c>
      <c r="G2300" t="s">
        <v>1675</v>
      </c>
      <c r="I2300" t="s">
        <v>1676</v>
      </c>
      <c r="K2300" s="3" t="s">
        <v>19</v>
      </c>
    </row>
    <row r="2301" spans="1:11" x14ac:dyDescent="0.2">
      <c r="A2301">
        <v>2637</v>
      </c>
      <c r="B2301" t="s">
        <v>68</v>
      </c>
      <c r="C2301" s="1">
        <v>43633</v>
      </c>
      <c r="D2301">
        <v>150</v>
      </c>
      <c r="E2301" t="s">
        <v>14</v>
      </c>
      <c r="F2301" t="s">
        <v>19</v>
      </c>
      <c r="G2301" t="s">
        <v>251</v>
      </c>
      <c r="I2301" t="s">
        <v>1697</v>
      </c>
      <c r="K2301" s="3" t="s">
        <v>19</v>
      </c>
    </row>
    <row r="2302" spans="1:11" x14ac:dyDescent="0.2">
      <c r="A2302">
        <v>2643</v>
      </c>
      <c r="B2302" t="s">
        <v>68</v>
      </c>
      <c r="C2302" s="1">
        <v>43536</v>
      </c>
      <c r="D2302">
        <v>100</v>
      </c>
      <c r="E2302" t="s">
        <v>14</v>
      </c>
      <c r="F2302" t="s">
        <v>19</v>
      </c>
      <c r="G2302" t="s">
        <v>1148</v>
      </c>
      <c r="I2302" t="s">
        <v>1698</v>
      </c>
      <c r="K2302" s="3" t="s">
        <v>19</v>
      </c>
    </row>
    <row r="2303" spans="1:11" x14ac:dyDescent="0.2">
      <c r="A2303">
        <v>2672</v>
      </c>
      <c r="B2303" t="s">
        <v>68</v>
      </c>
      <c r="C2303" s="1">
        <v>43611</v>
      </c>
      <c r="D2303">
        <v>6</v>
      </c>
      <c r="E2303" t="s">
        <v>14</v>
      </c>
      <c r="F2303" t="s">
        <v>19</v>
      </c>
      <c r="G2303" t="s">
        <v>1711</v>
      </c>
      <c r="I2303" t="s">
        <v>1712</v>
      </c>
      <c r="K2303" s="3" t="s">
        <v>19</v>
      </c>
    </row>
    <row r="2304" spans="1:11" x14ac:dyDescent="0.2">
      <c r="A2304">
        <v>2686</v>
      </c>
      <c r="B2304" t="s">
        <v>68</v>
      </c>
      <c r="C2304" s="1">
        <v>43544</v>
      </c>
      <c r="D2304">
        <v>3</v>
      </c>
      <c r="E2304" t="s">
        <v>14</v>
      </c>
      <c r="F2304" t="s">
        <v>19</v>
      </c>
      <c r="G2304" t="s">
        <v>1717</v>
      </c>
      <c r="I2304" t="s">
        <v>1718</v>
      </c>
      <c r="K2304" s="3" t="s">
        <v>19</v>
      </c>
    </row>
    <row r="2305" spans="1:11" x14ac:dyDescent="0.2">
      <c r="A2305">
        <v>2727</v>
      </c>
      <c r="B2305" t="s">
        <v>68</v>
      </c>
      <c r="C2305" s="1">
        <v>43605</v>
      </c>
      <c r="D2305">
        <v>100</v>
      </c>
      <c r="E2305" t="s">
        <v>14</v>
      </c>
      <c r="F2305" t="s">
        <v>19</v>
      </c>
      <c r="G2305" t="s">
        <v>1728</v>
      </c>
      <c r="I2305" t="s">
        <v>1729</v>
      </c>
      <c r="K2305" s="3" t="s">
        <v>19</v>
      </c>
    </row>
    <row r="2306" spans="1:11" x14ac:dyDescent="0.2">
      <c r="A2306">
        <v>2759</v>
      </c>
      <c r="B2306" t="s">
        <v>68</v>
      </c>
      <c r="C2306" s="1">
        <v>43574</v>
      </c>
      <c r="D2306">
        <v>25</v>
      </c>
      <c r="E2306" t="s">
        <v>14</v>
      </c>
      <c r="F2306" t="s">
        <v>753</v>
      </c>
      <c r="G2306" t="s">
        <v>77</v>
      </c>
      <c r="I2306" t="s">
        <v>1739</v>
      </c>
      <c r="K2306" s="3" t="s">
        <v>19</v>
      </c>
    </row>
    <row r="2307" spans="1:11" x14ac:dyDescent="0.2">
      <c r="A2307">
        <v>2827</v>
      </c>
      <c r="B2307" t="s">
        <v>68</v>
      </c>
      <c r="C2307" s="1">
        <v>43585</v>
      </c>
      <c r="D2307">
        <v>15</v>
      </c>
      <c r="E2307" t="s">
        <v>14</v>
      </c>
      <c r="F2307" t="s">
        <v>19</v>
      </c>
      <c r="G2307" t="s">
        <v>360</v>
      </c>
      <c r="I2307" t="s">
        <v>1763</v>
      </c>
      <c r="K2307" s="3" t="s">
        <v>19</v>
      </c>
    </row>
    <row r="2308" spans="1:11" x14ac:dyDescent="0.2">
      <c r="A2308">
        <v>2937</v>
      </c>
      <c r="B2308" t="s">
        <v>68</v>
      </c>
      <c r="C2308" s="1">
        <v>43646</v>
      </c>
      <c r="D2308">
        <v>50</v>
      </c>
      <c r="E2308" t="s">
        <v>14</v>
      </c>
      <c r="F2308" t="s">
        <v>19</v>
      </c>
      <c r="G2308" t="s">
        <v>241</v>
      </c>
      <c r="I2308" t="s">
        <v>1822</v>
      </c>
      <c r="K2308" s="3" t="s">
        <v>19</v>
      </c>
    </row>
    <row r="2309" spans="1:11" x14ac:dyDescent="0.2">
      <c r="A2309">
        <v>2956</v>
      </c>
      <c r="B2309" t="s">
        <v>68</v>
      </c>
      <c r="C2309" s="1">
        <v>43582</v>
      </c>
      <c r="D2309">
        <v>50</v>
      </c>
      <c r="E2309" t="s">
        <v>14</v>
      </c>
      <c r="F2309" t="s">
        <v>19</v>
      </c>
      <c r="G2309" t="s">
        <v>1829</v>
      </c>
      <c r="I2309" t="s">
        <v>1830</v>
      </c>
      <c r="K2309" s="3" t="s">
        <v>19</v>
      </c>
    </row>
    <row r="2310" spans="1:11" x14ac:dyDescent="0.2">
      <c r="A2310">
        <v>2960</v>
      </c>
      <c r="B2310" t="s">
        <v>68</v>
      </c>
      <c r="C2310" s="1">
        <v>43467</v>
      </c>
      <c r="D2310">
        <v>25</v>
      </c>
      <c r="E2310" t="s">
        <v>14</v>
      </c>
      <c r="F2310" t="s">
        <v>19</v>
      </c>
      <c r="G2310" t="s">
        <v>1831</v>
      </c>
      <c r="I2310" t="s">
        <v>1832</v>
      </c>
      <c r="K2310" s="3" t="s">
        <v>19</v>
      </c>
    </row>
    <row r="2311" spans="1:11" x14ac:dyDescent="0.2">
      <c r="A2311">
        <v>3029</v>
      </c>
      <c r="B2311" t="s">
        <v>68</v>
      </c>
      <c r="C2311" s="1">
        <v>43545</v>
      </c>
      <c r="D2311">
        <v>100</v>
      </c>
      <c r="E2311" t="s">
        <v>35</v>
      </c>
      <c r="F2311" t="s">
        <v>753</v>
      </c>
      <c r="G2311" t="s">
        <v>1486</v>
      </c>
      <c r="I2311" t="s">
        <v>1859</v>
      </c>
      <c r="K2311" s="3" t="s">
        <v>19</v>
      </c>
    </row>
    <row r="2312" spans="1:11" x14ac:dyDescent="0.2">
      <c r="A2312">
        <v>3032</v>
      </c>
      <c r="B2312" t="s">
        <v>68</v>
      </c>
      <c r="C2312" s="1">
        <v>43637</v>
      </c>
      <c r="D2312">
        <v>75</v>
      </c>
      <c r="E2312" t="s">
        <v>14</v>
      </c>
      <c r="F2312" t="s">
        <v>19</v>
      </c>
      <c r="G2312" t="s">
        <v>1860</v>
      </c>
      <c r="I2312" t="s">
        <v>1861</v>
      </c>
      <c r="K2312" s="3" t="s">
        <v>19</v>
      </c>
    </row>
    <row r="2313" spans="1:11" x14ac:dyDescent="0.2">
      <c r="A2313">
        <v>3196</v>
      </c>
      <c r="B2313" t="s">
        <v>68</v>
      </c>
      <c r="C2313" s="1">
        <v>43646</v>
      </c>
      <c r="D2313">
        <v>50</v>
      </c>
      <c r="E2313" t="s">
        <v>256</v>
      </c>
      <c r="F2313" t="s">
        <v>19</v>
      </c>
      <c r="G2313" t="s">
        <v>1930</v>
      </c>
      <c r="I2313" t="s">
        <v>1931</v>
      </c>
      <c r="K2313" s="3" t="s">
        <v>19</v>
      </c>
    </row>
    <row r="2314" spans="1:11" x14ac:dyDescent="0.2">
      <c r="A2314">
        <v>3263</v>
      </c>
      <c r="B2314" t="s">
        <v>68</v>
      </c>
      <c r="C2314" s="1">
        <v>43528</v>
      </c>
      <c r="D2314">
        <v>20.2</v>
      </c>
      <c r="E2314" t="s">
        <v>14</v>
      </c>
      <c r="F2314" t="s">
        <v>1027</v>
      </c>
      <c r="G2314" t="s">
        <v>22</v>
      </c>
      <c r="I2314" t="s">
        <v>1942</v>
      </c>
      <c r="K2314" s="3" t="s">
        <v>19</v>
      </c>
    </row>
    <row r="2315" spans="1:11" x14ac:dyDescent="0.2">
      <c r="A2315">
        <v>3264</v>
      </c>
      <c r="B2315" t="s">
        <v>68</v>
      </c>
      <c r="C2315" s="1">
        <v>43478</v>
      </c>
      <c r="D2315">
        <v>3</v>
      </c>
      <c r="E2315" t="s">
        <v>14</v>
      </c>
      <c r="F2315" t="s">
        <v>19</v>
      </c>
      <c r="G2315" t="s">
        <v>681</v>
      </c>
      <c r="I2315" t="s">
        <v>1943</v>
      </c>
      <c r="K2315" s="3" t="s">
        <v>19</v>
      </c>
    </row>
    <row r="2316" spans="1:11" x14ac:dyDescent="0.2">
      <c r="A2316">
        <v>3280</v>
      </c>
      <c r="B2316" t="s">
        <v>68</v>
      </c>
      <c r="C2316" s="1">
        <v>43535</v>
      </c>
      <c r="D2316">
        <v>25</v>
      </c>
      <c r="E2316" t="s">
        <v>14</v>
      </c>
      <c r="F2316" t="s">
        <v>19</v>
      </c>
      <c r="G2316" t="s">
        <v>347</v>
      </c>
      <c r="I2316" t="s">
        <v>1947</v>
      </c>
      <c r="K2316" s="3" t="s">
        <v>19</v>
      </c>
    </row>
    <row r="2317" spans="1:11" x14ac:dyDescent="0.2">
      <c r="A2317">
        <v>3380</v>
      </c>
      <c r="B2317" t="s">
        <v>68</v>
      </c>
      <c r="C2317" s="1">
        <v>43520</v>
      </c>
      <c r="D2317">
        <v>50</v>
      </c>
      <c r="E2317" t="s">
        <v>14</v>
      </c>
      <c r="F2317" t="s">
        <v>19</v>
      </c>
      <c r="G2317" t="s">
        <v>162</v>
      </c>
      <c r="I2317" t="s">
        <v>1966</v>
      </c>
      <c r="K2317" s="3" t="s">
        <v>19</v>
      </c>
    </row>
    <row r="2318" spans="1:11" x14ac:dyDescent="0.2">
      <c r="A2318">
        <v>3497</v>
      </c>
      <c r="B2318" t="s">
        <v>68</v>
      </c>
      <c r="C2318" s="1">
        <v>43524</v>
      </c>
      <c r="D2318">
        <v>20</v>
      </c>
      <c r="E2318" t="s">
        <v>14</v>
      </c>
      <c r="F2318" t="s">
        <v>19</v>
      </c>
      <c r="G2318" t="s">
        <v>2001</v>
      </c>
      <c r="I2318" t="s">
        <v>2002</v>
      </c>
      <c r="K2318" s="3" t="s">
        <v>19</v>
      </c>
    </row>
    <row r="2319" spans="1:11" x14ac:dyDescent="0.2">
      <c r="A2319">
        <v>3544</v>
      </c>
      <c r="B2319" t="s">
        <v>68</v>
      </c>
      <c r="C2319" s="1">
        <v>43554</v>
      </c>
      <c r="D2319">
        <v>5</v>
      </c>
      <c r="E2319" t="s">
        <v>256</v>
      </c>
      <c r="F2319" t="s">
        <v>19</v>
      </c>
      <c r="G2319" t="s">
        <v>2009</v>
      </c>
      <c r="I2319" t="s">
        <v>2010</v>
      </c>
      <c r="K2319" s="3" t="s">
        <v>19</v>
      </c>
    </row>
    <row r="2320" spans="1:11" x14ac:dyDescent="0.2">
      <c r="A2320">
        <v>3685</v>
      </c>
      <c r="B2320" t="s">
        <v>68</v>
      </c>
      <c r="C2320" s="1">
        <v>43625</v>
      </c>
      <c r="D2320">
        <v>10</v>
      </c>
      <c r="E2320" t="s">
        <v>14</v>
      </c>
      <c r="F2320" t="s">
        <v>19</v>
      </c>
      <c r="G2320" t="s">
        <v>446</v>
      </c>
      <c r="I2320" t="s">
        <v>2040</v>
      </c>
      <c r="K2320" s="3" t="s">
        <v>19</v>
      </c>
    </row>
    <row r="2321" spans="1:11" x14ac:dyDescent="0.2">
      <c r="A2321">
        <v>3688</v>
      </c>
      <c r="B2321" t="s">
        <v>68</v>
      </c>
      <c r="C2321" s="1">
        <v>43643</v>
      </c>
      <c r="D2321">
        <v>100</v>
      </c>
      <c r="E2321" t="s">
        <v>14</v>
      </c>
      <c r="F2321" t="s">
        <v>19</v>
      </c>
      <c r="G2321" t="s">
        <v>2041</v>
      </c>
      <c r="I2321" t="s">
        <v>2042</v>
      </c>
      <c r="K2321" s="3" t="s">
        <v>19</v>
      </c>
    </row>
    <row r="2322" spans="1:11" x14ac:dyDescent="0.2">
      <c r="A2322">
        <v>3756</v>
      </c>
      <c r="B2322" t="s">
        <v>68</v>
      </c>
      <c r="C2322" s="1">
        <v>43582</v>
      </c>
      <c r="D2322">
        <v>25</v>
      </c>
      <c r="E2322" t="s">
        <v>14</v>
      </c>
      <c r="F2322" t="s">
        <v>19</v>
      </c>
      <c r="G2322" t="s">
        <v>2067</v>
      </c>
      <c r="I2322" t="s">
        <v>2068</v>
      </c>
      <c r="K2322" s="3" t="s">
        <v>19</v>
      </c>
    </row>
    <row r="2323" spans="1:11" x14ac:dyDescent="0.2">
      <c r="A2323">
        <v>3797</v>
      </c>
      <c r="B2323" t="s">
        <v>68</v>
      </c>
      <c r="C2323" s="1">
        <v>43538</v>
      </c>
      <c r="D2323">
        <v>25</v>
      </c>
      <c r="E2323" t="s">
        <v>14</v>
      </c>
      <c r="F2323" t="s">
        <v>19</v>
      </c>
      <c r="G2323" t="s">
        <v>1083</v>
      </c>
      <c r="I2323" t="s">
        <v>2079</v>
      </c>
      <c r="K2323" s="3" t="s">
        <v>19</v>
      </c>
    </row>
    <row r="2324" spans="1:11" x14ac:dyDescent="0.2">
      <c r="A2324">
        <v>3903</v>
      </c>
      <c r="B2324" t="s">
        <v>68</v>
      </c>
      <c r="C2324" s="1">
        <v>43506</v>
      </c>
      <c r="D2324">
        <v>25</v>
      </c>
      <c r="E2324" t="s">
        <v>14</v>
      </c>
      <c r="F2324" t="s">
        <v>19</v>
      </c>
      <c r="G2324" t="s">
        <v>501</v>
      </c>
      <c r="I2324" t="s">
        <v>2099</v>
      </c>
      <c r="K2324" s="3" t="s">
        <v>19</v>
      </c>
    </row>
    <row r="2325" spans="1:11" x14ac:dyDescent="0.2">
      <c r="A2325">
        <v>3929</v>
      </c>
      <c r="B2325" t="s">
        <v>68</v>
      </c>
      <c r="C2325" s="1">
        <v>43624</v>
      </c>
      <c r="D2325">
        <v>50</v>
      </c>
      <c r="E2325" t="s">
        <v>256</v>
      </c>
      <c r="F2325" t="s">
        <v>19</v>
      </c>
      <c r="G2325" t="s">
        <v>2106</v>
      </c>
      <c r="I2325" t="s">
        <v>2107</v>
      </c>
      <c r="K2325" s="3" t="s">
        <v>19</v>
      </c>
    </row>
    <row r="2326" spans="1:11" x14ac:dyDescent="0.2">
      <c r="A2326">
        <v>3942</v>
      </c>
      <c r="B2326" t="s">
        <v>68</v>
      </c>
      <c r="C2326" s="1">
        <v>43605</v>
      </c>
      <c r="D2326">
        <v>27</v>
      </c>
      <c r="E2326" t="s">
        <v>14</v>
      </c>
      <c r="F2326" t="s">
        <v>19</v>
      </c>
      <c r="G2326" t="s">
        <v>566</v>
      </c>
      <c r="I2326" t="s">
        <v>2109</v>
      </c>
      <c r="K2326" s="3" t="s">
        <v>19</v>
      </c>
    </row>
    <row r="2327" spans="1:11" x14ac:dyDescent="0.2">
      <c r="A2327">
        <v>3977</v>
      </c>
      <c r="B2327" t="s">
        <v>68</v>
      </c>
      <c r="C2327" s="1">
        <v>43565</v>
      </c>
      <c r="D2327">
        <v>18</v>
      </c>
      <c r="E2327" t="s">
        <v>14</v>
      </c>
      <c r="F2327" t="s">
        <v>2117</v>
      </c>
      <c r="G2327" t="s">
        <v>987</v>
      </c>
      <c r="I2327" t="s">
        <v>2118</v>
      </c>
      <c r="K2327" s="3" t="s">
        <v>19</v>
      </c>
    </row>
    <row r="2328" spans="1:11" x14ac:dyDescent="0.2">
      <c r="A2328">
        <v>3991</v>
      </c>
      <c r="B2328" t="s">
        <v>68</v>
      </c>
      <c r="C2328" s="1">
        <v>43569</v>
      </c>
      <c r="D2328">
        <v>25</v>
      </c>
      <c r="E2328" t="s">
        <v>14</v>
      </c>
      <c r="F2328" t="s">
        <v>19</v>
      </c>
      <c r="G2328" t="s">
        <v>1128</v>
      </c>
      <c r="I2328" t="s">
        <v>2131</v>
      </c>
      <c r="K2328" s="3" t="s">
        <v>19</v>
      </c>
    </row>
    <row r="2329" spans="1:11" x14ac:dyDescent="0.2">
      <c r="A2329">
        <v>4164</v>
      </c>
      <c r="B2329" t="s">
        <v>68</v>
      </c>
      <c r="C2329" s="1">
        <v>43550</v>
      </c>
      <c r="D2329">
        <v>25</v>
      </c>
      <c r="E2329" t="s">
        <v>2167</v>
      </c>
      <c r="F2329" t="s">
        <v>2117</v>
      </c>
      <c r="G2329" t="s">
        <v>1324</v>
      </c>
      <c r="I2329" t="s">
        <v>2168</v>
      </c>
      <c r="K2329" s="3" t="s">
        <v>19</v>
      </c>
    </row>
    <row r="2330" spans="1:11" x14ac:dyDescent="0.2">
      <c r="A2330">
        <v>4214</v>
      </c>
      <c r="B2330" t="s">
        <v>68</v>
      </c>
      <c r="C2330" s="1">
        <v>43518</v>
      </c>
      <c r="D2330">
        <v>20</v>
      </c>
      <c r="E2330" t="s">
        <v>14</v>
      </c>
      <c r="F2330" t="s">
        <v>19</v>
      </c>
      <c r="G2330" t="s">
        <v>2174</v>
      </c>
      <c r="I2330" t="s">
        <v>2175</v>
      </c>
      <c r="K2330" s="3" t="s">
        <v>19</v>
      </c>
    </row>
    <row r="2331" spans="1:11" x14ac:dyDescent="0.2">
      <c r="A2331">
        <v>4221</v>
      </c>
      <c r="B2331" t="s">
        <v>68</v>
      </c>
      <c r="C2331" s="1">
        <v>43540</v>
      </c>
      <c r="D2331">
        <v>2</v>
      </c>
      <c r="E2331" t="s">
        <v>14</v>
      </c>
      <c r="F2331" t="s">
        <v>19</v>
      </c>
      <c r="G2331" t="s">
        <v>2177</v>
      </c>
      <c r="I2331" t="s">
        <v>2178</v>
      </c>
      <c r="K2331" s="3" t="s">
        <v>19</v>
      </c>
    </row>
    <row r="2332" spans="1:11" x14ac:dyDescent="0.2">
      <c r="A2332">
        <v>4469</v>
      </c>
      <c r="B2332" t="s">
        <v>68</v>
      </c>
      <c r="C2332" s="1">
        <v>43620</v>
      </c>
      <c r="D2332">
        <v>25</v>
      </c>
      <c r="E2332" t="s">
        <v>14</v>
      </c>
      <c r="F2332" t="s">
        <v>19</v>
      </c>
      <c r="G2332" t="s">
        <v>2220</v>
      </c>
      <c r="I2332" t="s">
        <v>2221</v>
      </c>
      <c r="K2332" s="3" t="s">
        <v>19</v>
      </c>
    </row>
    <row r="2333" spans="1:11" x14ac:dyDescent="0.2">
      <c r="A2333">
        <v>4497</v>
      </c>
      <c r="B2333" t="s">
        <v>68</v>
      </c>
      <c r="C2333" s="1">
        <v>43581</v>
      </c>
      <c r="D2333">
        <v>2</v>
      </c>
      <c r="E2333" t="s">
        <v>14</v>
      </c>
      <c r="F2333" t="s">
        <v>19</v>
      </c>
      <c r="G2333" t="s">
        <v>2234</v>
      </c>
      <c r="I2333" t="s">
        <v>2235</v>
      </c>
      <c r="K2333" s="3" t="s">
        <v>19</v>
      </c>
    </row>
    <row r="2334" spans="1:11" x14ac:dyDescent="0.2">
      <c r="A2334">
        <v>4525</v>
      </c>
      <c r="B2334" t="s">
        <v>68</v>
      </c>
      <c r="C2334" s="1">
        <v>43644</v>
      </c>
      <c r="D2334">
        <v>50</v>
      </c>
      <c r="E2334" t="s">
        <v>14</v>
      </c>
      <c r="F2334" t="s">
        <v>2236</v>
      </c>
      <c r="G2334" t="s">
        <v>2237</v>
      </c>
      <c r="I2334" t="s">
        <v>2238</v>
      </c>
      <c r="K2334" s="3" t="s">
        <v>6514</v>
      </c>
    </row>
    <row r="2335" spans="1:11" x14ac:dyDescent="0.2">
      <c r="A2335">
        <v>4535</v>
      </c>
      <c r="B2335" t="s">
        <v>68</v>
      </c>
      <c r="C2335" s="1">
        <v>43584</v>
      </c>
      <c r="D2335">
        <v>100</v>
      </c>
      <c r="E2335" t="s">
        <v>14</v>
      </c>
      <c r="F2335" t="s">
        <v>19</v>
      </c>
      <c r="G2335" t="s">
        <v>2240</v>
      </c>
      <c r="I2335" t="s">
        <v>2241</v>
      </c>
      <c r="K2335" s="3" t="s">
        <v>19</v>
      </c>
    </row>
    <row r="2336" spans="1:11" x14ac:dyDescent="0.2">
      <c r="A2336">
        <v>4676</v>
      </c>
      <c r="B2336" t="s">
        <v>68</v>
      </c>
      <c r="C2336" s="1">
        <v>43520</v>
      </c>
      <c r="D2336">
        <v>20</v>
      </c>
      <c r="E2336" t="s">
        <v>14</v>
      </c>
      <c r="F2336" t="s">
        <v>19</v>
      </c>
      <c r="G2336" t="s">
        <v>2265</v>
      </c>
      <c r="I2336" t="s">
        <v>2266</v>
      </c>
      <c r="K2336" s="3" t="s">
        <v>19</v>
      </c>
    </row>
    <row r="2337" spans="1:11" x14ac:dyDescent="0.2">
      <c r="A2337">
        <v>4688</v>
      </c>
      <c r="B2337" t="s">
        <v>68</v>
      </c>
      <c r="C2337" s="1">
        <v>43622</v>
      </c>
      <c r="D2337">
        <v>1</v>
      </c>
      <c r="E2337" t="s">
        <v>14</v>
      </c>
      <c r="F2337" t="s">
        <v>19</v>
      </c>
      <c r="G2337" t="s">
        <v>961</v>
      </c>
      <c r="I2337" t="s">
        <v>2267</v>
      </c>
      <c r="K2337" s="3" t="s">
        <v>19</v>
      </c>
    </row>
    <row r="2338" spans="1:11" x14ac:dyDescent="0.2">
      <c r="A2338">
        <v>4695</v>
      </c>
      <c r="B2338" t="s">
        <v>68</v>
      </c>
      <c r="C2338" s="1">
        <v>43555</v>
      </c>
      <c r="D2338">
        <v>100</v>
      </c>
      <c r="E2338" t="s">
        <v>14</v>
      </c>
      <c r="F2338" t="s">
        <v>19</v>
      </c>
      <c r="G2338" t="s">
        <v>1675</v>
      </c>
      <c r="I2338" t="s">
        <v>2268</v>
      </c>
      <c r="K2338" s="3" t="s">
        <v>19</v>
      </c>
    </row>
    <row r="2339" spans="1:11" x14ac:dyDescent="0.2">
      <c r="A2339">
        <v>4701</v>
      </c>
      <c r="B2339" t="s">
        <v>68</v>
      </c>
      <c r="C2339" s="1">
        <v>43580</v>
      </c>
      <c r="D2339">
        <v>25</v>
      </c>
      <c r="E2339" t="s">
        <v>14</v>
      </c>
      <c r="F2339" t="s">
        <v>19</v>
      </c>
      <c r="G2339" t="s">
        <v>2271</v>
      </c>
      <c r="I2339" t="s">
        <v>2272</v>
      </c>
      <c r="K2339" s="3" t="s">
        <v>19</v>
      </c>
    </row>
    <row r="2340" spans="1:11" x14ac:dyDescent="0.2">
      <c r="A2340">
        <v>4734</v>
      </c>
      <c r="B2340" t="s">
        <v>68</v>
      </c>
      <c r="C2340" s="1">
        <v>43569</v>
      </c>
      <c r="D2340">
        <v>10</v>
      </c>
      <c r="E2340" t="s">
        <v>14</v>
      </c>
      <c r="F2340" t="s">
        <v>1027</v>
      </c>
      <c r="G2340" t="s">
        <v>2280</v>
      </c>
      <c r="I2340" t="s">
        <v>2281</v>
      </c>
      <c r="K2340" s="3" t="s">
        <v>19</v>
      </c>
    </row>
    <row r="2341" spans="1:11" x14ac:dyDescent="0.2">
      <c r="A2341">
        <v>4785</v>
      </c>
      <c r="B2341" t="s">
        <v>68</v>
      </c>
      <c r="C2341" s="1">
        <v>43582</v>
      </c>
      <c r="D2341">
        <v>100</v>
      </c>
      <c r="E2341" t="s">
        <v>14</v>
      </c>
      <c r="F2341" t="s">
        <v>19</v>
      </c>
      <c r="G2341" t="s">
        <v>1215</v>
      </c>
      <c r="I2341" t="s">
        <v>2293</v>
      </c>
      <c r="K2341" s="3" t="s">
        <v>19</v>
      </c>
    </row>
    <row r="2342" spans="1:11" x14ac:dyDescent="0.2">
      <c r="A2342">
        <v>4813</v>
      </c>
      <c r="B2342" t="s">
        <v>68</v>
      </c>
      <c r="C2342" s="1">
        <v>43641</v>
      </c>
      <c r="D2342">
        <v>27</v>
      </c>
      <c r="E2342" t="s">
        <v>14</v>
      </c>
      <c r="F2342" t="s">
        <v>19</v>
      </c>
      <c r="G2342" t="s">
        <v>2296</v>
      </c>
      <c r="I2342" t="s">
        <v>2297</v>
      </c>
      <c r="K2342" s="3" t="s">
        <v>19</v>
      </c>
    </row>
    <row r="2343" spans="1:11" x14ac:dyDescent="0.2">
      <c r="A2343">
        <v>4940</v>
      </c>
      <c r="B2343" t="s">
        <v>68</v>
      </c>
      <c r="C2343" s="1">
        <v>43526</v>
      </c>
      <c r="D2343">
        <v>27</v>
      </c>
      <c r="E2343" t="s">
        <v>256</v>
      </c>
      <c r="F2343" t="s">
        <v>19</v>
      </c>
      <c r="G2343" t="s">
        <v>1472</v>
      </c>
      <c r="I2343" t="s">
        <v>2320</v>
      </c>
      <c r="K2343" s="3" t="s">
        <v>19</v>
      </c>
    </row>
    <row r="2344" spans="1:11" x14ac:dyDescent="0.2">
      <c r="A2344">
        <v>4981</v>
      </c>
      <c r="B2344" t="s">
        <v>68</v>
      </c>
      <c r="C2344" s="1">
        <v>43543</v>
      </c>
      <c r="D2344">
        <v>25</v>
      </c>
      <c r="E2344" t="s">
        <v>14</v>
      </c>
      <c r="F2344" t="s">
        <v>19</v>
      </c>
      <c r="G2344" t="s">
        <v>1128</v>
      </c>
      <c r="I2344" t="s">
        <v>2326</v>
      </c>
      <c r="K2344" s="3" t="s">
        <v>19</v>
      </c>
    </row>
    <row r="2345" spans="1:11" x14ac:dyDescent="0.2">
      <c r="A2345">
        <v>5069</v>
      </c>
      <c r="B2345" t="s">
        <v>68</v>
      </c>
      <c r="C2345" s="1">
        <v>43644</v>
      </c>
      <c r="D2345">
        <v>10</v>
      </c>
      <c r="E2345" t="s">
        <v>14</v>
      </c>
      <c r="F2345" t="s">
        <v>19</v>
      </c>
      <c r="G2345" t="s">
        <v>2335</v>
      </c>
      <c r="I2345" t="s">
        <v>2336</v>
      </c>
      <c r="K2345" s="3" t="s">
        <v>19</v>
      </c>
    </row>
    <row r="2346" spans="1:11" x14ac:dyDescent="0.2">
      <c r="A2346">
        <v>5093</v>
      </c>
      <c r="B2346" t="s">
        <v>68</v>
      </c>
      <c r="C2346" s="1">
        <v>43619</v>
      </c>
      <c r="D2346">
        <v>25</v>
      </c>
      <c r="E2346" t="s">
        <v>256</v>
      </c>
      <c r="F2346" t="s">
        <v>19</v>
      </c>
      <c r="G2346" t="s">
        <v>189</v>
      </c>
      <c r="I2346" t="s">
        <v>2337</v>
      </c>
      <c r="K2346" s="3" t="s">
        <v>19</v>
      </c>
    </row>
    <row r="2347" spans="1:11" x14ac:dyDescent="0.2">
      <c r="A2347">
        <v>5179</v>
      </c>
      <c r="B2347" t="s">
        <v>68</v>
      </c>
      <c r="C2347" s="1">
        <v>43496</v>
      </c>
      <c r="D2347">
        <v>25</v>
      </c>
      <c r="E2347" t="s">
        <v>14</v>
      </c>
      <c r="F2347" t="s">
        <v>19</v>
      </c>
      <c r="G2347" t="s">
        <v>2351</v>
      </c>
      <c r="I2347" t="s">
        <v>2352</v>
      </c>
      <c r="K2347" s="3" t="s">
        <v>19</v>
      </c>
    </row>
    <row r="2348" spans="1:11" x14ac:dyDescent="0.2">
      <c r="A2348">
        <v>5473</v>
      </c>
      <c r="B2348" t="s">
        <v>68</v>
      </c>
      <c r="C2348" s="1">
        <v>43583</v>
      </c>
      <c r="D2348">
        <v>50</v>
      </c>
      <c r="E2348" t="s">
        <v>14</v>
      </c>
      <c r="F2348" t="s">
        <v>2396</v>
      </c>
      <c r="G2348" t="s">
        <v>1148</v>
      </c>
      <c r="I2348" t="s">
        <v>2397</v>
      </c>
      <c r="K2348" s="3" t="s">
        <v>19</v>
      </c>
    </row>
    <row r="2349" spans="1:11" x14ac:dyDescent="0.2">
      <c r="A2349">
        <v>5543</v>
      </c>
      <c r="B2349" t="s">
        <v>68</v>
      </c>
      <c r="C2349" s="1">
        <v>43575</v>
      </c>
      <c r="D2349">
        <v>25</v>
      </c>
      <c r="E2349" t="s">
        <v>2412</v>
      </c>
      <c r="F2349" t="s">
        <v>19</v>
      </c>
      <c r="G2349" t="s">
        <v>210</v>
      </c>
      <c r="I2349" t="s">
        <v>2413</v>
      </c>
      <c r="K2349" s="3" t="s">
        <v>19</v>
      </c>
    </row>
    <row r="2350" spans="1:11" x14ac:dyDescent="0.2">
      <c r="A2350">
        <v>5635</v>
      </c>
      <c r="B2350" t="s">
        <v>68</v>
      </c>
      <c r="C2350" s="1">
        <v>43628</v>
      </c>
      <c r="D2350">
        <v>100</v>
      </c>
      <c r="E2350" t="s">
        <v>14</v>
      </c>
      <c r="F2350" t="s">
        <v>19</v>
      </c>
      <c r="G2350" t="s">
        <v>938</v>
      </c>
      <c r="I2350" t="s">
        <v>2434</v>
      </c>
      <c r="K2350" s="3" t="s">
        <v>19</v>
      </c>
    </row>
    <row r="2351" spans="1:11" x14ac:dyDescent="0.2">
      <c r="A2351">
        <v>5650</v>
      </c>
      <c r="B2351" t="s">
        <v>68</v>
      </c>
      <c r="C2351" s="1">
        <v>43518</v>
      </c>
      <c r="D2351">
        <v>50</v>
      </c>
      <c r="E2351" t="s">
        <v>14</v>
      </c>
      <c r="F2351" t="s">
        <v>19</v>
      </c>
      <c r="G2351" t="s">
        <v>1656</v>
      </c>
      <c r="I2351" t="s">
        <v>2435</v>
      </c>
      <c r="K2351" s="3" t="s">
        <v>19</v>
      </c>
    </row>
    <row r="2352" spans="1:11" x14ac:dyDescent="0.2">
      <c r="A2352">
        <v>5687</v>
      </c>
      <c r="B2352" t="s">
        <v>68</v>
      </c>
      <c r="C2352" s="1">
        <v>43588</v>
      </c>
      <c r="D2352">
        <v>25</v>
      </c>
      <c r="E2352" t="s">
        <v>14</v>
      </c>
      <c r="F2352" t="s">
        <v>19</v>
      </c>
      <c r="G2352" t="s">
        <v>455</v>
      </c>
      <c r="I2352" t="s">
        <v>2452</v>
      </c>
      <c r="K2352" s="3" t="s">
        <v>19</v>
      </c>
    </row>
    <row r="2353" spans="1:11" x14ac:dyDescent="0.2">
      <c r="A2353">
        <v>5893</v>
      </c>
      <c r="B2353" t="s">
        <v>68</v>
      </c>
      <c r="C2353" s="1">
        <v>43528</v>
      </c>
      <c r="D2353">
        <v>100</v>
      </c>
      <c r="E2353" t="s">
        <v>14</v>
      </c>
      <c r="F2353" t="s">
        <v>19</v>
      </c>
      <c r="G2353" t="s">
        <v>210</v>
      </c>
      <c r="I2353" t="s">
        <v>2479</v>
      </c>
      <c r="K2353" s="3" t="s">
        <v>19</v>
      </c>
    </row>
    <row r="2354" spans="1:11" x14ac:dyDescent="0.2">
      <c r="A2354">
        <v>5919</v>
      </c>
      <c r="B2354" t="s">
        <v>68</v>
      </c>
      <c r="C2354" s="1">
        <v>43542</v>
      </c>
      <c r="D2354">
        <v>15</v>
      </c>
      <c r="E2354" t="s">
        <v>14</v>
      </c>
      <c r="F2354" t="s">
        <v>19</v>
      </c>
      <c r="G2354" t="s">
        <v>2484</v>
      </c>
      <c r="I2354" t="s">
        <v>2485</v>
      </c>
      <c r="K2354" s="3" t="s">
        <v>19</v>
      </c>
    </row>
    <row r="2355" spans="1:11" x14ac:dyDescent="0.2">
      <c r="A2355">
        <v>5954</v>
      </c>
      <c r="B2355" t="s">
        <v>68</v>
      </c>
      <c r="C2355" s="1">
        <v>43529</v>
      </c>
      <c r="D2355">
        <v>50</v>
      </c>
      <c r="E2355" t="s">
        <v>14</v>
      </c>
      <c r="F2355" t="s">
        <v>19</v>
      </c>
      <c r="G2355" t="s">
        <v>162</v>
      </c>
      <c r="I2355" t="s">
        <v>2490</v>
      </c>
      <c r="K2355" s="3" t="s">
        <v>19</v>
      </c>
    </row>
    <row r="2356" spans="1:11" x14ac:dyDescent="0.2">
      <c r="A2356">
        <v>5955</v>
      </c>
      <c r="B2356" t="s">
        <v>68</v>
      </c>
      <c r="C2356" s="1">
        <v>43481</v>
      </c>
      <c r="D2356">
        <v>75</v>
      </c>
      <c r="E2356" t="s">
        <v>14</v>
      </c>
      <c r="F2356" t="s">
        <v>2491</v>
      </c>
      <c r="G2356" t="s">
        <v>2492</v>
      </c>
      <c r="I2356" t="s">
        <v>2493</v>
      </c>
      <c r="K2356" s="3" t="s">
        <v>19</v>
      </c>
    </row>
    <row r="2357" spans="1:11" x14ac:dyDescent="0.2">
      <c r="A2357">
        <v>6007</v>
      </c>
      <c r="B2357" t="s">
        <v>68</v>
      </c>
      <c r="C2357" s="1">
        <v>43620</v>
      </c>
      <c r="D2357">
        <v>10</v>
      </c>
      <c r="E2357" t="s">
        <v>14</v>
      </c>
      <c r="F2357" t="s">
        <v>19</v>
      </c>
      <c r="G2357" t="s">
        <v>2494</v>
      </c>
      <c r="I2357" t="s">
        <v>2495</v>
      </c>
      <c r="K2357" s="3" t="s">
        <v>19</v>
      </c>
    </row>
    <row r="2358" spans="1:11" x14ac:dyDescent="0.2">
      <c r="A2358">
        <v>6097</v>
      </c>
      <c r="B2358" t="s">
        <v>68</v>
      </c>
      <c r="C2358" s="1">
        <v>43626</v>
      </c>
      <c r="D2358">
        <v>10</v>
      </c>
      <c r="E2358" t="s">
        <v>14</v>
      </c>
      <c r="F2358" t="s">
        <v>2117</v>
      </c>
      <c r="G2358" t="s">
        <v>2502</v>
      </c>
      <c r="I2358" t="s">
        <v>2503</v>
      </c>
      <c r="K2358" s="3" t="s">
        <v>19</v>
      </c>
    </row>
    <row r="2359" spans="1:11" x14ac:dyDescent="0.2">
      <c r="A2359">
        <v>6123</v>
      </c>
      <c r="B2359" t="s">
        <v>68</v>
      </c>
      <c r="C2359" s="1">
        <v>43578</v>
      </c>
      <c r="D2359">
        <v>10</v>
      </c>
      <c r="E2359" t="s">
        <v>14</v>
      </c>
      <c r="F2359" t="s">
        <v>19</v>
      </c>
      <c r="G2359" t="s">
        <v>77</v>
      </c>
      <c r="I2359" t="s">
        <v>85</v>
      </c>
      <c r="K2359" s="3" t="s">
        <v>19</v>
      </c>
    </row>
    <row r="2360" spans="1:11" x14ac:dyDescent="0.2">
      <c r="A2360">
        <v>6224</v>
      </c>
      <c r="B2360" t="s">
        <v>68</v>
      </c>
      <c r="C2360" s="1">
        <v>43580</v>
      </c>
      <c r="D2360">
        <v>100</v>
      </c>
      <c r="E2360" t="s">
        <v>14</v>
      </c>
      <c r="F2360" t="s">
        <v>19</v>
      </c>
      <c r="G2360" t="s">
        <v>2520</v>
      </c>
      <c r="I2360" t="s">
        <v>2521</v>
      </c>
      <c r="K2360" s="3" t="s">
        <v>19</v>
      </c>
    </row>
    <row r="2361" spans="1:11" x14ac:dyDescent="0.2">
      <c r="A2361">
        <v>6276</v>
      </c>
      <c r="B2361" t="s">
        <v>68</v>
      </c>
      <c r="C2361" s="1">
        <v>43492</v>
      </c>
      <c r="D2361">
        <v>25</v>
      </c>
      <c r="E2361" t="s">
        <v>14</v>
      </c>
      <c r="F2361" t="s">
        <v>19</v>
      </c>
      <c r="G2361" t="s">
        <v>2528</v>
      </c>
      <c r="I2361" t="s">
        <v>2529</v>
      </c>
      <c r="K2361" s="3" t="s">
        <v>19</v>
      </c>
    </row>
    <row r="2362" spans="1:11" x14ac:dyDescent="0.2">
      <c r="A2362">
        <v>6407</v>
      </c>
      <c r="B2362" t="s">
        <v>68</v>
      </c>
      <c r="C2362" s="1">
        <v>43644</v>
      </c>
      <c r="D2362">
        <v>100</v>
      </c>
      <c r="E2362" t="s">
        <v>14</v>
      </c>
      <c r="F2362" t="s">
        <v>19</v>
      </c>
      <c r="G2362" t="s">
        <v>162</v>
      </c>
      <c r="I2362" t="s">
        <v>2543</v>
      </c>
      <c r="K2362" s="3" t="s">
        <v>19</v>
      </c>
    </row>
    <row r="2363" spans="1:11" x14ac:dyDescent="0.2">
      <c r="A2363">
        <v>6527</v>
      </c>
      <c r="B2363" t="s">
        <v>68</v>
      </c>
      <c r="C2363" s="1">
        <v>43642</v>
      </c>
      <c r="D2363">
        <v>25</v>
      </c>
      <c r="E2363" t="s">
        <v>14</v>
      </c>
      <c r="F2363" t="s">
        <v>1027</v>
      </c>
      <c r="G2363" t="s">
        <v>2478</v>
      </c>
      <c r="I2363" t="s">
        <v>2563</v>
      </c>
      <c r="K2363" s="3" t="s">
        <v>19</v>
      </c>
    </row>
    <row r="2364" spans="1:11" x14ac:dyDescent="0.2">
      <c r="A2364">
        <v>6599</v>
      </c>
      <c r="B2364" t="s">
        <v>68</v>
      </c>
      <c r="C2364" s="1">
        <v>43554</v>
      </c>
      <c r="D2364">
        <v>27</v>
      </c>
      <c r="E2364" t="s">
        <v>14</v>
      </c>
      <c r="F2364" t="s">
        <v>19</v>
      </c>
      <c r="G2364" t="s">
        <v>2572</v>
      </c>
      <c r="I2364" t="s">
        <v>2573</v>
      </c>
      <c r="K2364" s="3" t="s">
        <v>19</v>
      </c>
    </row>
    <row r="2365" spans="1:11" x14ac:dyDescent="0.2">
      <c r="A2365">
        <v>6651</v>
      </c>
      <c r="B2365" t="s">
        <v>68</v>
      </c>
      <c r="C2365" s="1">
        <v>43622</v>
      </c>
      <c r="D2365">
        <v>1</v>
      </c>
      <c r="E2365" t="s">
        <v>14</v>
      </c>
      <c r="F2365" t="s">
        <v>19</v>
      </c>
      <c r="G2365" t="s">
        <v>2577</v>
      </c>
      <c r="I2365" t="s">
        <v>2578</v>
      </c>
      <c r="K2365" s="3" t="s">
        <v>19</v>
      </c>
    </row>
    <row r="2366" spans="1:11" x14ac:dyDescent="0.2">
      <c r="A2366">
        <v>6725</v>
      </c>
      <c r="B2366" t="s">
        <v>68</v>
      </c>
      <c r="C2366" s="1">
        <v>43524</v>
      </c>
      <c r="D2366">
        <v>3</v>
      </c>
      <c r="E2366" t="s">
        <v>14</v>
      </c>
      <c r="F2366" t="s">
        <v>19</v>
      </c>
      <c r="G2366" t="s">
        <v>2588</v>
      </c>
      <c r="I2366" t="s">
        <v>2589</v>
      </c>
      <c r="K2366" s="3" t="s">
        <v>19</v>
      </c>
    </row>
    <row r="2367" spans="1:11" x14ac:dyDescent="0.2">
      <c r="A2367">
        <v>6751</v>
      </c>
      <c r="B2367" t="s">
        <v>68</v>
      </c>
      <c r="C2367" s="1">
        <v>43635</v>
      </c>
      <c r="D2367">
        <v>25</v>
      </c>
      <c r="E2367" t="s">
        <v>14</v>
      </c>
      <c r="F2367" t="s">
        <v>196</v>
      </c>
      <c r="G2367" t="s">
        <v>11</v>
      </c>
      <c r="I2367" t="s">
        <v>2596</v>
      </c>
      <c r="K2367" s="3" t="s">
        <v>6514</v>
      </c>
    </row>
    <row r="2368" spans="1:11" x14ac:dyDescent="0.2">
      <c r="A2368">
        <v>6816</v>
      </c>
      <c r="B2368" t="s">
        <v>68</v>
      </c>
      <c r="C2368" s="1">
        <v>43625</v>
      </c>
      <c r="D2368">
        <v>100</v>
      </c>
      <c r="E2368" t="s">
        <v>14</v>
      </c>
      <c r="F2368" t="s">
        <v>19</v>
      </c>
      <c r="G2368" t="s">
        <v>1142</v>
      </c>
      <c r="I2368" t="s">
        <v>2611</v>
      </c>
      <c r="K2368" s="3" t="s">
        <v>19</v>
      </c>
    </row>
    <row r="2369" spans="1:11" x14ac:dyDescent="0.2">
      <c r="A2369">
        <v>6862</v>
      </c>
      <c r="B2369" t="s">
        <v>68</v>
      </c>
      <c r="C2369" s="1">
        <v>43581</v>
      </c>
      <c r="D2369">
        <v>10</v>
      </c>
      <c r="E2369" t="s">
        <v>14</v>
      </c>
      <c r="F2369" t="s">
        <v>19</v>
      </c>
      <c r="G2369" t="s">
        <v>2626</v>
      </c>
      <c r="I2369" t="s">
        <v>2627</v>
      </c>
      <c r="K2369" s="3" t="s">
        <v>19</v>
      </c>
    </row>
    <row r="2370" spans="1:11" x14ac:dyDescent="0.2">
      <c r="A2370">
        <v>6974</v>
      </c>
      <c r="B2370" t="s">
        <v>68</v>
      </c>
      <c r="C2370" s="1">
        <v>43592</v>
      </c>
      <c r="D2370">
        <v>27</v>
      </c>
      <c r="E2370" t="s">
        <v>14</v>
      </c>
      <c r="F2370" t="s">
        <v>19</v>
      </c>
      <c r="G2370" t="s">
        <v>344</v>
      </c>
      <c r="I2370" t="s">
        <v>2648</v>
      </c>
      <c r="K2370" s="3" t="s">
        <v>19</v>
      </c>
    </row>
    <row r="2371" spans="1:11" x14ac:dyDescent="0.2">
      <c r="A2371">
        <v>7169</v>
      </c>
      <c r="B2371" t="s">
        <v>8</v>
      </c>
      <c r="C2371" s="1">
        <v>43646</v>
      </c>
      <c r="D2371">
        <v>515</v>
      </c>
      <c r="E2371" t="s">
        <v>14</v>
      </c>
      <c r="F2371" t="s">
        <v>2684</v>
      </c>
      <c r="G2371" t="s">
        <v>29</v>
      </c>
      <c r="I2371" t="s">
        <v>2685</v>
      </c>
      <c r="K2371" s="3" t="s">
        <v>19</v>
      </c>
    </row>
    <row r="2372" spans="1:11" x14ac:dyDescent="0.2">
      <c r="A2372">
        <v>7256</v>
      </c>
      <c r="B2372" t="s">
        <v>8</v>
      </c>
      <c r="C2372" s="1">
        <v>43880</v>
      </c>
      <c r="D2372">
        <v>20</v>
      </c>
      <c r="E2372" t="s">
        <v>14</v>
      </c>
      <c r="F2372" t="s">
        <v>19</v>
      </c>
      <c r="G2372" t="s">
        <v>2698</v>
      </c>
      <c r="I2372" t="s">
        <v>2699</v>
      </c>
      <c r="K2372" s="3" t="s">
        <v>19</v>
      </c>
    </row>
    <row r="2373" spans="1:11" x14ac:dyDescent="0.2">
      <c r="A2373">
        <v>7338</v>
      </c>
      <c r="B2373" t="s">
        <v>2708</v>
      </c>
      <c r="C2373" s="1">
        <v>43862</v>
      </c>
      <c r="D2373">
        <v>30.33</v>
      </c>
      <c r="E2373" t="s">
        <v>14</v>
      </c>
      <c r="F2373" t="s">
        <v>19</v>
      </c>
      <c r="G2373" t="s">
        <v>140</v>
      </c>
      <c r="I2373" t="s">
        <v>2709</v>
      </c>
      <c r="K2373" s="3" t="s">
        <v>19</v>
      </c>
    </row>
    <row r="2374" spans="1:11" x14ac:dyDescent="0.2">
      <c r="A2374">
        <v>7347</v>
      </c>
      <c r="B2374" t="s">
        <v>2708</v>
      </c>
      <c r="C2374" s="1">
        <v>43890</v>
      </c>
      <c r="D2374">
        <v>1000</v>
      </c>
      <c r="E2374" t="s">
        <v>14</v>
      </c>
      <c r="F2374" t="s">
        <v>19</v>
      </c>
      <c r="G2374" t="s">
        <v>162</v>
      </c>
      <c r="I2374" t="s">
        <v>2713</v>
      </c>
      <c r="K2374" s="3" t="s">
        <v>19</v>
      </c>
    </row>
    <row r="2375" spans="1:11" x14ac:dyDescent="0.2">
      <c r="A2375">
        <v>7357</v>
      </c>
      <c r="B2375" t="s">
        <v>201</v>
      </c>
      <c r="C2375" s="1">
        <v>43890</v>
      </c>
      <c r="D2375">
        <v>27</v>
      </c>
      <c r="E2375" t="s">
        <v>14</v>
      </c>
      <c r="F2375" t="s">
        <v>19</v>
      </c>
      <c r="G2375" t="s">
        <v>789</v>
      </c>
      <c r="I2375" t="s">
        <v>2719</v>
      </c>
      <c r="K2375" s="3" t="s">
        <v>19</v>
      </c>
    </row>
    <row r="2376" spans="1:11" x14ac:dyDescent="0.2">
      <c r="A2376">
        <v>7406</v>
      </c>
      <c r="B2376" t="s">
        <v>8</v>
      </c>
      <c r="C2376" s="1">
        <v>43880</v>
      </c>
      <c r="D2376">
        <v>100</v>
      </c>
      <c r="E2376" t="s">
        <v>14</v>
      </c>
      <c r="F2376" t="s">
        <v>19</v>
      </c>
      <c r="G2376" t="s">
        <v>583</v>
      </c>
      <c r="I2376" t="s">
        <v>2736</v>
      </c>
      <c r="K2376" s="3" t="s">
        <v>19</v>
      </c>
    </row>
    <row r="2377" spans="1:11" x14ac:dyDescent="0.2">
      <c r="A2377">
        <v>7418</v>
      </c>
      <c r="B2377" t="s">
        <v>8</v>
      </c>
      <c r="C2377" s="1">
        <v>43874</v>
      </c>
      <c r="D2377">
        <v>100</v>
      </c>
      <c r="E2377" t="s">
        <v>14</v>
      </c>
      <c r="F2377" t="s">
        <v>19</v>
      </c>
      <c r="G2377" t="s">
        <v>634</v>
      </c>
      <c r="I2377" t="s">
        <v>774</v>
      </c>
      <c r="K2377" s="3" t="s">
        <v>19</v>
      </c>
    </row>
    <row r="2378" spans="1:11" x14ac:dyDescent="0.2">
      <c r="A2378">
        <v>7430</v>
      </c>
      <c r="B2378" t="s">
        <v>2740</v>
      </c>
      <c r="C2378" s="1">
        <v>43875</v>
      </c>
      <c r="D2378">
        <v>250</v>
      </c>
      <c r="E2378" t="s">
        <v>14</v>
      </c>
      <c r="F2378" t="s">
        <v>19</v>
      </c>
      <c r="G2378" t="s">
        <v>80</v>
      </c>
      <c r="I2378" t="s">
        <v>2741</v>
      </c>
      <c r="K2378" s="3" t="s">
        <v>19</v>
      </c>
    </row>
    <row r="2379" spans="1:11" x14ac:dyDescent="0.2">
      <c r="A2379">
        <v>7431</v>
      </c>
      <c r="B2379" t="s">
        <v>8</v>
      </c>
      <c r="C2379" s="1">
        <v>43874</v>
      </c>
      <c r="D2379">
        <v>200</v>
      </c>
      <c r="E2379" t="s">
        <v>14</v>
      </c>
      <c r="F2379" t="s">
        <v>19</v>
      </c>
      <c r="G2379" t="s">
        <v>147</v>
      </c>
      <c r="I2379" t="s">
        <v>2742</v>
      </c>
      <c r="K2379" s="3" t="s">
        <v>19</v>
      </c>
    </row>
    <row r="2380" spans="1:11" x14ac:dyDescent="0.2">
      <c r="A2380">
        <v>7435</v>
      </c>
      <c r="B2380" t="s">
        <v>8</v>
      </c>
      <c r="C2380" s="1">
        <v>43882</v>
      </c>
      <c r="D2380">
        <v>250</v>
      </c>
      <c r="E2380" t="s">
        <v>14</v>
      </c>
      <c r="F2380" t="s">
        <v>19</v>
      </c>
      <c r="G2380" t="s">
        <v>2743</v>
      </c>
      <c r="I2380" t="s">
        <v>2744</v>
      </c>
      <c r="K2380" s="3" t="s">
        <v>19</v>
      </c>
    </row>
    <row r="2381" spans="1:11" x14ac:dyDescent="0.2">
      <c r="A2381">
        <v>7448</v>
      </c>
      <c r="B2381" t="s">
        <v>537</v>
      </c>
      <c r="C2381" s="1">
        <v>43873</v>
      </c>
      <c r="D2381">
        <v>100</v>
      </c>
      <c r="E2381" t="s">
        <v>14</v>
      </c>
      <c r="F2381" t="s">
        <v>19</v>
      </c>
      <c r="G2381" t="s">
        <v>22</v>
      </c>
      <c r="I2381" t="s">
        <v>2747</v>
      </c>
      <c r="K2381" s="3" t="s">
        <v>19</v>
      </c>
    </row>
    <row r="2382" spans="1:11" x14ac:dyDescent="0.2">
      <c r="A2382">
        <v>7477</v>
      </c>
      <c r="B2382" t="s">
        <v>2752</v>
      </c>
      <c r="C2382" s="1">
        <v>43645</v>
      </c>
      <c r="D2382">
        <v>500</v>
      </c>
      <c r="E2382" t="s">
        <v>14</v>
      </c>
      <c r="F2382" t="s">
        <v>19</v>
      </c>
      <c r="G2382" t="s">
        <v>2753</v>
      </c>
      <c r="I2382" t="s">
        <v>2754</v>
      </c>
      <c r="K2382" s="3" t="s">
        <v>19</v>
      </c>
    </row>
    <row r="2383" spans="1:11" x14ac:dyDescent="0.2">
      <c r="A2383">
        <v>7486</v>
      </c>
      <c r="B2383" t="s">
        <v>2755</v>
      </c>
      <c r="C2383" s="1">
        <v>43738</v>
      </c>
      <c r="D2383">
        <v>11200</v>
      </c>
      <c r="E2383" t="s">
        <v>14</v>
      </c>
      <c r="F2383" t="s">
        <v>19</v>
      </c>
      <c r="G2383" t="s">
        <v>2756</v>
      </c>
      <c r="I2383" t="s">
        <v>2757</v>
      </c>
      <c r="K2383" s="3" t="s">
        <v>19</v>
      </c>
    </row>
    <row r="2384" spans="1:11" x14ac:dyDescent="0.2">
      <c r="A2384">
        <v>7588</v>
      </c>
      <c r="B2384" t="s">
        <v>2769</v>
      </c>
      <c r="C2384" s="1">
        <v>43949</v>
      </c>
      <c r="D2384">
        <v>50</v>
      </c>
      <c r="E2384" t="s">
        <v>14</v>
      </c>
      <c r="F2384" t="s">
        <v>19</v>
      </c>
      <c r="G2384" t="s">
        <v>2248</v>
      </c>
      <c r="I2384" t="s">
        <v>2770</v>
      </c>
      <c r="K2384" s="3" t="s">
        <v>19</v>
      </c>
    </row>
    <row r="2385" spans="1:11" x14ac:dyDescent="0.2">
      <c r="A2385">
        <v>7605</v>
      </c>
      <c r="B2385" t="s">
        <v>2771</v>
      </c>
      <c r="C2385" s="1">
        <v>43987</v>
      </c>
      <c r="D2385">
        <v>1000</v>
      </c>
      <c r="E2385" t="s">
        <v>14</v>
      </c>
      <c r="F2385" t="s">
        <v>19</v>
      </c>
      <c r="G2385" t="s">
        <v>664</v>
      </c>
      <c r="I2385" t="s">
        <v>2772</v>
      </c>
      <c r="K2385" s="3" t="s">
        <v>19</v>
      </c>
    </row>
    <row r="2386" spans="1:11" x14ac:dyDescent="0.2">
      <c r="A2386">
        <v>7658</v>
      </c>
      <c r="B2386" t="s">
        <v>2781</v>
      </c>
      <c r="C2386" s="1">
        <v>43720</v>
      </c>
      <c r="D2386">
        <v>1400</v>
      </c>
      <c r="E2386" t="s">
        <v>14</v>
      </c>
      <c r="F2386" t="s">
        <v>19</v>
      </c>
      <c r="G2386" t="s">
        <v>2782</v>
      </c>
      <c r="I2386" t="s">
        <v>2783</v>
      </c>
      <c r="K2386" s="3" t="s">
        <v>19</v>
      </c>
    </row>
    <row r="2387" spans="1:11" x14ac:dyDescent="0.2">
      <c r="A2387">
        <v>7666</v>
      </c>
      <c r="B2387" t="s">
        <v>2708</v>
      </c>
      <c r="C2387" s="1">
        <v>43868</v>
      </c>
      <c r="D2387">
        <v>200</v>
      </c>
      <c r="E2387" t="s">
        <v>14</v>
      </c>
      <c r="F2387" t="s">
        <v>19</v>
      </c>
      <c r="G2387" t="s">
        <v>1845</v>
      </c>
      <c r="I2387" t="s">
        <v>2784</v>
      </c>
      <c r="K2387" s="3" t="s">
        <v>19</v>
      </c>
    </row>
    <row r="2388" spans="1:11" x14ac:dyDescent="0.2">
      <c r="A2388">
        <v>7683</v>
      </c>
      <c r="B2388" t="s">
        <v>2785</v>
      </c>
      <c r="C2388" s="1">
        <v>43585</v>
      </c>
      <c r="D2388">
        <v>250</v>
      </c>
      <c r="E2388" t="s">
        <v>14</v>
      </c>
      <c r="F2388" t="s">
        <v>19</v>
      </c>
      <c r="G2388" t="s">
        <v>2786</v>
      </c>
      <c r="I2388" t="s">
        <v>2787</v>
      </c>
      <c r="K2388" s="3" t="s">
        <v>19</v>
      </c>
    </row>
    <row r="2389" spans="1:11" x14ac:dyDescent="0.2">
      <c r="A2389">
        <v>7750</v>
      </c>
      <c r="B2389" t="s">
        <v>2801</v>
      </c>
      <c r="C2389" s="1">
        <v>43738</v>
      </c>
      <c r="D2389">
        <v>2800</v>
      </c>
      <c r="E2389" t="s">
        <v>14</v>
      </c>
      <c r="F2389" t="s">
        <v>19</v>
      </c>
      <c r="G2389" t="s">
        <v>2804</v>
      </c>
      <c r="I2389" t="s">
        <v>2805</v>
      </c>
      <c r="K2389" s="3" t="s">
        <v>19</v>
      </c>
    </row>
    <row r="2390" spans="1:11" x14ac:dyDescent="0.2">
      <c r="A2390">
        <v>7756</v>
      </c>
      <c r="B2390" t="s">
        <v>8</v>
      </c>
      <c r="C2390" s="1">
        <v>43874</v>
      </c>
      <c r="D2390">
        <v>100</v>
      </c>
      <c r="E2390" t="s">
        <v>14</v>
      </c>
      <c r="F2390" t="s">
        <v>19</v>
      </c>
      <c r="G2390" t="s">
        <v>2810</v>
      </c>
      <c r="I2390" t="s">
        <v>2811</v>
      </c>
      <c r="K2390" s="3" t="s">
        <v>19</v>
      </c>
    </row>
    <row r="2391" spans="1:11" x14ac:dyDescent="0.2">
      <c r="A2391">
        <v>7758</v>
      </c>
      <c r="B2391" t="s">
        <v>2812</v>
      </c>
      <c r="C2391" s="1">
        <v>43647</v>
      </c>
      <c r="D2391">
        <v>400</v>
      </c>
      <c r="E2391" t="s">
        <v>14</v>
      </c>
      <c r="F2391" t="s">
        <v>19</v>
      </c>
      <c r="G2391" t="s">
        <v>2328</v>
      </c>
      <c r="I2391" t="s">
        <v>467</v>
      </c>
      <c r="K2391" s="3" t="s">
        <v>19</v>
      </c>
    </row>
    <row r="2392" spans="1:11" x14ac:dyDescent="0.2">
      <c r="A2392">
        <v>7760</v>
      </c>
      <c r="B2392" t="s">
        <v>2813</v>
      </c>
      <c r="C2392" s="1">
        <v>43738</v>
      </c>
      <c r="D2392">
        <v>2800</v>
      </c>
      <c r="E2392" t="s">
        <v>14</v>
      </c>
      <c r="F2392" t="s">
        <v>19</v>
      </c>
      <c r="G2392" t="s">
        <v>2804</v>
      </c>
      <c r="I2392" t="s">
        <v>2814</v>
      </c>
      <c r="K2392" s="3" t="s">
        <v>19</v>
      </c>
    </row>
    <row r="2393" spans="1:11" x14ac:dyDescent="0.2">
      <c r="A2393">
        <v>7763</v>
      </c>
      <c r="B2393" t="s">
        <v>2815</v>
      </c>
      <c r="C2393" s="1">
        <v>43621</v>
      </c>
      <c r="D2393">
        <v>1500</v>
      </c>
      <c r="E2393" t="s">
        <v>14</v>
      </c>
      <c r="F2393" t="s">
        <v>19</v>
      </c>
      <c r="G2393" t="s">
        <v>210</v>
      </c>
      <c r="H2393" t="s">
        <v>2816</v>
      </c>
      <c r="I2393" t="s">
        <v>2817</v>
      </c>
      <c r="K2393" s="3" t="s">
        <v>19</v>
      </c>
    </row>
    <row r="2394" spans="1:11" x14ac:dyDescent="0.2">
      <c r="A2394">
        <v>7786</v>
      </c>
      <c r="B2394" t="s">
        <v>8</v>
      </c>
      <c r="C2394" s="1">
        <v>43865</v>
      </c>
      <c r="D2394">
        <v>10</v>
      </c>
      <c r="E2394" t="s">
        <v>14</v>
      </c>
      <c r="F2394" t="s">
        <v>19</v>
      </c>
      <c r="G2394" t="s">
        <v>774</v>
      </c>
      <c r="I2394" t="s">
        <v>2819</v>
      </c>
      <c r="K2394" s="3" t="s">
        <v>19</v>
      </c>
    </row>
    <row r="2395" spans="1:11" x14ac:dyDescent="0.2">
      <c r="A2395">
        <v>7794</v>
      </c>
      <c r="B2395" t="s">
        <v>8</v>
      </c>
      <c r="C2395" s="1">
        <v>43867</v>
      </c>
      <c r="D2395">
        <v>300</v>
      </c>
      <c r="E2395" t="s">
        <v>14</v>
      </c>
      <c r="F2395" t="s">
        <v>19</v>
      </c>
      <c r="G2395" t="s">
        <v>31</v>
      </c>
      <c r="I2395" t="s">
        <v>33</v>
      </c>
      <c r="K2395" s="3" t="s">
        <v>19</v>
      </c>
    </row>
    <row r="2396" spans="1:11" x14ac:dyDescent="0.2">
      <c r="A2396">
        <v>7802</v>
      </c>
      <c r="B2396" t="s">
        <v>191</v>
      </c>
      <c r="C2396" s="1">
        <v>44033</v>
      </c>
      <c r="D2396">
        <v>250</v>
      </c>
      <c r="E2396" t="s">
        <v>14</v>
      </c>
      <c r="F2396" t="s">
        <v>19</v>
      </c>
      <c r="G2396" t="s">
        <v>1341</v>
      </c>
      <c r="H2396" t="s">
        <v>2820</v>
      </c>
      <c r="I2396" t="s">
        <v>2821</v>
      </c>
      <c r="K2396" s="3" t="s">
        <v>19</v>
      </c>
    </row>
    <row r="2397" spans="1:11" x14ac:dyDescent="0.2">
      <c r="A2397">
        <v>7842</v>
      </c>
      <c r="B2397" t="s">
        <v>255</v>
      </c>
      <c r="C2397" s="1">
        <v>43638</v>
      </c>
      <c r="D2397">
        <v>15</v>
      </c>
      <c r="E2397" t="s">
        <v>14</v>
      </c>
      <c r="F2397" t="s">
        <v>19</v>
      </c>
      <c r="G2397" t="s">
        <v>2825</v>
      </c>
      <c r="H2397" t="s">
        <v>244</v>
      </c>
      <c r="I2397" t="s">
        <v>2826</v>
      </c>
      <c r="K2397" s="3" t="s">
        <v>19</v>
      </c>
    </row>
    <row r="2398" spans="1:11" x14ac:dyDescent="0.2">
      <c r="A2398">
        <v>7928</v>
      </c>
      <c r="B2398" t="s">
        <v>8</v>
      </c>
      <c r="C2398" s="1">
        <v>43889</v>
      </c>
      <c r="D2398">
        <v>100</v>
      </c>
      <c r="E2398" t="s">
        <v>14</v>
      </c>
      <c r="F2398" t="s">
        <v>19</v>
      </c>
      <c r="G2398" t="s">
        <v>578</v>
      </c>
      <c r="I2398" t="s">
        <v>2845</v>
      </c>
      <c r="K2398" s="3" t="s">
        <v>19</v>
      </c>
    </row>
    <row r="2399" spans="1:11" x14ac:dyDescent="0.2">
      <c r="A2399">
        <v>7947</v>
      </c>
      <c r="B2399" t="s">
        <v>2692</v>
      </c>
      <c r="C2399" s="1">
        <v>43738</v>
      </c>
      <c r="D2399">
        <v>100</v>
      </c>
      <c r="E2399" t="s">
        <v>14</v>
      </c>
      <c r="F2399" t="s">
        <v>19</v>
      </c>
      <c r="G2399" t="s">
        <v>681</v>
      </c>
      <c r="I2399" t="s">
        <v>2846</v>
      </c>
      <c r="K2399" s="3" t="s">
        <v>19</v>
      </c>
    </row>
    <row r="2400" spans="1:11" x14ac:dyDescent="0.2">
      <c r="A2400">
        <v>7980</v>
      </c>
      <c r="B2400" t="s">
        <v>419</v>
      </c>
      <c r="C2400" s="1">
        <v>43612</v>
      </c>
      <c r="D2400">
        <v>25</v>
      </c>
      <c r="E2400" t="s">
        <v>14</v>
      </c>
      <c r="F2400" t="s">
        <v>19</v>
      </c>
      <c r="G2400" t="s">
        <v>100</v>
      </c>
      <c r="H2400" t="s">
        <v>2795</v>
      </c>
      <c r="I2400" t="s">
        <v>101</v>
      </c>
      <c r="K2400" s="3" t="s">
        <v>19</v>
      </c>
    </row>
    <row r="2401" spans="1:11" x14ac:dyDescent="0.2">
      <c r="A2401">
        <v>8022</v>
      </c>
      <c r="B2401" t="s">
        <v>2862</v>
      </c>
      <c r="C2401" s="1">
        <v>43977</v>
      </c>
      <c r="D2401">
        <v>2800</v>
      </c>
      <c r="E2401" t="s">
        <v>14</v>
      </c>
      <c r="F2401" t="s">
        <v>196</v>
      </c>
      <c r="G2401" t="s">
        <v>266</v>
      </c>
      <c r="H2401" t="s">
        <v>2863</v>
      </c>
      <c r="I2401" t="s">
        <v>267</v>
      </c>
      <c r="K2401" s="3" t="s">
        <v>6514</v>
      </c>
    </row>
    <row r="2402" spans="1:11" x14ac:dyDescent="0.2">
      <c r="A2402">
        <v>8026</v>
      </c>
      <c r="B2402" t="s">
        <v>2862</v>
      </c>
      <c r="C2402" s="1">
        <v>44007</v>
      </c>
      <c r="D2402">
        <v>1000</v>
      </c>
      <c r="E2402" t="s">
        <v>14</v>
      </c>
      <c r="F2402" t="s">
        <v>196</v>
      </c>
      <c r="G2402" t="s">
        <v>501</v>
      </c>
      <c r="I2402" t="s">
        <v>2864</v>
      </c>
      <c r="K2402" s="3" t="s">
        <v>6514</v>
      </c>
    </row>
    <row r="2403" spans="1:11" x14ac:dyDescent="0.2">
      <c r="A2403">
        <v>8029</v>
      </c>
      <c r="B2403" t="s">
        <v>8</v>
      </c>
      <c r="C2403" s="1">
        <v>43875</v>
      </c>
      <c r="D2403">
        <v>50</v>
      </c>
      <c r="E2403" t="s">
        <v>14</v>
      </c>
      <c r="F2403" t="s">
        <v>19</v>
      </c>
      <c r="G2403" t="s">
        <v>1455</v>
      </c>
      <c r="I2403" t="s">
        <v>2865</v>
      </c>
      <c r="K2403" s="3" t="s">
        <v>19</v>
      </c>
    </row>
    <row r="2404" spans="1:11" x14ac:dyDescent="0.2">
      <c r="A2404">
        <v>8091</v>
      </c>
      <c r="B2404" t="s">
        <v>270</v>
      </c>
      <c r="C2404" s="1">
        <v>43723</v>
      </c>
      <c r="D2404">
        <v>150</v>
      </c>
      <c r="E2404" t="s">
        <v>14</v>
      </c>
      <c r="F2404" t="s">
        <v>19</v>
      </c>
      <c r="G2404" t="s">
        <v>2825</v>
      </c>
      <c r="I2404" t="s">
        <v>2868</v>
      </c>
      <c r="K2404" s="3" t="s">
        <v>19</v>
      </c>
    </row>
    <row r="2405" spans="1:11" x14ac:dyDescent="0.2">
      <c r="A2405">
        <v>8125</v>
      </c>
      <c r="B2405" t="s">
        <v>8</v>
      </c>
      <c r="C2405" s="1">
        <v>43871</v>
      </c>
      <c r="D2405">
        <v>500</v>
      </c>
      <c r="E2405" t="s">
        <v>2676</v>
      </c>
      <c r="F2405" t="s">
        <v>2684</v>
      </c>
      <c r="G2405" t="s">
        <v>2869</v>
      </c>
      <c r="I2405" t="s">
        <v>2870</v>
      </c>
      <c r="K2405" s="3" t="s">
        <v>19</v>
      </c>
    </row>
    <row r="2406" spans="1:11" x14ac:dyDescent="0.2">
      <c r="A2406">
        <v>8148</v>
      </c>
      <c r="B2406" t="s">
        <v>2708</v>
      </c>
      <c r="C2406" s="1">
        <v>43692</v>
      </c>
      <c r="D2406">
        <v>2000</v>
      </c>
      <c r="E2406" t="s">
        <v>256</v>
      </c>
      <c r="F2406" t="s">
        <v>19</v>
      </c>
      <c r="G2406" t="s">
        <v>2085</v>
      </c>
      <c r="I2406" t="s">
        <v>2871</v>
      </c>
      <c r="K2406" s="3" t="s">
        <v>19</v>
      </c>
    </row>
    <row r="2407" spans="1:11" x14ac:dyDescent="0.2">
      <c r="A2407">
        <v>8167</v>
      </c>
      <c r="B2407" t="s">
        <v>2831</v>
      </c>
      <c r="C2407" s="1">
        <v>44000</v>
      </c>
      <c r="D2407">
        <v>100</v>
      </c>
      <c r="E2407" t="s">
        <v>14</v>
      </c>
      <c r="F2407" t="s">
        <v>19</v>
      </c>
      <c r="G2407" t="s">
        <v>527</v>
      </c>
      <c r="I2407" t="s">
        <v>2879</v>
      </c>
      <c r="K2407" s="3" t="s">
        <v>19</v>
      </c>
    </row>
    <row r="2408" spans="1:11" x14ac:dyDescent="0.2">
      <c r="A2408">
        <v>8183</v>
      </c>
      <c r="B2408" t="s">
        <v>61</v>
      </c>
      <c r="C2408" s="1">
        <v>43758</v>
      </c>
      <c r="D2408">
        <v>250</v>
      </c>
      <c r="E2408" t="s">
        <v>14</v>
      </c>
      <c r="F2408" t="s">
        <v>19</v>
      </c>
      <c r="G2408" t="s">
        <v>210</v>
      </c>
      <c r="I2408" t="s">
        <v>2887</v>
      </c>
      <c r="K2408" s="3" t="s">
        <v>19</v>
      </c>
    </row>
    <row r="2409" spans="1:11" x14ac:dyDescent="0.2">
      <c r="A2409">
        <v>8427</v>
      </c>
      <c r="B2409" t="s">
        <v>2906</v>
      </c>
      <c r="C2409" s="1">
        <v>43830</v>
      </c>
      <c r="D2409">
        <v>1000</v>
      </c>
      <c r="E2409" t="s">
        <v>14</v>
      </c>
      <c r="F2409" t="s">
        <v>19</v>
      </c>
      <c r="G2409" t="s">
        <v>210</v>
      </c>
      <c r="I2409" t="s">
        <v>246</v>
      </c>
      <c r="K2409" s="3" t="s">
        <v>19</v>
      </c>
    </row>
    <row r="2410" spans="1:11" x14ac:dyDescent="0.2">
      <c r="A2410">
        <v>8532</v>
      </c>
      <c r="B2410" t="s">
        <v>2831</v>
      </c>
      <c r="C2410" s="1">
        <v>43827</v>
      </c>
      <c r="D2410">
        <v>300</v>
      </c>
      <c r="E2410" t="s">
        <v>14</v>
      </c>
      <c r="F2410" t="s">
        <v>19</v>
      </c>
      <c r="G2410" t="s">
        <v>2917</v>
      </c>
      <c r="I2410" t="s">
        <v>2918</v>
      </c>
      <c r="K2410" s="3" t="s">
        <v>19</v>
      </c>
    </row>
    <row r="2411" spans="1:11" x14ac:dyDescent="0.2">
      <c r="A2411">
        <v>8541</v>
      </c>
      <c r="B2411" t="s">
        <v>2834</v>
      </c>
      <c r="C2411" s="1">
        <v>43830</v>
      </c>
      <c r="D2411">
        <v>50</v>
      </c>
      <c r="E2411" t="s">
        <v>14</v>
      </c>
      <c r="F2411" t="s">
        <v>19</v>
      </c>
      <c r="G2411" t="s">
        <v>2922</v>
      </c>
      <c r="I2411" t="s">
        <v>2923</v>
      </c>
      <c r="K2411" s="3" t="s">
        <v>19</v>
      </c>
    </row>
    <row r="2412" spans="1:11" x14ac:dyDescent="0.2">
      <c r="A2412">
        <v>8660</v>
      </c>
      <c r="B2412" t="s">
        <v>201</v>
      </c>
      <c r="C2412" s="1">
        <v>43875</v>
      </c>
      <c r="D2412">
        <v>27</v>
      </c>
      <c r="E2412" t="s">
        <v>14</v>
      </c>
      <c r="F2412" t="s">
        <v>19</v>
      </c>
      <c r="G2412" t="s">
        <v>2930</v>
      </c>
      <c r="I2412" t="s">
        <v>2931</v>
      </c>
      <c r="K2412" s="3" t="s">
        <v>19</v>
      </c>
    </row>
    <row r="2413" spans="1:11" x14ac:dyDescent="0.2">
      <c r="A2413">
        <v>8766</v>
      </c>
      <c r="B2413" t="s">
        <v>44</v>
      </c>
      <c r="C2413" s="1">
        <v>43570</v>
      </c>
      <c r="D2413">
        <v>1000</v>
      </c>
      <c r="E2413" t="s">
        <v>14</v>
      </c>
      <c r="F2413" t="s">
        <v>19</v>
      </c>
      <c r="G2413" t="s">
        <v>544</v>
      </c>
      <c r="I2413" t="s">
        <v>2940</v>
      </c>
      <c r="K2413" s="3" t="s">
        <v>19</v>
      </c>
    </row>
    <row r="2414" spans="1:11" x14ac:dyDescent="0.2">
      <c r="A2414">
        <v>9034</v>
      </c>
      <c r="B2414" t="s">
        <v>312</v>
      </c>
      <c r="C2414" s="1">
        <v>43930</v>
      </c>
      <c r="D2414">
        <v>25</v>
      </c>
      <c r="E2414" t="s">
        <v>14</v>
      </c>
      <c r="F2414" t="s">
        <v>19</v>
      </c>
      <c r="G2414" t="s">
        <v>210</v>
      </c>
      <c r="H2414" t="s">
        <v>2957</v>
      </c>
      <c r="I2414" t="s">
        <v>305</v>
      </c>
      <c r="K2414" s="3" t="s">
        <v>19</v>
      </c>
    </row>
    <row r="2415" spans="1:11" x14ac:dyDescent="0.2">
      <c r="A2415">
        <v>9041</v>
      </c>
      <c r="B2415" t="s">
        <v>520</v>
      </c>
      <c r="C2415" s="1">
        <v>43923</v>
      </c>
      <c r="D2415">
        <v>50</v>
      </c>
      <c r="E2415" t="s">
        <v>14</v>
      </c>
      <c r="F2415" t="s">
        <v>19</v>
      </c>
      <c r="G2415" t="s">
        <v>1136</v>
      </c>
      <c r="I2415" t="s">
        <v>2958</v>
      </c>
      <c r="K2415" s="3" t="s">
        <v>19</v>
      </c>
    </row>
    <row r="2416" spans="1:11" x14ac:dyDescent="0.2">
      <c r="A2416">
        <v>9057</v>
      </c>
      <c r="B2416" t="s">
        <v>419</v>
      </c>
      <c r="C2416" s="1">
        <v>43658</v>
      </c>
      <c r="D2416">
        <v>150</v>
      </c>
      <c r="E2416" t="s">
        <v>14</v>
      </c>
      <c r="F2416" t="s">
        <v>19</v>
      </c>
      <c r="G2416" t="s">
        <v>2962</v>
      </c>
      <c r="H2416" t="s">
        <v>264</v>
      </c>
      <c r="I2416" t="s">
        <v>2963</v>
      </c>
      <c r="K2416" s="3" t="s">
        <v>19</v>
      </c>
    </row>
    <row r="2417" spans="1:11" x14ac:dyDescent="0.2">
      <c r="A2417">
        <v>9080</v>
      </c>
      <c r="B2417" t="s">
        <v>537</v>
      </c>
      <c r="C2417" s="1">
        <v>43865</v>
      </c>
      <c r="D2417">
        <v>150</v>
      </c>
      <c r="E2417" t="s">
        <v>14</v>
      </c>
      <c r="F2417" t="s">
        <v>19</v>
      </c>
      <c r="G2417" t="s">
        <v>2964</v>
      </c>
      <c r="I2417" t="s">
        <v>2965</v>
      </c>
      <c r="K2417" s="3" t="s">
        <v>19</v>
      </c>
    </row>
    <row r="2418" spans="1:11" x14ac:dyDescent="0.2">
      <c r="A2418">
        <v>9123</v>
      </c>
      <c r="B2418" t="s">
        <v>537</v>
      </c>
      <c r="C2418" s="1">
        <v>43866</v>
      </c>
      <c r="D2418">
        <v>100</v>
      </c>
      <c r="E2418" t="s">
        <v>14</v>
      </c>
      <c r="F2418" t="s">
        <v>19</v>
      </c>
      <c r="G2418" t="s">
        <v>210</v>
      </c>
      <c r="I2418" t="s">
        <v>2966</v>
      </c>
      <c r="K2418" s="3" t="s">
        <v>19</v>
      </c>
    </row>
    <row r="2419" spans="1:11" x14ac:dyDescent="0.2">
      <c r="A2419">
        <v>9176</v>
      </c>
      <c r="B2419" t="s">
        <v>419</v>
      </c>
      <c r="C2419" s="1">
        <v>43644</v>
      </c>
      <c r="D2419">
        <v>150</v>
      </c>
      <c r="E2419" t="s">
        <v>14</v>
      </c>
      <c r="F2419" t="s">
        <v>19</v>
      </c>
      <c r="G2419" t="s">
        <v>2970</v>
      </c>
      <c r="H2419" t="s">
        <v>2856</v>
      </c>
      <c r="I2419" t="s">
        <v>2971</v>
      </c>
      <c r="K2419" s="3" t="s">
        <v>19</v>
      </c>
    </row>
    <row r="2420" spans="1:11" x14ac:dyDescent="0.2">
      <c r="A2420">
        <v>9177</v>
      </c>
      <c r="B2420" t="s">
        <v>419</v>
      </c>
      <c r="C2420" s="1">
        <v>43644</v>
      </c>
      <c r="D2420">
        <v>500</v>
      </c>
      <c r="E2420" t="s">
        <v>14</v>
      </c>
      <c r="F2420" t="s">
        <v>19</v>
      </c>
      <c r="G2420" t="s">
        <v>22</v>
      </c>
      <c r="I2420" t="s">
        <v>2972</v>
      </c>
      <c r="K2420" s="3" t="s">
        <v>19</v>
      </c>
    </row>
    <row r="2421" spans="1:11" x14ac:dyDescent="0.2">
      <c r="A2421">
        <v>9178</v>
      </c>
      <c r="B2421" t="s">
        <v>419</v>
      </c>
      <c r="C2421" s="1">
        <v>43642</v>
      </c>
      <c r="D2421">
        <v>100</v>
      </c>
      <c r="E2421" t="s">
        <v>14</v>
      </c>
      <c r="F2421" t="s">
        <v>19</v>
      </c>
      <c r="G2421" t="s">
        <v>2973</v>
      </c>
      <c r="I2421" t="s">
        <v>2974</v>
      </c>
      <c r="K2421" s="3" t="s">
        <v>19</v>
      </c>
    </row>
    <row r="2422" spans="1:11" x14ac:dyDescent="0.2">
      <c r="A2422">
        <v>9296</v>
      </c>
      <c r="B2422" t="s">
        <v>2986</v>
      </c>
      <c r="C2422" s="1">
        <v>43763</v>
      </c>
      <c r="D2422">
        <v>500</v>
      </c>
      <c r="E2422" t="s">
        <v>14</v>
      </c>
      <c r="F2422" t="s">
        <v>19</v>
      </c>
      <c r="G2422" t="s">
        <v>2987</v>
      </c>
      <c r="I2422" t="s">
        <v>2988</v>
      </c>
      <c r="K2422" s="3" t="s">
        <v>19</v>
      </c>
    </row>
    <row r="2423" spans="1:11" x14ac:dyDescent="0.2">
      <c r="A2423">
        <v>9366</v>
      </c>
      <c r="B2423" t="s">
        <v>2994</v>
      </c>
      <c r="C2423" s="1">
        <v>43978</v>
      </c>
      <c r="D2423">
        <v>100</v>
      </c>
      <c r="E2423" t="s">
        <v>14</v>
      </c>
      <c r="F2423" t="s">
        <v>19</v>
      </c>
      <c r="G2423" t="s">
        <v>210</v>
      </c>
      <c r="I2423" t="s">
        <v>2995</v>
      </c>
      <c r="K2423" s="3" t="s">
        <v>19</v>
      </c>
    </row>
    <row r="2424" spans="1:11" x14ac:dyDescent="0.2">
      <c r="A2424">
        <v>9367</v>
      </c>
      <c r="B2424" t="s">
        <v>2994</v>
      </c>
      <c r="C2424" s="1">
        <v>43830</v>
      </c>
      <c r="D2424">
        <v>250</v>
      </c>
      <c r="E2424" t="s">
        <v>14</v>
      </c>
      <c r="F2424" t="s">
        <v>19</v>
      </c>
      <c r="G2424" t="s">
        <v>210</v>
      </c>
      <c r="H2424" t="s">
        <v>244</v>
      </c>
      <c r="I2424" t="s">
        <v>2995</v>
      </c>
      <c r="K2424" s="3" t="s">
        <v>19</v>
      </c>
    </row>
    <row r="2425" spans="1:11" x14ac:dyDescent="0.2">
      <c r="A2425">
        <v>9374</v>
      </c>
      <c r="B2425" t="s">
        <v>2996</v>
      </c>
      <c r="C2425" s="1">
        <v>43994</v>
      </c>
      <c r="D2425">
        <v>250</v>
      </c>
      <c r="E2425" t="s">
        <v>14</v>
      </c>
      <c r="F2425" t="s">
        <v>19</v>
      </c>
      <c r="G2425" t="s">
        <v>1794</v>
      </c>
      <c r="H2425" t="s">
        <v>2899</v>
      </c>
      <c r="I2425" t="s">
        <v>2997</v>
      </c>
      <c r="K2425" s="3" t="s">
        <v>19</v>
      </c>
    </row>
    <row r="2426" spans="1:11" x14ac:dyDescent="0.2">
      <c r="A2426">
        <v>9386</v>
      </c>
      <c r="B2426" t="s">
        <v>2998</v>
      </c>
      <c r="C2426" s="1">
        <v>43801</v>
      </c>
      <c r="D2426">
        <v>39.380000000000003</v>
      </c>
      <c r="E2426" t="s">
        <v>14</v>
      </c>
      <c r="F2426" t="s">
        <v>19</v>
      </c>
      <c r="G2426" t="s">
        <v>119</v>
      </c>
      <c r="I2426" t="s">
        <v>3000</v>
      </c>
      <c r="K2426" s="3" t="s">
        <v>19</v>
      </c>
    </row>
    <row r="2427" spans="1:11" x14ac:dyDescent="0.2">
      <c r="A2427">
        <v>9425</v>
      </c>
      <c r="B2427" t="s">
        <v>8</v>
      </c>
      <c r="C2427" s="1">
        <v>43755</v>
      </c>
      <c r="D2427">
        <v>2800</v>
      </c>
      <c r="E2427" t="s">
        <v>14</v>
      </c>
      <c r="F2427" t="s">
        <v>19</v>
      </c>
      <c r="G2427" t="s">
        <v>2163</v>
      </c>
      <c r="I2427" t="s">
        <v>3006</v>
      </c>
      <c r="K2427" s="3" t="s">
        <v>19</v>
      </c>
    </row>
    <row r="2428" spans="1:11" x14ac:dyDescent="0.2">
      <c r="A2428">
        <v>9508</v>
      </c>
      <c r="B2428" t="s">
        <v>8</v>
      </c>
      <c r="C2428" s="1">
        <v>43827</v>
      </c>
      <c r="D2428">
        <v>1000</v>
      </c>
      <c r="E2428" t="s">
        <v>14</v>
      </c>
      <c r="F2428" t="s">
        <v>19</v>
      </c>
      <c r="G2428" t="s">
        <v>162</v>
      </c>
      <c r="I2428" t="s">
        <v>3007</v>
      </c>
      <c r="K2428" s="3" t="s">
        <v>19</v>
      </c>
    </row>
    <row r="2429" spans="1:11" x14ac:dyDescent="0.2">
      <c r="A2429">
        <v>9576</v>
      </c>
      <c r="B2429" t="s">
        <v>3008</v>
      </c>
      <c r="C2429" s="1">
        <v>43777</v>
      </c>
      <c r="D2429">
        <v>1000</v>
      </c>
      <c r="E2429" t="s">
        <v>14</v>
      </c>
      <c r="F2429" t="s">
        <v>3009</v>
      </c>
      <c r="G2429" t="s">
        <v>3010</v>
      </c>
      <c r="I2429" t="s">
        <v>3011</v>
      </c>
      <c r="K2429" s="3" t="s">
        <v>6514</v>
      </c>
    </row>
    <row r="2430" spans="1:11" x14ac:dyDescent="0.2">
      <c r="A2430">
        <v>9577</v>
      </c>
      <c r="B2430" t="s">
        <v>8</v>
      </c>
      <c r="C2430" s="1">
        <v>43744</v>
      </c>
      <c r="D2430">
        <v>200</v>
      </c>
      <c r="E2430" t="s">
        <v>14</v>
      </c>
      <c r="F2430" t="s">
        <v>19</v>
      </c>
      <c r="G2430" t="s">
        <v>96</v>
      </c>
      <c r="I2430" t="s">
        <v>3012</v>
      </c>
      <c r="K2430" s="3" t="s">
        <v>19</v>
      </c>
    </row>
    <row r="2431" spans="1:11" x14ac:dyDescent="0.2">
      <c r="A2431">
        <v>9614</v>
      </c>
      <c r="B2431" t="s">
        <v>2979</v>
      </c>
      <c r="C2431" s="1">
        <v>43646</v>
      </c>
      <c r="D2431">
        <v>250</v>
      </c>
      <c r="E2431" t="s">
        <v>14</v>
      </c>
      <c r="F2431" t="s">
        <v>19</v>
      </c>
      <c r="G2431" t="s">
        <v>3034</v>
      </c>
      <c r="I2431" t="s">
        <v>3035</v>
      </c>
      <c r="K2431" s="3" t="s">
        <v>19</v>
      </c>
    </row>
    <row r="2432" spans="1:11" x14ac:dyDescent="0.2">
      <c r="A2432">
        <v>9638</v>
      </c>
      <c r="B2432" t="s">
        <v>3038</v>
      </c>
      <c r="C2432" s="1">
        <v>44028</v>
      </c>
      <c r="D2432">
        <v>250</v>
      </c>
      <c r="E2432" t="s">
        <v>14</v>
      </c>
      <c r="F2432" t="s">
        <v>19</v>
      </c>
      <c r="G2432" t="s">
        <v>210</v>
      </c>
      <c r="I2432" t="s">
        <v>3039</v>
      </c>
      <c r="K2432" s="3" t="s">
        <v>19</v>
      </c>
    </row>
    <row r="2433" spans="1:11" x14ac:dyDescent="0.2">
      <c r="A2433">
        <v>9654</v>
      </c>
      <c r="B2433" t="s">
        <v>233</v>
      </c>
      <c r="C2433" s="1">
        <v>43792</v>
      </c>
      <c r="D2433">
        <v>36.25</v>
      </c>
      <c r="E2433" t="s">
        <v>14</v>
      </c>
      <c r="F2433" t="s">
        <v>19</v>
      </c>
      <c r="G2433" t="s">
        <v>681</v>
      </c>
      <c r="H2433" t="s">
        <v>237</v>
      </c>
      <c r="I2433" t="s">
        <v>3043</v>
      </c>
      <c r="K2433" s="3" t="s">
        <v>19</v>
      </c>
    </row>
    <row r="2434" spans="1:11" x14ac:dyDescent="0.2">
      <c r="A2434">
        <v>9656</v>
      </c>
      <c r="B2434" t="s">
        <v>191</v>
      </c>
      <c r="C2434" s="1">
        <v>44075</v>
      </c>
      <c r="D2434">
        <v>1000</v>
      </c>
      <c r="E2434" t="s">
        <v>14</v>
      </c>
      <c r="F2434" t="s">
        <v>19</v>
      </c>
      <c r="G2434" t="s">
        <v>241</v>
      </c>
      <c r="I2434" t="s">
        <v>3046</v>
      </c>
      <c r="K2434" s="3" t="s">
        <v>19</v>
      </c>
    </row>
    <row r="2435" spans="1:11" x14ac:dyDescent="0.2">
      <c r="A2435">
        <v>9662</v>
      </c>
      <c r="B2435" t="s">
        <v>3049</v>
      </c>
      <c r="C2435" s="1">
        <v>43792</v>
      </c>
      <c r="D2435">
        <v>25</v>
      </c>
      <c r="E2435" t="s">
        <v>14</v>
      </c>
      <c r="F2435" t="s">
        <v>19</v>
      </c>
      <c r="G2435" t="s">
        <v>3050</v>
      </c>
      <c r="I2435" t="s">
        <v>3051</v>
      </c>
      <c r="K2435" s="3" t="s">
        <v>19</v>
      </c>
    </row>
    <row r="2436" spans="1:11" x14ac:dyDescent="0.2">
      <c r="A2436">
        <v>9666</v>
      </c>
      <c r="B2436" t="s">
        <v>3049</v>
      </c>
      <c r="C2436" s="1">
        <v>43695</v>
      </c>
      <c r="D2436">
        <v>42</v>
      </c>
      <c r="E2436" t="s">
        <v>14</v>
      </c>
      <c r="F2436" t="s">
        <v>19</v>
      </c>
      <c r="G2436" t="s">
        <v>681</v>
      </c>
      <c r="I2436" t="s">
        <v>3043</v>
      </c>
      <c r="K2436" s="3" t="s">
        <v>19</v>
      </c>
    </row>
    <row r="2437" spans="1:11" x14ac:dyDescent="0.2">
      <c r="A2437">
        <v>9683</v>
      </c>
      <c r="B2437" t="s">
        <v>2750</v>
      </c>
      <c r="C2437" s="1">
        <v>43956</v>
      </c>
      <c r="D2437">
        <v>50</v>
      </c>
      <c r="E2437" t="s">
        <v>14</v>
      </c>
      <c r="F2437" t="s">
        <v>19</v>
      </c>
      <c r="G2437" t="s">
        <v>3065</v>
      </c>
      <c r="I2437" t="s">
        <v>3066</v>
      </c>
      <c r="K2437" s="3" t="s">
        <v>19</v>
      </c>
    </row>
    <row r="2438" spans="1:11" x14ac:dyDescent="0.2">
      <c r="A2438">
        <v>9694</v>
      </c>
      <c r="B2438" t="s">
        <v>2708</v>
      </c>
      <c r="C2438" s="1">
        <v>44014</v>
      </c>
      <c r="D2438">
        <v>5</v>
      </c>
      <c r="E2438" t="s">
        <v>14</v>
      </c>
      <c r="F2438" t="s">
        <v>19</v>
      </c>
      <c r="G2438" t="s">
        <v>338</v>
      </c>
      <c r="I2438" t="s">
        <v>3070</v>
      </c>
      <c r="K2438" s="3" t="s">
        <v>19</v>
      </c>
    </row>
    <row r="2439" spans="1:11" x14ac:dyDescent="0.2">
      <c r="A2439">
        <v>9696</v>
      </c>
      <c r="B2439" t="s">
        <v>2708</v>
      </c>
      <c r="C2439" s="1">
        <v>44024</v>
      </c>
      <c r="D2439">
        <v>50</v>
      </c>
      <c r="E2439" t="s">
        <v>14</v>
      </c>
      <c r="F2439" t="s">
        <v>19</v>
      </c>
      <c r="G2439" t="s">
        <v>338</v>
      </c>
      <c r="I2439" t="s">
        <v>3071</v>
      </c>
      <c r="K2439" s="3" t="s">
        <v>19</v>
      </c>
    </row>
    <row r="2440" spans="1:11" x14ac:dyDescent="0.2">
      <c r="A2440">
        <v>9714</v>
      </c>
      <c r="B2440" t="s">
        <v>312</v>
      </c>
      <c r="C2440" s="1">
        <v>43599</v>
      </c>
      <c r="D2440">
        <v>6</v>
      </c>
      <c r="E2440" t="s">
        <v>14</v>
      </c>
      <c r="F2440" t="s">
        <v>19</v>
      </c>
      <c r="G2440" t="s">
        <v>1127</v>
      </c>
      <c r="H2440" t="s">
        <v>3074</v>
      </c>
      <c r="I2440" t="s">
        <v>1513</v>
      </c>
      <c r="K2440" s="3" t="s">
        <v>19</v>
      </c>
    </row>
    <row r="2441" spans="1:11" x14ac:dyDescent="0.2">
      <c r="A2441">
        <v>9719</v>
      </c>
      <c r="B2441" t="s">
        <v>68</v>
      </c>
      <c r="C2441" s="1">
        <v>43818</v>
      </c>
      <c r="D2441">
        <v>10</v>
      </c>
      <c r="E2441" t="s">
        <v>14</v>
      </c>
      <c r="F2441" t="s">
        <v>3075</v>
      </c>
      <c r="G2441" t="s">
        <v>3076</v>
      </c>
      <c r="I2441" t="s">
        <v>3077</v>
      </c>
      <c r="K2441" s="3" t="s">
        <v>6514</v>
      </c>
    </row>
    <row r="2442" spans="1:11" x14ac:dyDescent="0.2">
      <c r="A2442">
        <v>9744</v>
      </c>
      <c r="B2442" t="s">
        <v>68</v>
      </c>
      <c r="C2442" s="1">
        <v>43752</v>
      </c>
      <c r="D2442">
        <v>27</v>
      </c>
      <c r="E2442" t="s">
        <v>14</v>
      </c>
      <c r="F2442" t="s">
        <v>3084</v>
      </c>
      <c r="G2442" t="s">
        <v>3085</v>
      </c>
      <c r="I2442" t="s">
        <v>3086</v>
      </c>
      <c r="K2442" s="3" t="s">
        <v>19</v>
      </c>
    </row>
    <row r="2443" spans="1:11" x14ac:dyDescent="0.2">
      <c r="A2443">
        <v>9788</v>
      </c>
      <c r="B2443" t="s">
        <v>68</v>
      </c>
      <c r="C2443" s="1">
        <v>43774</v>
      </c>
      <c r="D2443">
        <v>150</v>
      </c>
      <c r="E2443" t="s">
        <v>14</v>
      </c>
      <c r="F2443" t="s">
        <v>19</v>
      </c>
      <c r="G2443" t="s">
        <v>3099</v>
      </c>
      <c r="I2443" t="s">
        <v>2170</v>
      </c>
      <c r="K2443" s="3" t="s">
        <v>19</v>
      </c>
    </row>
    <row r="2444" spans="1:11" x14ac:dyDescent="0.2">
      <c r="A2444">
        <v>9837</v>
      </c>
      <c r="B2444" t="s">
        <v>68</v>
      </c>
      <c r="C2444" s="1">
        <v>43703</v>
      </c>
      <c r="D2444">
        <v>50</v>
      </c>
      <c r="E2444" t="s">
        <v>14</v>
      </c>
      <c r="F2444" t="s">
        <v>19</v>
      </c>
      <c r="G2444" t="s">
        <v>836</v>
      </c>
      <c r="I2444" t="s">
        <v>3113</v>
      </c>
      <c r="K2444" s="3" t="s">
        <v>19</v>
      </c>
    </row>
    <row r="2445" spans="1:11" x14ac:dyDescent="0.2">
      <c r="A2445">
        <v>9851</v>
      </c>
      <c r="B2445" t="s">
        <v>68</v>
      </c>
      <c r="C2445" s="1">
        <v>43688</v>
      </c>
      <c r="D2445">
        <v>50</v>
      </c>
      <c r="E2445" t="s">
        <v>14</v>
      </c>
      <c r="F2445" t="s">
        <v>19</v>
      </c>
      <c r="G2445" t="s">
        <v>1205</v>
      </c>
      <c r="I2445" t="s">
        <v>3116</v>
      </c>
      <c r="K2445" s="3" t="s">
        <v>19</v>
      </c>
    </row>
    <row r="2446" spans="1:11" x14ac:dyDescent="0.2">
      <c r="A2446">
        <v>9854</v>
      </c>
      <c r="B2446" t="s">
        <v>68</v>
      </c>
      <c r="C2446" s="1">
        <v>43821</v>
      </c>
      <c r="D2446">
        <v>100</v>
      </c>
      <c r="E2446" t="s">
        <v>14</v>
      </c>
      <c r="F2446" t="s">
        <v>19</v>
      </c>
      <c r="G2446" t="s">
        <v>197</v>
      </c>
      <c r="I2446" t="s">
        <v>3117</v>
      </c>
      <c r="K2446" s="3" t="s">
        <v>19</v>
      </c>
    </row>
    <row r="2447" spans="1:11" x14ac:dyDescent="0.2">
      <c r="A2447">
        <v>9868</v>
      </c>
      <c r="B2447" t="s">
        <v>68</v>
      </c>
      <c r="C2447" s="1">
        <v>43761</v>
      </c>
      <c r="D2447">
        <v>10</v>
      </c>
      <c r="E2447" t="s">
        <v>14</v>
      </c>
      <c r="F2447" t="s">
        <v>19</v>
      </c>
      <c r="G2447" t="s">
        <v>3120</v>
      </c>
      <c r="I2447" t="s">
        <v>3121</v>
      </c>
      <c r="K2447" s="3" t="s">
        <v>19</v>
      </c>
    </row>
    <row r="2448" spans="1:11" x14ac:dyDescent="0.2">
      <c r="A2448">
        <v>9920</v>
      </c>
      <c r="B2448" t="s">
        <v>68</v>
      </c>
      <c r="C2448" s="1">
        <v>43657</v>
      </c>
      <c r="D2448">
        <v>15</v>
      </c>
      <c r="E2448" t="s">
        <v>14</v>
      </c>
      <c r="F2448" t="s">
        <v>19</v>
      </c>
      <c r="G2448" t="s">
        <v>3129</v>
      </c>
      <c r="I2448" t="s">
        <v>3130</v>
      </c>
      <c r="K2448" s="3" t="s">
        <v>19</v>
      </c>
    </row>
    <row r="2449" spans="1:11" x14ac:dyDescent="0.2">
      <c r="A2449">
        <v>10022</v>
      </c>
      <c r="B2449" t="s">
        <v>68</v>
      </c>
      <c r="C2449" s="1">
        <v>43688</v>
      </c>
      <c r="D2449">
        <v>6.15</v>
      </c>
      <c r="E2449" t="s">
        <v>14</v>
      </c>
      <c r="F2449" t="s">
        <v>19</v>
      </c>
      <c r="G2449" t="s">
        <v>241</v>
      </c>
      <c r="I2449" t="s">
        <v>3165</v>
      </c>
      <c r="K2449" s="3" t="s">
        <v>19</v>
      </c>
    </row>
    <row r="2450" spans="1:11" x14ac:dyDescent="0.2">
      <c r="A2450">
        <v>10170</v>
      </c>
      <c r="B2450" t="s">
        <v>68</v>
      </c>
      <c r="C2450" s="1">
        <v>43829</v>
      </c>
      <c r="D2450">
        <v>27</v>
      </c>
      <c r="E2450" t="s">
        <v>14</v>
      </c>
      <c r="F2450" t="s">
        <v>19</v>
      </c>
      <c r="G2450" t="s">
        <v>3190</v>
      </c>
      <c r="I2450" t="s">
        <v>3191</v>
      </c>
      <c r="K2450" s="3" t="s">
        <v>19</v>
      </c>
    </row>
    <row r="2451" spans="1:11" x14ac:dyDescent="0.2">
      <c r="A2451">
        <v>10181</v>
      </c>
      <c r="B2451" t="s">
        <v>68</v>
      </c>
      <c r="C2451" s="1">
        <v>43830</v>
      </c>
      <c r="D2451">
        <v>20</v>
      </c>
      <c r="E2451" t="s">
        <v>14</v>
      </c>
      <c r="F2451" t="s">
        <v>19</v>
      </c>
      <c r="G2451" t="s">
        <v>431</v>
      </c>
      <c r="I2451" t="s">
        <v>3193</v>
      </c>
      <c r="K2451" s="3" t="s">
        <v>19</v>
      </c>
    </row>
    <row r="2452" spans="1:11" x14ac:dyDescent="0.2">
      <c r="A2452">
        <v>10187</v>
      </c>
      <c r="B2452" t="s">
        <v>68</v>
      </c>
      <c r="C2452" s="1">
        <v>43785</v>
      </c>
      <c r="D2452">
        <v>20.2</v>
      </c>
      <c r="E2452" t="s">
        <v>14</v>
      </c>
      <c r="F2452" t="s">
        <v>19</v>
      </c>
      <c r="G2452" t="s">
        <v>3195</v>
      </c>
      <c r="I2452" t="s">
        <v>3196</v>
      </c>
      <c r="K2452" s="3" t="s">
        <v>19</v>
      </c>
    </row>
    <row r="2453" spans="1:11" x14ac:dyDescent="0.2">
      <c r="A2453">
        <v>10271</v>
      </c>
      <c r="B2453" t="s">
        <v>68</v>
      </c>
      <c r="C2453" s="1">
        <v>43738</v>
      </c>
      <c r="D2453">
        <v>10</v>
      </c>
      <c r="E2453" t="s">
        <v>14</v>
      </c>
      <c r="F2453" t="s">
        <v>19</v>
      </c>
      <c r="G2453" t="s">
        <v>3220</v>
      </c>
      <c r="I2453" t="s">
        <v>3221</v>
      </c>
      <c r="K2453" s="3" t="s">
        <v>19</v>
      </c>
    </row>
    <row r="2454" spans="1:11" x14ac:dyDescent="0.2">
      <c r="A2454">
        <v>10331</v>
      </c>
      <c r="B2454" t="s">
        <v>68</v>
      </c>
      <c r="C2454" s="1">
        <v>43771</v>
      </c>
      <c r="D2454">
        <v>10</v>
      </c>
      <c r="E2454" t="s">
        <v>14</v>
      </c>
      <c r="F2454" t="s">
        <v>19</v>
      </c>
      <c r="G2454" t="s">
        <v>657</v>
      </c>
      <c r="I2454" t="s">
        <v>3244</v>
      </c>
      <c r="K2454" s="3" t="s">
        <v>19</v>
      </c>
    </row>
    <row r="2455" spans="1:11" x14ac:dyDescent="0.2">
      <c r="A2455">
        <v>10337</v>
      </c>
      <c r="B2455" t="s">
        <v>68</v>
      </c>
      <c r="C2455" s="1">
        <v>43683</v>
      </c>
      <c r="D2455">
        <v>20.2</v>
      </c>
      <c r="E2455" t="s">
        <v>14</v>
      </c>
      <c r="F2455" t="s">
        <v>19</v>
      </c>
      <c r="G2455" t="s">
        <v>11</v>
      </c>
      <c r="I2455" t="s">
        <v>3245</v>
      </c>
      <c r="K2455" s="3" t="s">
        <v>19</v>
      </c>
    </row>
    <row r="2456" spans="1:11" x14ac:dyDescent="0.2">
      <c r="A2456">
        <v>10404</v>
      </c>
      <c r="B2456" t="s">
        <v>68</v>
      </c>
      <c r="C2456" s="1">
        <v>43731</v>
      </c>
      <c r="D2456">
        <v>15</v>
      </c>
      <c r="E2456" t="s">
        <v>14</v>
      </c>
      <c r="F2456" t="s">
        <v>19</v>
      </c>
      <c r="G2456" t="s">
        <v>3259</v>
      </c>
      <c r="I2456" t="s">
        <v>3260</v>
      </c>
      <c r="K2456" s="3" t="s">
        <v>19</v>
      </c>
    </row>
    <row r="2457" spans="1:11" x14ac:dyDescent="0.2">
      <c r="A2457">
        <v>10409</v>
      </c>
      <c r="B2457" t="s">
        <v>68</v>
      </c>
      <c r="C2457" s="1">
        <v>43736</v>
      </c>
      <c r="D2457">
        <v>50</v>
      </c>
      <c r="E2457" t="s">
        <v>14</v>
      </c>
      <c r="F2457" t="s">
        <v>19</v>
      </c>
      <c r="G2457" t="s">
        <v>3261</v>
      </c>
      <c r="I2457" t="s">
        <v>3262</v>
      </c>
      <c r="K2457" s="3" t="s">
        <v>19</v>
      </c>
    </row>
    <row r="2458" spans="1:11" x14ac:dyDescent="0.2">
      <c r="A2458">
        <v>10466</v>
      </c>
      <c r="B2458" t="s">
        <v>68</v>
      </c>
      <c r="C2458" s="1">
        <v>43817</v>
      </c>
      <c r="D2458">
        <v>50</v>
      </c>
      <c r="E2458" t="s">
        <v>14</v>
      </c>
      <c r="F2458" t="s">
        <v>3268</v>
      </c>
      <c r="G2458" t="s">
        <v>3269</v>
      </c>
      <c r="I2458" t="s">
        <v>3270</v>
      </c>
      <c r="K2458" s="3" t="s">
        <v>6514</v>
      </c>
    </row>
    <row r="2459" spans="1:11" x14ac:dyDescent="0.2">
      <c r="A2459">
        <v>10481</v>
      </c>
      <c r="B2459" t="s">
        <v>68</v>
      </c>
      <c r="C2459" s="1">
        <v>43810</v>
      </c>
      <c r="D2459">
        <v>25</v>
      </c>
      <c r="E2459" t="s">
        <v>14</v>
      </c>
      <c r="F2459" t="s">
        <v>19</v>
      </c>
      <c r="G2459" t="s">
        <v>2673</v>
      </c>
      <c r="I2459" t="s">
        <v>3273</v>
      </c>
      <c r="K2459" s="3" t="s">
        <v>19</v>
      </c>
    </row>
    <row r="2460" spans="1:11" x14ac:dyDescent="0.2">
      <c r="A2460">
        <v>10531</v>
      </c>
      <c r="B2460" t="s">
        <v>68</v>
      </c>
      <c r="C2460" s="1">
        <v>43735</v>
      </c>
      <c r="D2460">
        <v>1.1000000000000001</v>
      </c>
      <c r="E2460" t="s">
        <v>14</v>
      </c>
      <c r="F2460" t="s">
        <v>196</v>
      </c>
      <c r="G2460" t="s">
        <v>22</v>
      </c>
      <c r="I2460" t="s">
        <v>3283</v>
      </c>
      <c r="K2460" s="3" t="s">
        <v>6514</v>
      </c>
    </row>
    <row r="2461" spans="1:11" x14ac:dyDescent="0.2">
      <c r="A2461">
        <v>10620</v>
      </c>
      <c r="B2461" t="s">
        <v>68</v>
      </c>
      <c r="C2461" s="1">
        <v>43700</v>
      </c>
      <c r="D2461">
        <v>50</v>
      </c>
      <c r="E2461" t="s">
        <v>14</v>
      </c>
      <c r="F2461" t="s">
        <v>19</v>
      </c>
      <c r="G2461" t="s">
        <v>3295</v>
      </c>
      <c r="I2461" t="s">
        <v>3296</v>
      </c>
      <c r="K2461" s="3" t="s">
        <v>19</v>
      </c>
    </row>
    <row r="2462" spans="1:11" x14ac:dyDescent="0.2">
      <c r="A2462">
        <v>10660</v>
      </c>
      <c r="B2462" t="s">
        <v>68</v>
      </c>
      <c r="C2462" s="1">
        <v>43726</v>
      </c>
      <c r="D2462">
        <v>3</v>
      </c>
      <c r="E2462" t="s">
        <v>14</v>
      </c>
      <c r="F2462" t="s">
        <v>19</v>
      </c>
      <c r="G2462" t="s">
        <v>3299</v>
      </c>
      <c r="I2462" t="s">
        <v>3300</v>
      </c>
      <c r="K2462" s="3" t="s">
        <v>19</v>
      </c>
    </row>
    <row r="2463" spans="1:11" x14ac:dyDescent="0.2">
      <c r="A2463">
        <v>10798</v>
      </c>
      <c r="B2463" t="s">
        <v>68</v>
      </c>
      <c r="C2463" s="1">
        <v>43710</v>
      </c>
      <c r="D2463">
        <v>10</v>
      </c>
      <c r="E2463" t="s">
        <v>14</v>
      </c>
      <c r="F2463" t="s">
        <v>3332</v>
      </c>
      <c r="G2463" t="s">
        <v>239</v>
      </c>
      <c r="I2463" t="s">
        <v>3333</v>
      </c>
      <c r="K2463" s="3" t="s">
        <v>6514</v>
      </c>
    </row>
    <row r="2464" spans="1:11" x14ac:dyDescent="0.2">
      <c r="A2464">
        <v>10837</v>
      </c>
      <c r="B2464" t="s">
        <v>68</v>
      </c>
      <c r="C2464" s="1">
        <v>43718</v>
      </c>
      <c r="D2464">
        <v>2.5</v>
      </c>
      <c r="E2464" t="s">
        <v>14</v>
      </c>
      <c r="F2464" t="s">
        <v>19</v>
      </c>
      <c r="G2464" t="s">
        <v>3343</v>
      </c>
      <c r="I2464" t="s">
        <v>3344</v>
      </c>
      <c r="K2464" s="3" t="s">
        <v>19</v>
      </c>
    </row>
    <row r="2465" spans="1:11" x14ac:dyDescent="0.2">
      <c r="A2465">
        <v>10842</v>
      </c>
      <c r="B2465" t="s">
        <v>68</v>
      </c>
      <c r="C2465" s="1">
        <v>43818</v>
      </c>
      <c r="D2465">
        <v>25</v>
      </c>
      <c r="E2465" t="s">
        <v>14</v>
      </c>
      <c r="F2465" t="s">
        <v>19</v>
      </c>
      <c r="G2465" t="s">
        <v>583</v>
      </c>
      <c r="I2465" t="s">
        <v>3345</v>
      </c>
      <c r="K2465" s="3" t="s">
        <v>19</v>
      </c>
    </row>
    <row r="2466" spans="1:11" x14ac:dyDescent="0.2">
      <c r="A2466">
        <v>10875</v>
      </c>
      <c r="B2466" t="s">
        <v>68</v>
      </c>
      <c r="C2466" s="1">
        <v>43739</v>
      </c>
      <c r="D2466">
        <v>75</v>
      </c>
      <c r="E2466" t="s">
        <v>14</v>
      </c>
      <c r="F2466" t="s">
        <v>19</v>
      </c>
      <c r="G2466" t="s">
        <v>3353</v>
      </c>
      <c r="I2466" t="s">
        <v>3354</v>
      </c>
      <c r="K2466" s="3" t="s">
        <v>19</v>
      </c>
    </row>
    <row r="2467" spans="1:11" x14ac:dyDescent="0.2">
      <c r="A2467">
        <v>10989</v>
      </c>
      <c r="B2467" t="s">
        <v>68</v>
      </c>
      <c r="C2467" s="1">
        <v>43664</v>
      </c>
      <c r="D2467">
        <v>12.5</v>
      </c>
      <c r="E2467" t="s">
        <v>14</v>
      </c>
      <c r="F2467" t="s">
        <v>19</v>
      </c>
      <c r="G2467" t="s">
        <v>2472</v>
      </c>
      <c r="I2467" t="s">
        <v>3371</v>
      </c>
      <c r="K2467" s="3" t="s">
        <v>19</v>
      </c>
    </row>
    <row r="2468" spans="1:11" x14ac:dyDescent="0.2">
      <c r="A2468">
        <v>10997</v>
      </c>
      <c r="B2468" t="s">
        <v>68</v>
      </c>
      <c r="C2468" s="1">
        <v>43680</v>
      </c>
      <c r="D2468">
        <v>25</v>
      </c>
      <c r="E2468" t="s">
        <v>14</v>
      </c>
      <c r="F2468" t="s">
        <v>19</v>
      </c>
      <c r="G2468" t="s">
        <v>792</v>
      </c>
      <c r="I2468" t="s">
        <v>3374</v>
      </c>
      <c r="K2468" s="3" t="s">
        <v>19</v>
      </c>
    </row>
    <row r="2469" spans="1:11" x14ac:dyDescent="0.2">
      <c r="A2469">
        <v>11242</v>
      </c>
      <c r="B2469" t="s">
        <v>68</v>
      </c>
      <c r="C2469" s="1">
        <v>43771</v>
      </c>
      <c r="D2469">
        <v>25</v>
      </c>
      <c r="E2469" t="s">
        <v>3403</v>
      </c>
      <c r="F2469" t="s">
        <v>19</v>
      </c>
      <c r="G2469" t="s">
        <v>241</v>
      </c>
      <c r="I2469" t="s">
        <v>3404</v>
      </c>
      <c r="K2469" s="3" t="s">
        <v>19</v>
      </c>
    </row>
    <row r="2470" spans="1:11" x14ac:dyDescent="0.2">
      <c r="A2470">
        <v>11508</v>
      </c>
      <c r="B2470" t="s">
        <v>68</v>
      </c>
      <c r="C2470" s="1">
        <v>43787</v>
      </c>
      <c r="D2470">
        <v>10</v>
      </c>
      <c r="E2470" t="s">
        <v>14</v>
      </c>
      <c r="F2470" t="s">
        <v>19</v>
      </c>
      <c r="G2470" t="s">
        <v>3438</v>
      </c>
      <c r="I2470" t="s">
        <v>3439</v>
      </c>
      <c r="K2470" s="3" t="s">
        <v>19</v>
      </c>
    </row>
    <row r="2471" spans="1:11" x14ac:dyDescent="0.2">
      <c r="A2471">
        <v>11581</v>
      </c>
      <c r="B2471" t="s">
        <v>68</v>
      </c>
      <c r="C2471" s="1">
        <v>43829</v>
      </c>
      <c r="D2471">
        <v>50</v>
      </c>
      <c r="E2471" t="s">
        <v>14</v>
      </c>
      <c r="F2471" t="s">
        <v>19</v>
      </c>
      <c r="G2471" t="s">
        <v>3445</v>
      </c>
      <c r="I2471" t="s">
        <v>3446</v>
      </c>
      <c r="K2471" s="3" t="s">
        <v>19</v>
      </c>
    </row>
    <row r="2472" spans="1:11" x14ac:dyDescent="0.2">
      <c r="A2472">
        <v>11660</v>
      </c>
      <c r="B2472" t="s">
        <v>68</v>
      </c>
      <c r="C2472" s="1">
        <v>43818</v>
      </c>
      <c r="D2472">
        <v>18</v>
      </c>
      <c r="E2472" t="s">
        <v>14</v>
      </c>
      <c r="F2472" t="s">
        <v>3471</v>
      </c>
      <c r="G2472" t="s">
        <v>3472</v>
      </c>
      <c r="I2472" t="s">
        <v>3473</v>
      </c>
      <c r="K2472" s="3" t="s">
        <v>19</v>
      </c>
    </row>
    <row r="2473" spans="1:11" x14ac:dyDescent="0.2">
      <c r="A2473">
        <v>11678</v>
      </c>
      <c r="B2473" t="s">
        <v>68</v>
      </c>
      <c r="C2473" s="1">
        <v>43681</v>
      </c>
      <c r="D2473">
        <v>10</v>
      </c>
      <c r="E2473" t="s">
        <v>14</v>
      </c>
      <c r="F2473" t="s">
        <v>19</v>
      </c>
      <c r="G2473" t="s">
        <v>396</v>
      </c>
      <c r="I2473" t="s">
        <v>3478</v>
      </c>
      <c r="K2473" s="3" t="s">
        <v>19</v>
      </c>
    </row>
    <row r="2474" spans="1:11" x14ac:dyDescent="0.2">
      <c r="A2474">
        <v>11753</v>
      </c>
      <c r="B2474" t="s">
        <v>68</v>
      </c>
      <c r="C2474" s="1">
        <v>43773</v>
      </c>
      <c r="D2474">
        <v>100</v>
      </c>
      <c r="E2474" t="s">
        <v>14</v>
      </c>
      <c r="F2474" t="s">
        <v>19</v>
      </c>
      <c r="G2474" t="s">
        <v>922</v>
      </c>
      <c r="I2474" t="s">
        <v>3492</v>
      </c>
      <c r="K2474" s="3" t="s">
        <v>19</v>
      </c>
    </row>
    <row r="2475" spans="1:11" x14ac:dyDescent="0.2">
      <c r="A2475">
        <v>11892</v>
      </c>
      <c r="B2475" t="s">
        <v>68</v>
      </c>
      <c r="C2475" s="1">
        <v>43828</v>
      </c>
      <c r="D2475">
        <v>25</v>
      </c>
      <c r="E2475" t="s">
        <v>14</v>
      </c>
      <c r="F2475" t="s">
        <v>19</v>
      </c>
      <c r="G2475" t="s">
        <v>756</v>
      </c>
      <c r="I2475" t="s">
        <v>3514</v>
      </c>
      <c r="K2475" s="3" t="s">
        <v>19</v>
      </c>
    </row>
    <row r="2476" spans="1:11" x14ac:dyDescent="0.2">
      <c r="A2476">
        <v>11923</v>
      </c>
      <c r="B2476" t="s">
        <v>68</v>
      </c>
      <c r="C2476" s="1">
        <v>43674</v>
      </c>
      <c r="D2476">
        <v>19.670000000000002</v>
      </c>
      <c r="E2476" t="s">
        <v>14</v>
      </c>
      <c r="F2476" t="s">
        <v>19</v>
      </c>
      <c r="G2476" t="s">
        <v>210</v>
      </c>
      <c r="I2476" t="s">
        <v>3515</v>
      </c>
      <c r="K2476" s="3" t="s">
        <v>19</v>
      </c>
    </row>
    <row r="2477" spans="1:11" x14ac:dyDescent="0.2">
      <c r="A2477">
        <v>11969</v>
      </c>
      <c r="B2477" t="s">
        <v>68</v>
      </c>
      <c r="C2477" s="1">
        <v>43754</v>
      </c>
      <c r="D2477">
        <v>20</v>
      </c>
      <c r="E2477" t="s">
        <v>14</v>
      </c>
      <c r="F2477" t="s">
        <v>196</v>
      </c>
      <c r="G2477" t="s">
        <v>3523</v>
      </c>
      <c r="I2477" t="s">
        <v>3524</v>
      </c>
      <c r="K2477" s="3" t="s">
        <v>6514</v>
      </c>
    </row>
    <row r="2478" spans="1:11" x14ac:dyDescent="0.2">
      <c r="A2478">
        <v>11995</v>
      </c>
      <c r="B2478" t="s">
        <v>68</v>
      </c>
      <c r="C2478" s="1">
        <v>43801</v>
      </c>
      <c r="D2478">
        <v>2</v>
      </c>
      <c r="E2478" t="s">
        <v>14</v>
      </c>
      <c r="F2478" t="s">
        <v>19</v>
      </c>
      <c r="G2478" t="s">
        <v>1034</v>
      </c>
      <c r="I2478" t="s">
        <v>3527</v>
      </c>
      <c r="K2478" s="3" t="s">
        <v>19</v>
      </c>
    </row>
    <row r="2479" spans="1:11" x14ac:dyDescent="0.2">
      <c r="A2479">
        <v>11998</v>
      </c>
      <c r="B2479" t="s">
        <v>68</v>
      </c>
      <c r="C2479" s="1">
        <v>43787</v>
      </c>
      <c r="D2479">
        <v>35</v>
      </c>
      <c r="E2479" t="s">
        <v>14</v>
      </c>
      <c r="F2479" t="s">
        <v>19</v>
      </c>
      <c r="G2479" t="s">
        <v>140</v>
      </c>
      <c r="I2479" t="s">
        <v>3529</v>
      </c>
      <c r="K2479" s="3" t="s">
        <v>19</v>
      </c>
    </row>
    <row r="2480" spans="1:11" x14ac:dyDescent="0.2">
      <c r="A2480">
        <v>12040</v>
      </c>
      <c r="B2480" t="s">
        <v>68</v>
      </c>
      <c r="C2480" s="1">
        <v>43672</v>
      </c>
      <c r="D2480">
        <v>5</v>
      </c>
      <c r="E2480" t="s">
        <v>14</v>
      </c>
      <c r="F2480" t="s">
        <v>19</v>
      </c>
      <c r="G2480" t="s">
        <v>3388</v>
      </c>
      <c r="I2480" t="s">
        <v>3543</v>
      </c>
      <c r="K2480" s="3" t="s">
        <v>19</v>
      </c>
    </row>
    <row r="2481" spans="1:11" x14ac:dyDescent="0.2">
      <c r="A2481">
        <v>12077</v>
      </c>
      <c r="B2481" t="s">
        <v>68</v>
      </c>
      <c r="C2481" s="1">
        <v>43754</v>
      </c>
      <c r="D2481">
        <v>25</v>
      </c>
      <c r="E2481" t="s">
        <v>14</v>
      </c>
      <c r="F2481" t="s">
        <v>19</v>
      </c>
      <c r="G2481" t="s">
        <v>1529</v>
      </c>
      <c r="I2481" t="s">
        <v>3551</v>
      </c>
      <c r="K2481" s="3" t="s">
        <v>19</v>
      </c>
    </row>
    <row r="2482" spans="1:11" x14ac:dyDescent="0.2">
      <c r="A2482">
        <v>12114</v>
      </c>
      <c r="B2482" t="s">
        <v>68</v>
      </c>
      <c r="C2482" s="1">
        <v>43677</v>
      </c>
      <c r="D2482">
        <v>10</v>
      </c>
      <c r="E2482" t="s">
        <v>14</v>
      </c>
      <c r="F2482" t="s">
        <v>19</v>
      </c>
      <c r="G2482" t="s">
        <v>492</v>
      </c>
      <c r="I2482" t="s">
        <v>3557</v>
      </c>
      <c r="K2482" s="3" t="s">
        <v>19</v>
      </c>
    </row>
    <row r="2483" spans="1:11" x14ac:dyDescent="0.2">
      <c r="A2483">
        <v>12278</v>
      </c>
      <c r="B2483" t="s">
        <v>68</v>
      </c>
      <c r="C2483" s="1">
        <v>43757</v>
      </c>
      <c r="D2483">
        <v>50</v>
      </c>
      <c r="E2483" t="s">
        <v>14</v>
      </c>
      <c r="F2483" t="s">
        <v>850</v>
      </c>
      <c r="G2483" t="s">
        <v>1455</v>
      </c>
      <c r="I2483" t="s">
        <v>3596</v>
      </c>
      <c r="K2483" s="3" t="s">
        <v>19</v>
      </c>
    </row>
    <row r="2484" spans="1:11" x14ac:dyDescent="0.2">
      <c r="A2484">
        <v>12439</v>
      </c>
      <c r="B2484" t="s">
        <v>68</v>
      </c>
      <c r="C2484" s="1">
        <v>43677</v>
      </c>
      <c r="D2484">
        <v>35</v>
      </c>
      <c r="E2484" t="s">
        <v>14</v>
      </c>
      <c r="F2484" t="s">
        <v>1027</v>
      </c>
      <c r="G2484" t="s">
        <v>3216</v>
      </c>
      <c r="I2484" t="s">
        <v>3615</v>
      </c>
      <c r="K2484" s="3" t="s">
        <v>19</v>
      </c>
    </row>
    <row r="2485" spans="1:11" x14ac:dyDescent="0.2">
      <c r="A2485">
        <v>12467</v>
      </c>
      <c r="B2485" t="s">
        <v>68</v>
      </c>
      <c r="C2485" s="1">
        <v>43677</v>
      </c>
      <c r="D2485">
        <v>5</v>
      </c>
      <c r="E2485" t="s">
        <v>14</v>
      </c>
      <c r="F2485" t="s">
        <v>19</v>
      </c>
      <c r="G2485" t="s">
        <v>938</v>
      </c>
      <c r="I2485" t="s">
        <v>3619</v>
      </c>
      <c r="K2485" s="3" t="s">
        <v>19</v>
      </c>
    </row>
    <row r="2486" spans="1:11" x14ac:dyDescent="0.2">
      <c r="A2486">
        <v>12559</v>
      </c>
      <c r="B2486" t="s">
        <v>68</v>
      </c>
      <c r="C2486" s="1">
        <v>43768</v>
      </c>
      <c r="D2486">
        <v>25</v>
      </c>
      <c r="E2486" t="s">
        <v>14</v>
      </c>
      <c r="F2486" t="s">
        <v>19</v>
      </c>
      <c r="G2486" t="s">
        <v>3632</v>
      </c>
      <c r="I2486" t="s">
        <v>3633</v>
      </c>
      <c r="K2486" s="3" t="s">
        <v>19</v>
      </c>
    </row>
    <row r="2487" spans="1:11" x14ac:dyDescent="0.2">
      <c r="A2487">
        <v>12588</v>
      </c>
      <c r="B2487" t="s">
        <v>68</v>
      </c>
      <c r="C2487" s="1">
        <v>43730</v>
      </c>
      <c r="D2487">
        <v>20</v>
      </c>
      <c r="E2487" t="s">
        <v>14</v>
      </c>
      <c r="F2487" t="s">
        <v>19</v>
      </c>
      <c r="G2487" t="s">
        <v>3635</v>
      </c>
      <c r="I2487" t="s">
        <v>3636</v>
      </c>
      <c r="K2487" s="3" t="s">
        <v>19</v>
      </c>
    </row>
    <row r="2488" spans="1:11" x14ac:dyDescent="0.2">
      <c r="A2488">
        <v>12798</v>
      </c>
      <c r="B2488" t="s">
        <v>68</v>
      </c>
      <c r="C2488" s="1">
        <v>43731</v>
      </c>
      <c r="D2488">
        <v>20.2</v>
      </c>
      <c r="E2488" t="s">
        <v>14</v>
      </c>
      <c r="F2488" t="s">
        <v>19</v>
      </c>
      <c r="G2488" t="s">
        <v>3562</v>
      </c>
      <c r="I2488" t="s">
        <v>3674</v>
      </c>
      <c r="K2488" s="3" t="s">
        <v>19</v>
      </c>
    </row>
    <row r="2489" spans="1:11" x14ac:dyDescent="0.2">
      <c r="A2489">
        <v>12870</v>
      </c>
      <c r="B2489" t="s">
        <v>68</v>
      </c>
      <c r="C2489" s="1">
        <v>43705</v>
      </c>
      <c r="D2489">
        <v>3</v>
      </c>
      <c r="E2489" t="s">
        <v>14</v>
      </c>
      <c r="F2489" t="s">
        <v>19</v>
      </c>
      <c r="G2489" t="s">
        <v>676</v>
      </c>
      <c r="I2489" t="s">
        <v>3679</v>
      </c>
      <c r="K2489" s="3" t="s">
        <v>19</v>
      </c>
    </row>
    <row r="2490" spans="1:11" x14ac:dyDescent="0.2">
      <c r="A2490">
        <v>13028</v>
      </c>
      <c r="B2490" t="s">
        <v>68</v>
      </c>
      <c r="C2490" s="1">
        <v>43757</v>
      </c>
      <c r="D2490">
        <v>10</v>
      </c>
      <c r="E2490" t="s">
        <v>14</v>
      </c>
      <c r="F2490" t="s">
        <v>19</v>
      </c>
      <c r="G2490" t="s">
        <v>3692</v>
      </c>
      <c r="I2490" t="s">
        <v>3693</v>
      </c>
      <c r="K2490" s="3" t="s">
        <v>19</v>
      </c>
    </row>
    <row r="2491" spans="1:11" x14ac:dyDescent="0.2">
      <c r="A2491">
        <v>13271</v>
      </c>
      <c r="B2491" t="s">
        <v>68</v>
      </c>
      <c r="C2491" s="1">
        <v>43649</v>
      </c>
      <c r="D2491">
        <v>10</v>
      </c>
      <c r="E2491" t="s">
        <v>14</v>
      </c>
      <c r="F2491" t="s">
        <v>19</v>
      </c>
      <c r="G2491" t="s">
        <v>634</v>
      </c>
      <c r="I2491" t="s">
        <v>3721</v>
      </c>
      <c r="K2491" s="3" t="s">
        <v>19</v>
      </c>
    </row>
    <row r="2492" spans="1:11" x14ac:dyDescent="0.2">
      <c r="A2492">
        <v>13403</v>
      </c>
      <c r="B2492" t="s">
        <v>68</v>
      </c>
      <c r="C2492" s="1">
        <v>43738</v>
      </c>
      <c r="D2492">
        <v>5</v>
      </c>
      <c r="E2492" t="s">
        <v>35</v>
      </c>
      <c r="F2492" t="s">
        <v>19</v>
      </c>
      <c r="G2492" t="s">
        <v>1039</v>
      </c>
      <c r="I2492" t="s">
        <v>3731</v>
      </c>
      <c r="K2492" s="3" t="s">
        <v>19</v>
      </c>
    </row>
    <row r="2493" spans="1:11" x14ac:dyDescent="0.2">
      <c r="A2493">
        <v>13486</v>
      </c>
      <c r="B2493" t="s">
        <v>68</v>
      </c>
      <c r="C2493" s="1">
        <v>43783</v>
      </c>
      <c r="D2493">
        <v>27</v>
      </c>
      <c r="E2493" t="s">
        <v>14</v>
      </c>
      <c r="F2493" t="s">
        <v>1027</v>
      </c>
      <c r="G2493" t="s">
        <v>3740</v>
      </c>
      <c r="I2493" t="s">
        <v>3741</v>
      </c>
      <c r="K2493" s="3" t="s">
        <v>19</v>
      </c>
    </row>
    <row r="2494" spans="1:11" x14ac:dyDescent="0.2">
      <c r="A2494">
        <v>13639</v>
      </c>
      <c r="B2494" t="s">
        <v>68</v>
      </c>
      <c r="C2494" s="1">
        <v>43658</v>
      </c>
      <c r="D2494">
        <v>50</v>
      </c>
      <c r="E2494" t="s">
        <v>14</v>
      </c>
      <c r="F2494" t="s">
        <v>19</v>
      </c>
      <c r="G2494" t="s">
        <v>3753</v>
      </c>
      <c r="I2494" t="s">
        <v>3754</v>
      </c>
      <c r="K2494" s="3" t="s">
        <v>19</v>
      </c>
    </row>
    <row r="2495" spans="1:11" x14ac:dyDescent="0.2">
      <c r="A2495">
        <v>13672</v>
      </c>
      <c r="B2495" t="s">
        <v>68</v>
      </c>
      <c r="C2495" s="1">
        <v>43791</v>
      </c>
      <c r="D2495">
        <v>10</v>
      </c>
      <c r="E2495" t="s">
        <v>14</v>
      </c>
      <c r="F2495" t="s">
        <v>3756</v>
      </c>
      <c r="G2495" t="s">
        <v>408</v>
      </c>
      <c r="I2495" t="s">
        <v>3757</v>
      </c>
      <c r="K2495" s="3" t="s">
        <v>6514</v>
      </c>
    </row>
    <row r="2496" spans="1:11" x14ac:dyDescent="0.2">
      <c r="A2496">
        <v>13730</v>
      </c>
      <c r="B2496" t="s">
        <v>68</v>
      </c>
      <c r="C2496" s="1">
        <v>43678</v>
      </c>
      <c r="D2496">
        <v>25</v>
      </c>
      <c r="E2496" t="s">
        <v>14</v>
      </c>
      <c r="F2496" t="s">
        <v>19</v>
      </c>
      <c r="G2496" t="s">
        <v>712</v>
      </c>
      <c r="I2496" t="s">
        <v>3767</v>
      </c>
      <c r="K2496" s="3" t="s">
        <v>19</v>
      </c>
    </row>
    <row r="2497" spans="1:11" x14ac:dyDescent="0.2">
      <c r="A2497">
        <v>13788</v>
      </c>
      <c r="B2497" t="s">
        <v>68</v>
      </c>
      <c r="C2497" s="1">
        <v>43804</v>
      </c>
      <c r="D2497">
        <v>10</v>
      </c>
      <c r="E2497" t="s">
        <v>14</v>
      </c>
      <c r="F2497" t="s">
        <v>19</v>
      </c>
      <c r="G2497" t="s">
        <v>2604</v>
      </c>
      <c r="I2497" t="s">
        <v>3776</v>
      </c>
      <c r="K2497" s="3" t="s">
        <v>19</v>
      </c>
    </row>
    <row r="2498" spans="1:11" x14ac:dyDescent="0.2">
      <c r="A2498">
        <v>13917</v>
      </c>
      <c r="B2498" t="s">
        <v>68</v>
      </c>
      <c r="C2498" s="1">
        <v>43799</v>
      </c>
      <c r="D2498">
        <v>100</v>
      </c>
      <c r="E2498" t="s">
        <v>14</v>
      </c>
      <c r="F2498" t="s">
        <v>19</v>
      </c>
      <c r="G2498" t="s">
        <v>1365</v>
      </c>
      <c r="I2498" t="s">
        <v>3784</v>
      </c>
      <c r="K2498" s="3" t="s">
        <v>19</v>
      </c>
    </row>
    <row r="2499" spans="1:11" x14ac:dyDescent="0.2">
      <c r="A2499">
        <v>13950</v>
      </c>
      <c r="B2499" t="s">
        <v>68</v>
      </c>
      <c r="C2499" s="1">
        <v>43802</v>
      </c>
      <c r="D2499">
        <v>10</v>
      </c>
      <c r="E2499" t="s">
        <v>14</v>
      </c>
      <c r="F2499" t="s">
        <v>19</v>
      </c>
      <c r="G2499" t="s">
        <v>1265</v>
      </c>
      <c r="I2499" t="s">
        <v>3788</v>
      </c>
      <c r="K2499" s="3" t="s">
        <v>19</v>
      </c>
    </row>
    <row r="2500" spans="1:11" x14ac:dyDescent="0.2">
      <c r="A2500">
        <v>14126</v>
      </c>
      <c r="B2500" t="s">
        <v>68</v>
      </c>
      <c r="C2500" s="1">
        <v>43801</v>
      </c>
      <c r="D2500">
        <v>50</v>
      </c>
      <c r="E2500" t="s">
        <v>14</v>
      </c>
      <c r="F2500" t="s">
        <v>19</v>
      </c>
      <c r="G2500" t="s">
        <v>3807</v>
      </c>
      <c r="I2500" t="s">
        <v>3808</v>
      </c>
      <c r="K2500" s="3" t="s">
        <v>19</v>
      </c>
    </row>
    <row r="2501" spans="1:11" x14ac:dyDescent="0.2">
      <c r="A2501">
        <v>14158</v>
      </c>
      <c r="B2501" t="s">
        <v>68</v>
      </c>
      <c r="C2501" s="1">
        <v>43753</v>
      </c>
      <c r="D2501">
        <v>10</v>
      </c>
      <c r="E2501" t="s">
        <v>14</v>
      </c>
      <c r="F2501" t="s">
        <v>19</v>
      </c>
      <c r="G2501" t="s">
        <v>338</v>
      </c>
      <c r="I2501" t="s">
        <v>3812</v>
      </c>
      <c r="K2501" s="3" t="s">
        <v>19</v>
      </c>
    </row>
    <row r="2502" spans="1:11" x14ac:dyDescent="0.2">
      <c r="A2502">
        <v>14167</v>
      </c>
      <c r="B2502" t="s">
        <v>68</v>
      </c>
      <c r="C2502" s="1">
        <v>43826</v>
      </c>
      <c r="D2502">
        <v>2.7</v>
      </c>
      <c r="E2502" t="s">
        <v>14</v>
      </c>
      <c r="F2502" t="s">
        <v>19</v>
      </c>
      <c r="G2502" t="s">
        <v>3813</v>
      </c>
      <c r="I2502" t="s">
        <v>3814</v>
      </c>
      <c r="K2502" s="3" t="s">
        <v>19</v>
      </c>
    </row>
    <row r="2503" spans="1:11" x14ac:dyDescent="0.2">
      <c r="A2503">
        <v>14276</v>
      </c>
      <c r="B2503" t="s">
        <v>68</v>
      </c>
      <c r="C2503" s="1">
        <v>43826</v>
      </c>
      <c r="D2503">
        <v>50</v>
      </c>
      <c r="E2503" t="s">
        <v>14</v>
      </c>
      <c r="F2503" t="s">
        <v>19</v>
      </c>
      <c r="G2503" t="s">
        <v>210</v>
      </c>
      <c r="I2503" t="s">
        <v>3819</v>
      </c>
      <c r="K2503" s="3" t="s">
        <v>19</v>
      </c>
    </row>
    <row r="2504" spans="1:11" x14ac:dyDescent="0.2">
      <c r="A2504">
        <v>14318</v>
      </c>
      <c r="B2504" t="s">
        <v>68</v>
      </c>
      <c r="C2504" s="1">
        <v>43705</v>
      </c>
      <c r="D2504">
        <v>50</v>
      </c>
      <c r="E2504" t="s">
        <v>14</v>
      </c>
      <c r="F2504" t="s">
        <v>19</v>
      </c>
      <c r="G2504" t="s">
        <v>3820</v>
      </c>
      <c r="I2504" t="s">
        <v>3821</v>
      </c>
      <c r="K2504" s="3" t="s">
        <v>19</v>
      </c>
    </row>
    <row r="2505" spans="1:11" x14ac:dyDescent="0.2">
      <c r="A2505">
        <v>14387</v>
      </c>
      <c r="B2505" t="s">
        <v>68</v>
      </c>
      <c r="C2505" s="1">
        <v>43767</v>
      </c>
      <c r="D2505">
        <v>10</v>
      </c>
      <c r="E2505" t="s">
        <v>14</v>
      </c>
      <c r="F2505" t="s">
        <v>19</v>
      </c>
      <c r="G2505" t="s">
        <v>1836</v>
      </c>
      <c r="I2505" t="s">
        <v>1369</v>
      </c>
      <c r="K2505" s="3" t="s">
        <v>19</v>
      </c>
    </row>
    <row r="2506" spans="1:11" x14ac:dyDescent="0.2">
      <c r="A2506">
        <v>14557</v>
      </c>
      <c r="B2506" t="s">
        <v>68</v>
      </c>
      <c r="C2506" s="1">
        <v>43698</v>
      </c>
      <c r="D2506">
        <v>15</v>
      </c>
      <c r="E2506" t="s">
        <v>14</v>
      </c>
      <c r="F2506" t="s">
        <v>19</v>
      </c>
      <c r="G2506" t="s">
        <v>3839</v>
      </c>
      <c r="I2506" t="s">
        <v>3840</v>
      </c>
      <c r="K2506" s="3" t="s">
        <v>19</v>
      </c>
    </row>
    <row r="2507" spans="1:11" x14ac:dyDescent="0.2">
      <c r="A2507">
        <v>14619</v>
      </c>
      <c r="B2507" t="s">
        <v>68</v>
      </c>
      <c r="C2507" s="1">
        <v>43779</v>
      </c>
      <c r="D2507">
        <v>50</v>
      </c>
      <c r="E2507" t="s">
        <v>256</v>
      </c>
      <c r="F2507" t="s">
        <v>850</v>
      </c>
      <c r="G2507" t="s">
        <v>2792</v>
      </c>
      <c r="I2507" t="s">
        <v>3845</v>
      </c>
      <c r="K2507" s="3" t="s">
        <v>19</v>
      </c>
    </row>
    <row r="2508" spans="1:11" x14ac:dyDescent="0.2">
      <c r="A2508">
        <v>14674</v>
      </c>
      <c r="B2508" t="s">
        <v>68</v>
      </c>
      <c r="C2508" s="1">
        <v>43778</v>
      </c>
      <c r="D2508">
        <v>11.11</v>
      </c>
      <c r="E2508" t="s">
        <v>14</v>
      </c>
      <c r="F2508" t="s">
        <v>19</v>
      </c>
      <c r="G2508" t="s">
        <v>1726</v>
      </c>
      <c r="I2508" t="s">
        <v>3851</v>
      </c>
      <c r="K2508" s="3" t="s">
        <v>19</v>
      </c>
    </row>
    <row r="2509" spans="1:11" x14ac:dyDescent="0.2">
      <c r="A2509">
        <v>14864</v>
      </c>
      <c r="B2509" t="s">
        <v>68</v>
      </c>
      <c r="C2509" s="1">
        <v>43698</v>
      </c>
      <c r="D2509">
        <v>15</v>
      </c>
      <c r="E2509" t="s">
        <v>14</v>
      </c>
      <c r="F2509" t="s">
        <v>19</v>
      </c>
      <c r="G2509" t="s">
        <v>3871</v>
      </c>
      <c r="I2509" t="s">
        <v>3872</v>
      </c>
      <c r="K2509" s="3" t="s">
        <v>19</v>
      </c>
    </row>
    <row r="2510" spans="1:11" x14ac:dyDescent="0.2">
      <c r="A2510">
        <v>15357</v>
      </c>
      <c r="B2510" t="s">
        <v>68</v>
      </c>
      <c r="C2510" s="1">
        <v>43720</v>
      </c>
      <c r="D2510">
        <v>25</v>
      </c>
      <c r="E2510" t="s">
        <v>14</v>
      </c>
      <c r="F2510" t="s">
        <v>19</v>
      </c>
      <c r="G2510" t="s">
        <v>210</v>
      </c>
      <c r="I2510" t="s">
        <v>3912</v>
      </c>
      <c r="K2510" s="3" t="s">
        <v>19</v>
      </c>
    </row>
    <row r="2511" spans="1:11" x14ac:dyDescent="0.2">
      <c r="A2511">
        <v>15364</v>
      </c>
      <c r="B2511" t="s">
        <v>68</v>
      </c>
      <c r="C2511" s="1">
        <v>43730</v>
      </c>
      <c r="D2511">
        <v>100</v>
      </c>
      <c r="E2511" t="s">
        <v>14</v>
      </c>
      <c r="F2511" t="s">
        <v>19</v>
      </c>
      <c r="G2511" t="s">
        <v>716</v>
      </c>
      <c r="I2511" t="s">
        <v>3913</v>
      </c>
      <c r="K2511" s="3" t="s">
        <v>19</v>
      </c>
    </row>
    <row r="2512" spans="1:11" x14ac:dyDescent="0.2">
      <c r="A2512">
        <v>15373</v>
      </c>
      <c r="B2512" t="s">
        <v>68</v>
      </c>
      <c r="C2512" s="1">
        <v>43785</v>
      </c>
      <c r="D2512">
        <v>100</v>
      </c>
      <c r="E2512" t="s">
        <v>14</v>
      </c>
      <c r="F2512" t="s">
        <v>19</v>
      </c>
      <c r="G2512" t="s">
        <v>210</v>
      </c>
      <c r="I2512" t="s">
        <v>3914</v>
      </c>
      <c r="K2512" s="3" t="s">
        <v>19</v>
      </c>
    </row>
    <row r="2513" spans="1:11" x14ac:dyDescent="0.2">
      <c r="A2513">
        <v>15515</v>
      </c>
      <c r="B2513" t="s">
        <v>68</v>
      </c>
      <c r="C2513" s="1">
        <v>43756</v>
      </c>
      <c r="D2513">
        <v>25</v>
      </c>
      <c r="E2513" t="s">
        <v>14</v>
      </c>
      <c r="F2513" t="s">
        <v>19</v>
      </c>
      <c r="G2513" t="s">
        <v>3936</v>
      </c>
      <c r="I2513" t="s">
        <v>3937</v>
      </c>
      <c r="K2513" s="3" t="s">
        <v>19</v>
      </c>
    </row>
    <row r="2514" spans="1:11" x14ac:dyDescent="0.2">
      <c r="A2514">
        <v>15635</v>
      </c>
      <c r="B2514" t="s">
        <v>68</v>
      </c>
      <c r="C2514" s="1">
        <v>43757</v>
      </c>
      <c r="D2514">
        <v>100</v>
      </c>
      <c r="E2514" t="s">
        <v>14</v>
      </c>
      <c r="F2514" t="s">
        <v>19</v>
      </c>
      <c r="G2514" t="s">
        <v>115</v>
      </c>
      <c r="I2514" t="s">
        <v>3945</v>
      </c>
      <c r="K2514" s="3" t="s">
        <v>19</v>
      </c>
    </row>
    <row r="2515" spans="1:11" x14ac:dyDescent="0.2">
      <c r="A2515">
        <v>15716</v>
      </c>
      <c r="B2515" t="s">
        <v>68</v>
      </c>
      <c r="C2515" s="1">
        <v>43825</v>
      </c>
      <c r="D2515">
        <v>1</v>
      </c>
      <c r="E2515" t="s">
        <v>14</v>
      </c>
      <c r="F2515" t="s">
        <v>19</v>
      </c>
      <c r="G2515" t="s">
        <v>128</v>
      </c>
      <c r="I2515" t="s">
        <v>3953</v>
      </c>
      <c r="K2515" s="3" t="s">
        <v>19</v>
      </c>
    </row>
    <row r="2516" spans="1:11" x14ac:dyDescent="0.2">
      <c r="A2516">
        <v>15962</v>
      </c>
      <c r="B2516" t="s">
        <v>68</v>
      </c>
      <c r="C2516" s="1">
        <v>43804</v>
      </c>
      <c r="D2516">
        <v>5</v>
      </c>
      <c r="E2516" t="s">
        <v>14</v>
      </c>
      <c r="F2516" t="s">
        <v>19</v>
      </c>
      <c r="G2516" t="s">
        <v>583</v>
      </c>
      <c r="I2516" t="s">
        <v>3974</v>
      </c>
      <c r="K2516" s="3" t="s">
        <v>19</v>
      </c>
    </row>
    <row r="2517" spans="1:11" x14ac:dyDescent="0.2">
      <c r="A2517">
        <v>16107</v>
      </c>
      <c r="B2517" t="s">
        <v>68</v>
      </c>
      <c r="C2517" s="1">
        <v>43828</v>
      </c>
      <c r="D2517">
        <v>27</v>
      </c>
      <c r="E2517" t="s">
        <v>14</v>
      </c>
      <c r="F2517" t="s">
        <v>19</v>
      </c>
      <c r="G2517" t="s">
        <v>424</v>
      </c>
      <c r="I2517" t="s">
        <v>3985</v>
      </c>
      <c r="K2517" s="3" t="s">
        <v>19</v>
      </c>
    </row>
    <row r="2518" spans="1:11" x14ac:dyDescent="0.2">
      <c r="A2518">
        <v>16133</v>
      </c>
      <c r="B2518" t="s">
        <v>68</v>
      </c>
      <c r="C2518" s="1">
        <v>43776</v>
      </c>
      <c r="D2518">
        <v>50</v>
      </c>
      <c r="E2518" t="s">
        <v>14</v>
      </c>
      <c r="F2518" t="s">
        <v>1027</v>
      </c>
      <c r="G2518" t="s">
        <v>676</v>
      </c>
      <c r="I2518" t="s">
        <v>3986</v>
      </c>
      <c r="K2518" s="3" t="s">
        <v>19</v>
      </c>
    </row>
    <row r="2519" spans="1:11" x14ac:dyDescent="0.2">
      <c r="A2519">
        <v>16167</v>
      </c>
      <c r="B2519" t="s">
        <v>68</v>
      </c>
      <c r="C2519" s="1">
        <v>43787</v>
      </c>
      <c r="D2519">
        <v>1</v>
      </c>
      <c r="E2519" t="s">
        <v>14</v>
      </c>
      <c r="F2519" t="s">
        <v>3991</v>
      </c>
      <c r="G2519" t="s">
        <v>162</v>
      </c>
      <c r="I2519" t="s">
        <v>3992</v>
      </c>
      <c r="K2519" s="3" t="s">
        <v>19</v>
      </c>
    </row>
    <row r="2520" spans="1:11" x14ac:dyDescent="0.2">
      <c r="A2520">
        <v>16324</v>
      </c>
      <c r="B2520" t="s">
        <v>68</v>
      </c>
      <c r="C2520" s="1">
        <v>43665</v>
      </c>
      <c r="D2520">
        <v>3</v>
      </c>
      <c r="E2520" t="s">
        <v>14</v>
      </c>
      <c r="F2520" t="s">
        <v>19</v>
      </c>
      <c r="G2520" t="s">
        <v>266</v>
      </c>
      <c r="I2520" t="s">
        <v>3999</v>
      </c>
      <c r="K2520" s="3" t="s">
        <v>19</v>
      </c>
    </row>
    <row r="2521" spans="1:11" x14ac:dyDescent="0.2">
      <c r="A2521">
        <v>16443</v>
      </c>
      <c r="B2521" t="s">
        <v>68</v>
      </c>
      <c r="C2521" s="1">
        <v>43761</v>
      </c>
      <c r="D2521">
        <v>5</v>
      </c>
      <c r="E2521" t="s">
        <v>14</v>
      </c>
      <c r="F2521" t="s">
        <v>19</v>
      </c>
      <c r="G2521" t="s">
        <v>4006</v>
      </c>
      <c r="I2521" t="s">
        <v>88</v>
      </c>
      <c r="K2521" s="3" t="s">
        <v>19</v>
      </c>
    </row>
    <row r="2522" spans="1:11" x14ac:dyDescent="0.2">
      <c r="A2522">
        <v>16753</v>
      </c>
      <c r="B2522" t="s">
        <v>68</v>
      </c>
      <c r="C2522" s="1">
        <v>43701</v>
      </c>
      <c r="D2522">
        <v>18</v>
      </c>
      <c r="E2522" t="s">
        <v>14</v>
      </c>
      <c r="F2522" t="s">
        <v>19</v>
      </c>
      <c r="G2522" t="s">
        <v>4034</v>
      </c>
      <c r="I2522" t="s">
        <v>4035</v>
      </c>
      <c r="K2522" s="3" t="s">
        <v>19</v>
      </c>
    </row>
    <row r="2523" spans="1:11" x14ac:dyDescent="0.2">
      <c r="A2523">
        <v>16796</v>
      </c>
      <c r="B2523" t="s">
        <v>68</v>
      </c>
      <c r="C2523" s="1">
        <v>43725</v>
      </c>
      <c r="D2523">
        <v>5</v>
      </c>
      <c r="E2523" t="s">
        <v>14</v>
      </c>
      <c r="F2523" t="s">
        <v>19</v>
      </c>
      <c r="G2523" t="s">
        <v>4036</v>
      </c>
      <c r="I2523" t="s">
        <v>4037</v>
      </c>
      <c r="K2523" s="3" t="s">
        <v>19</v>
      </c>
    </row>
    <row r="2524" spans="1:11" x14ac:dyDescent="0.2">
      <c r="A2524">
        <v>17065</v>
      </c>
      <c r="B2524" t="s">
        <v>68</v>
      </c>
      <c r="C2524" s="1">
        <v>43804</v>
      </c>
      <c r="D2524">
        <v>25</v>
      </c>
      <c r="E2524" t="s">
        <v>14</v>
      </c>
      <c r="F2524" t="s">
        <v>19</v>
      </c>
      <c r="G2524" t="s">
        <v>513</v>
      </c>
      <c r="I2524" t="s">
        <v>4060</v>
      </c>
      <c r="K2524" s="3" t="s">
        <v>19</v>
      </c>
    </row>
    <row r="2525" spans="1:11" x14ac:dyDescent="0.2">
      <c r="A2525">
        <v>17145</v>
      </c>
      <c r="B2525" t="s">
        <v>68</v>
      </c>
      <c r="C2525" s="1">
        <v>43688</v>
      </c>
      <c r="D2525">
        <v>10</v>
      </c>
      <c r="E2525" t="s">
        <v>14</v>
      </c>
      <c r="F2525" t="s">
        <v>19</v>
      </c>
      <c r="G2525" t="s">
        <v>1794</v>
      </c>
      <c r="I2525" t="s">
        <v>4067</v>
      </c>
      <c r="K2525" s="3" t="s">
        <v>19</v>
      </c>
    </row>
    <row r="2526" spans="1:11" x14ac:dyDescent="0.2">
      <c r="A2526">
        <v>17300</v>
      </c>
      <c r="B2526" t="s">
        <v>68</v>
      </c>
      <c r="C2526" s="1">
        <v>43679</v>
      </c>
      <c r="D2526">
        <v>25</v>
      </c>
      <c r="E2526" t="s">
        <v>14</v>
      </c>
      <c r="F2526" t="s">
        <v>19</v>
      </c>
      <c r="G2526" t="s">
        <v>128</v>
      </c>
      <c r="I2526" t="s">
        <v>2796</v>
      </c>
      <c r="K2526" s="3" t="s">
        <v>19</v>
      </c>
    </row>
    <row r="2527" spans="1:11" x14ac:dyDescent="0.2">
      <c r="A2527">
        <v>17332</v>
      </c>
      <c r="B2527" t="s">
        <v>68</v>
      </c>
      <c r="C2527" s="1">
        <v>43662</v>
      </c>
      <c r="D2527">
        <v>10</v>
      </c>
      <c r="E2527" t="s">
        <v>14</v>
      </c>
      <c r="F2527" t="s">
        <v>19</v>
      </c>
      <c r="G2527" t="s">
        <v>4083</v>
      </c>
      <c r="I2527" t="s">
        <v>4084</v>
      </c>
      <c r="K2527" s="3" t="s">
        <v>19</v>
      </c>
    </row>
    <row r="2528" spans="1:11" x14ac:dyDescent="0.2">
      <c r="A2528">
        <v>17501</v>
      </c>
      <c r="B2528" t="s">
        <v>68</v>
      </c>
      <c r="C2528" s="1">
        <v>43723</v>
      </c>
      <c r="D2528">
        <v>100</v>
      </c>
      <c r="E2528" t="s">
        <v>14</v>
      </c>
      <c r="F2528" t="s">
        <v>19</v>
      </c>
      <c r="G2528" t="s">
        <v>4090</v>
      </c>
      <c r="I2528" t="s">
        <v>4091</v>
      </c>
      <c r="K2528" s="3" t="s">
        <v>19</v>
      </c>
    </row>
    <row r="2529" spans="1:11" x14ac:dyDescent="0.2">
      <c r="A2529">
        <v>17554</v>
      </c>
      <c r="B2529" t="s">
        <v>68</v>
      </c>
      <c r="C2529" s="1">
        <v>43723</v>
      </c>
      <c r="D2529">
        <v>20</v>
      </c>
      <c r="E2529" t="s">
        <v>14</v>
      </c>
      <c r="F2529" t="s">
        <v>1027</v>
      </c>
      <c r="G2529" t="s">
        <v>2432</v>
      </c>
      <c r="I2529" t="s">
        <v>1458</v>
      </c>
      <c r="K2529" s="3" t="s">
        <v>19</v>
      </c>
    </row>
    <row r="2530" spans="1:11" x14ac:dyDescent="0.2">
      <c r="A2530">
        <v>17892</v>
      </c>
      <c r="B2530" t="s">
        <v>68</v>
      </c>
      <c r="C2530" s="1">
        <v>43786</v>
      </c>
      <c r="D2530">
        <v>25</v>
      </c>
      <c r="E2530" t="s">
        <v>14</v>
      </c>
      <c r="F2530" t="s">
        <v>4119</v>
      </c>
      <c r="G2530" t="s">
        <v>4120</v>
      </c>
      <c r="I2530" t="s">
        <v>4121</v>
      </c>
      <c r="K2530" s="3" t="s">
        <v>19</v>
      </c>
    </row>
    <row r="2531" spans="1:11" x14ac:dyDescent="0.2">
      <c r="A2531">
        <v>18023</v>
      </c>
      <c r="B2531" t="s">
        <v>68</v>
      </c>
      <c r="C2531" s="1">
        <v>43714</v>
      </c>
      <c r="D2531">
        <v>25</v>
      </c>
      <c r="E2531" t="s">
        <v>14</v>
      </c>
      <c r="F2531" t="s">
        <v>4131</v>
      </c>
      <c r="G2531" t="s">
        <v>4132</v>
      </c>
      <c r="I2531" t="s">
        <v>4133</v>
      </c>
      <c r="K2531" s="3" t="s">
        <v>19</v>
      </c>
    </row>
    <row r="2532" spans="1:11" x14ac:dyDescent="0.2">
      <c r="A2532">
        <v>18594</v>
      </c>
      <c r="B2532" t="s">
        <v>68</v>
      </c>
      <c r="C2532" s="1">
        <v>43738</v>
      </c>
      <c r="D2532">
        <v>50</v>
      </c>
      <c r="E2532" t="s">
        <v>14</v>
      </c>
      <c r="F2532" t="s">
        <v>19</v>
      </c>
      <c r="G2532" t="s">
        <v>4154</v>
      </c>
      <c r="I2532" t="s">
        <v>4155</v>
      </c>
      <c r="K2532" s="3" t="s">
        <v>19</v>
      </c>
    </row>
    <row r="2533" spans="1:11" x14ac:dyDescent="0.2">
      <c r="A2533">
        <v>18671</v>
      </c>
      <c r="B2533" t="s">
        <v>68</v>
      </c>
      <c r="C2533" s="1">
        <v>43694</v>
      </c>
      <c r="D2533">
        <v>50</v>
      </c>
      <c r="E2533" t="s">
        <v>14</v>
      </c>
      <c r="F2533" t="s">
        <v>19</v>
      </c>
      <c r="G2533" t="s">
        <v>446</v>
      </c>
      <c r="I2533" t="s">
        <v>4162</v>
      </c>
      <c r="K2533" s="3" t="s">
        <v>19</v>
      </c>
    </row>
    <row r="2534" spans="1:11" x14ac:dyDescent="0.2">
      <c r="A2534">
        <v>18821</v>
      </c>
      <c r="B2534" t="s">
        <v>68</v>
      </c>
      <c r="C2534" s="1">
        <v>43697</v>
      </c>
      <c r="D2534">
        <v>10</v>
      </c>
      <c r="E2534" t="s">
        <v>14</v>
      </c>
      <c r="F2534" t="s">
        <v>19</v>
      </c>
      <c r="G2534" t="s">
        <v>4172</v>
      </c>
      <c r="I2534" t="s">
        <v>4173</v>
      </c>
      <c r="K2534" s="3" t="s">
        <v>19</v>
      </c>
    </row>
    <row r="2535" spans="1:11" x14ac:dyDescent="0.2">
      <c r="A2535">
        <v>19051</v>
      </c>
      <c r="B2535" t="s">
        <v>68</v>
      </c>
      <c r="C2535" s="1">
        <v>43777</v>
      </c>
      <c r="D2535">
        <v>100</v>
      </c>
      <c r="E2535" t="s">
        <v>14</v>
      </c>
      <c r="F2535" t="s">
        <v>19</v>
      </c>
      <c r="G2535" t="s">
        <v>4183</v>
      </c>
      <c r="I2535" t="s">
        <v>4184</v>
      </c>
      <c r="K2535" s="3" t="s">
        <v>19</v>
      </c>
    </row>
    <row r="2536" spans="1:11" x14ac:dyDescent="0.2">
      <c r="A2536">
        <v>19520</v>
      </c>
      <c r="B2536" t="s">
        <v>68</v>
      </c>
      <c r="C2536" s="1">
        <v>43677</v>
      </c>
      <c r="D2536">
        <v>25</v>
      </c>
      <c r="E2536" t="s">
        <v>14</v>
      </c>
      <c r="F2536" t="s">
        <v>19</v>
      </c>
      <c r="G2536" t="s">
        <v>2505</v>
      </c>
      <c r="I2536" t="s">
        <v>4203</v>
      </c>
      <c r="K2536" s="3" t="s">
        <v>19</v>
      </c>
    </row>
    <row r="2537" spans="1:11" x14ac:dyDescent="0.2">
      <c r="A2537">
        <v>19568</v>
      </c>
      <c r="B2537" t="s">
        <v>68</v>
      </c>
      <c r="C2537" s="1">
        <v>43695</v>
      </c>
      <c r="D2537">
        <v>10</v>
      </c>
      <c r="E2537" t="s">
        <v>14</v>
      </c>
      <c r="F2537" t="s">
        <v>19</v>
      </c>
      <c r="G2537" t="s">
        <v>4210</v>
      </c>
      <c r="I2537" t="s">
        <v>4211</v>
      </c>
      <c r="K2537" s="3" t="s">
        <v>19</v>
      </c>
    </row>
    <row r="2538" spans="1:11" x14ac:dyDescent="0.2">
      <c r="A2538">
        <v>19658</v>
      </c>
      <c r="B2538" t="s">
        <v>68</v>
      </c>
      <c r="C2538" s="1">
        <v>43830</v>
      </c>
      <c r="D2538">
        <v>3</v>
      </c>
      <c r="E2538" t="s">
        <v>14</v>
      </c>
      <c r="F2538" t="s">
        <v>19</v>
      </c>
      <c r="G2538" t="s">
        <v>798</v>
      </c>
      <c r="I2538" t="s">
        <v>4220</v>
      </c>
      <c r="K2538" s="3" t="s">
        <v>19</v>
      </c>
    </row>
    <row r="2539" spans="1:11" x14ac:dyDescent="0.2">
      <c r="A2539">
        <v>19897</v>
      </c>
      <c r="B2539" t="s">
        <v>68</v>
      </c>
      <c r="C2539" s="1">
        <v>43736</v>
      </c>
      <c r="D2539">
        <v>20</v>
      </c>
      <c r="E2539" t="s">
        <v>14</v>
      </c>
      <c r="F2539" t="s">
        <v>19</v>
      </c>
      <c r="G2539" t="s">
        <v>822</v>
      </c>
      <c r="I2539" t="s">
        <v>260</v>
      </c>
      <c r="K2539" s="3" t="s">
        <v>19</v>
      </c>
    </row>
    <row r="2540" spans="1:11" x14ac:dyDescent="0.2">
      <c r="A2540">
        <v>20319</v>
      </c>
      <c r="B2540" t="s">
        <v>68</v>
      </c>
      <c r="C2540" s="1">
        <v>43780</v>
      </c>
      <c r="D2540">
        <v>15</v>
      </c>
      <c r="E2540" t="s">
        <v>14</v>
      </c>
      <c r="F2540" t="s">
        <v>19</v>
      </c>
      <c r="G2540" t="s">
        <v>544</v>
      </c>
      <c r="I2540" t="s">
        <v>4253</v>
      </c>
      <c r="K2540" s="3" t="s">
        <v>19</v>
      </c>
    </row>
    <row r="2541" spans="1:11" x14ac:dyDescent="0.2">
      <c r="A2541">
        <v>20534</v>
      </c>
      <c r="B2541" t="s">
        <v>8</v>
      </c>
      <c r="C2541" s="1">
        <v>43843</v>
      </c>
      <c r="D2541">
        <v>360</v>
      </c>
      <c r="E2541" t="s">
        <v>14</v>
      </c>
      <c r="F2541" t="s">
        <v>19</v>
      </c>
      <c r="G2541" t="s">
        <v>4268</v>
      </c>
      <c r="I2541" t="s">
        <v>4269</v>
      </c>
      <c r="K2541" s="3" t="s">
        <v>19</v>
      </c>
    </row>
    <row r="2542" spans="1:11" x14ac:dyDescent="0.2">
      <c r="A2542">
        <v>20594</v>
      </c>
      <c r="B2542" t="s">
        <v>8</v>
      </c>
      <c r="C2542" s="1">
        <v>43839</v>
      </c>
      <c r="D2542">
        <v>750</v>
      </c>
      <c r="E2542" t="s">
        <v>14</v>
      </c>
      <c r="F2542" t="s">
        <v>19</v>
      </c>
      <c r="G2542" t="s">
        <v>343</v>
      </c>
      <c r="H2542" t="s">
        <v>244</v>
      </c>
      <c r="I2542" t="s">
        <v>345</v>
      </c>
      <c r="K2542" s="3" t="s">
        <v>19</v>
      </c>
    </row>
    <row r="2543" spans="1:11" x14ac:dyDescent="0.2">
      <c r="A2543">
        <v>20664</v>
      </c>
      <c r="B2543" t="s">
        <v>201</v>
      </c>
      <c r="C2543" s="1">
        <v>43860</v>
      </c>
      <c r="D2543">
        <v>750</v>
      </c>
      <c r="E2543" t="s">
        <v>14</v>
      </c>
      <c r="F2543" t="s">
        <v>19</v>
      </c>
      <c r="G2543" t="s">
        <v>4273</v>
      </c>
      <c r="I2543" t="s">
        <v>4274</v>
      </c>
      <c r="K2543" s="3" t="s">
        <v>19</v>
      </c>
    </row>
    <row r="2544" spans="1:11" x14ac:dyDescent="0.2">
      <c r="A2544">
        <v>21380</v>
      </c>
      <c r="B2544" t="s">
        <v>236</v>
      </c>
      <c r="C2544" s="1">
        <v>43899</v>
      </c>
      <c r="D2544">
        <v>500</v>
      </c>
      <c r="E2544" t="s">
        <v>14</v>
      </c>
      <c r="F2544" t="s">
        <v>19</v>
      </c>
      <c r="G2544" t="s">
        <v>22</v>
      </c>
      <c r="I2544" t="s">
        <v>4295</v>
      </c>
      <c r="K2544" s="3" t="s">
        <v>19</v>
      </c>
    </row>
    <row r="2545" spans="1:11" x14ac:dyDescent="0.2">
      <c r="A2545">
        <v>21406</v>
      </c>
      <c r="B2545" t="s">
        <v>2708</v>
      </c>
      <c r="C2545" s="1">
        <v>44025</v>
      </c>
      <c r="D2545">
        <v>100</v>
      </c>
      <c r="E2545" t="s">
        <v>14</v>
      </c>
      <c r="F2545" t="s">
        <v>19</v>
      </c>
      <c r="G2545" t="s">
        <v>1016</v>
      </c>
      <c r="I2545" t="s">
        <v>4301</v>
      </c>
      <c r="K2545" s="3" t="s">
        <v>19</v>
      </c>
    </row>
    <row r="2546" spans="1:11" x14ac:dyDescent="0.2">
      <c r="A2546">
        <v>21597</v>
      </c>
      <c r="B2546" t="s">
        <v>68</v>
      </c>
      <c r="C2546" s="1">
        <v>43851</v>
      </c>
      <c r="D2546">
        <v>50</v>
      </c>
      <c r="E2546" t="s">
        <v>14</v>
      </c>
      <c r="F2546" t="s">
        <v>19</v>
      </c>
      <c r="G2546" t="s">
        <v>4330</v>
      </c>
      <c r="I2546" t="s">
        <v>4331</v>
      </c>
      <c r="K2546" s="3" t="s">
        <v>19</v>
      </c>
    </row>
    <row r="2547" spans="1:11" x14ac:dyDescent="0.2">
      <c r="A2547">
        <v>21657</v>
      </c>
      <c r="B2547" t="s">
        <v>68</v>
      </c>
      <c r="C2547" s="1">
        <v>43835</v>
      </c>
      <c r="D2547">
        <v>50</v>
      </c>
      <c r="E2547" t="s">
        <v>14</v>
      </c>
      <c r="F2547" t="s">
        <v>19</v>
      </c>
      <c r="G2547" t="s">
        <v>1529</v>
      </c>
      <c r="I2547" t="s">
        <v>789</v>
      </c>
      <c r="K2547" s="3" t="s">
        <v>19</v>
      </c>
    </row>
    <row r="2548" spans="1:11" x14ac:dyDescent="0.2">
      <c r="A2548">
        <v>21735</v>
      </c>
      <c r="B2548" t="s">
        <v>68</v>
      </c>
      <c r="C2548" s="1">
        <v>43844</v>
      </c>
      <c r="D2548">
        <v>5</v>
      </c>
      <c r="E2548" t="s">
        <v>14</v>
      </c>
      <c r="F2548" t="s">
        <v>19</v>
      </c>
      <c r="G2548" t="s">
        <v>11</v>
      </c>
      <c r="I2548" t="s">
        <v>4350</v>
      </c>
      <c r="K2548" s="3" t="s">
        <v>19</v>
      </c>
    </row>
    <row r="2549" spans="1:11" x14ac:dyDescent="0.2">
      <c r="A2549">
        <v>21747</v>
      </c>
      <c r="B2549" t="s">
        <v>68</v>
      </c>
      <c r="C2549" s="1">
        <v>43854</v>
      </c>
      <c r="D2549">
        <v>50</v>
      </c>
      <c r="E2549" t="s">
        <v>14</v>
      </c>
      <c r="F2549" t="s">
        <v>19</v>
      </c>
      <c r="G2549" t="s">
        <v>4353</v>
      </c>
      <c r="I2549" t="s">
        <v>4354</v>
      </c>
      <c r="K2549" s="3" t="s">
        <v>19</v>
      </c>
    </row>
    <row r="2550" spans="1:11" x14ac:dyDescent="0.2">
      <c r="A2550">
        <v>22162</v>
      </c>
      <c r="B2550" t="s">
        <v>68</v>
      </c>
      <c r="C2550" s="1">
        <v>43859</v>
      </c>
      <c r="D2550">
        <v>27</v>
      </c>
      <c r="E2550" t="s">
        <v>14</v>
      </c>
      <c r="F2550" t="s">
        <v>19</v>
      </c>
      <c r="G2550" t="s">
        <v>2232</v>
      </c>
      <c r="I2550" t="s">
        <v>4415</v>
      </c>
      <c r="K2550" s="3" t="s">
        <v>19</v>
      </c>
    </row>
    <row r="2551" spans="1:11" x14ac:dyDescent="0.2">
      <c r="A2551">
        <v>22183</v>
      </c>
      <c r="B2551" t="s">
        <v>68</v>
      </c>
      <c r="C2551" s="1">
        <v>43859</v>
      </c>
      <c r="D2551">
        <v>25</v>
      </c>
      <c r="E2551" t="s">
        <v>14</v>
      </c>
      <c r="F2551" t="s">
        <v>19</v>
      </c>
      <c r="G2551" t="s">
        <v>128</v>
      </c>
      <c r="I2551" t="s">
        <v>4416</v>
      </c>
      <c r="K2551" s="3" t="s">
        <v>19</v>
      </c>
    </row>
    <row r="2552" spans="1:11" x14ac:dyDescent="0.2">
      <c r="A2552">
        <v>22462</v>
      </c>
      <c r="B2552" t="s">
        <v>68</v>
      </c>
      <c r="C2552" s="1">
        <v>43852</v>
      </c>
      <c r="D2552">
        <v>100</v>
      </c>
      <c r="E2552" t="s">
        <v>14</v>
      </c>
      <c r="F2552" t="s">
        <v>19</v>
      </c>
      <c r="G2552" t="s">
        <v>578</v>
      </c>
      <c r="I2552" t="s">
        <v>4461</v>
      </c>
      <c r="K2552" s="3" t="s">
        <v>19</v>
      </c>
    </row>
    <row r="2553" spans="1:11" x14ac:dyDescent="0.2">
      <c r="A2553">
        <v>22853</v>
      </c>
      <c r="B2553" t="s">
        <v>68</v>
      </c>
      <c r="C2553" s="1">
        <v>43861</v>
      </c>
      <c r="D2553">
        <v>75</v>
      </c>
      <c r="E2553" t="s">
        <v>14</v>
      </c>
      <c r="F2553" t="s">
        <v>19</v>
      </c>
      <c r="G2553" t="s">
        <v>142</v>
      </c>
      <c r="I2553" t="s">
        <v>4514</v>
      </c>
      <c r="K2553" s="3" t="s">
        <v>19</v>
      </c>
    </row>
    <row r="2554" spans="1:11" x14ac:dyDescent="0.2">
      <c r="A2554">
        <v>23021</v>
      </c>
      <c r="B2554" t="s">
        <v>68</v>
      </c>
      <c r="C2554" s="1">
        <v>43844</v>
      </c>
      <c r="D2554">
        <v>100</v>
      </c>
      <c r="E2554" t="s">
        <v>14</v>
      </c>
      <c r="F2554" t="s">
        <v>19</v>
      </c>
      <c r="G2554" t="s">
        <v>798</v>
      </c>
      <c r="I2554" t="s">
        <v>4538</v>
      </c>
      <c r="K2554" s="3" t="s">
        <v>19</v>
      </c>
    </row>
    <row r="2555" spans="1:11" x14ac:dyDescent="0.2">
      <c r="A2555">
        <v>23054</v>
      </c>
      <c r="B2555" t="s">
        <v>68</v>
      </c>
      <c r="C2555" s="1">
        <v>43854</v>
      </c>
      <c r="D2555">
        <v>25</v>
      </c>
      <c r="E2555" t="s">
        <v>14</v>
      </c>
      <c r="F2555" t="s">
        <v>19</v>
      </c>
      <c r="G2555" t="s">
        <v>2960</v>
      </c>
      <c r="I2555" t="s">
        <v>4541</v>
      </c>
      <c r="K2555" s="3" t="s">
        <v>19</v>
      </c>
    </row>
    <row r="2556" spans="1:11" x14ac:dyDescent="0.2">
      <c r="A2556">
        <v>23064</v>
      </c>
      <c r="B2556" t="s">
        <v>68</v>
      </c>
      <c r="C2556" s="1">
        <v>43836</v>
      </c>
      <c r="D2556">
        <v>25</v>
      </c>
      <c r="E2556" t="s">
        <v>14</v>
      </c>
      <c r="F2556" t="s">
        <v>19</v>
      </c>
      <c r="G2556" t="s">
        <v>92</v>
      </c>
      <c r="I2556" t="s">
        <v>4543</v>
      </c>
      <c r="K2556" s="3" t="s">
        <v>19</v>
      </c>
    </row>
    <row r="2557" spans="1:11" x14ac:dyDescent="0.2">
      <c r="A2557">
        <v>23304</v>
      </c>
      <c r="B2557" t="s">
        <v>68</v>
      </c>
      <c r="C2557" s="1">
        <v>43855</v>
      </c>
      <c r="D2557">
        <v>10</v>
      </c>
      <c r="E2557" t="s">
        <v>14</v>
      </c>
      <c r="F2557" t="s">
        <v>850</v>
      </c>
      <c r="G2557" t="s">
        <v>979</v>
      </c>
      <c r="I2557" t="s">
        <v>4565</v>
      </c>
      <c r="K2557" s="3" t="s">
        <v>19</v>
      </c>
    </row>
    <row r="2558" spans="1:11" x14ac:dyDescent="0.2">
      <c r="A2558">
        <v>23578</v>
      </c>
      <c r="B2558" t="s">
        <v>68</v>
      </c>
      <c r="C2558" s="1">
        <v>43861</v>
      </c>
      <c r="D2558">
        <v>27</v>
      </c>
      <c r="E2558" t="s">
        <v>14</v>
      </c>
      <c r="F2558" t="s">
        <v>19</v>
      </c>
      <c r="G2558" t="s">
        <v>959</v>
      </c>
      <c r="I2558" t="s">
        <v>4578</v>
      </c>
      <c r="K2558" s="3" t="s">
        <v>19</v>
      </c>
    </row>
    <row r="2559" spans="1:11" x14ac:dyDescent="0.2">
      <c r="A2559">
        <v>23593</v>
      </c>
      <c r="B2559" t="s">
        <v>68</v>
      </c>
      <c r="C2559" s="1">
        <v>43838</v>
      </c>
      <c r="D2559">
        <v>25</v>
      </c>
      <c r="E2559" t="s">
        <v>14</v>
      </c>
      <c r="F2559" t="s">
        <v>196</v>
      </c>
      <c r="G2559" t="s">
        <v>4583</v>
      </c>
      <c r="I2559" t="s">
        <v>4584</v>
      </c>
      <c r="K2559" s="3" t="s">
        <v>6514</v>
      </c>
    </row>
    <row r="2560" spans="1:11" x14ac:dyDescent="0.2">
      <c r="A2560">
        <v>23644</v>
      </c>
      <c r="B2560" t="s">
        <v>68</v>
      </c>
      <c r="C2560" s="1">
        <v>43850</v>
      </c>
      <c r="D2560">
        <v>10</v>
      </c>
      <c r="E2560" t="s">
        <v>14</v>
      </c>
      <c r="F2560" t="s">
        <v>19</v>
      </c>
      <c r="G2560" t="s">
        <v>4591</v>
      </c>
      <c r="I2560" t="s">
        <v>4592</v>
      </c>
      <c r="K2560" s="3" t="s">
        <v>19</v>
      </c>
    </row>
    <row r="2561" spans="1:11" x14ac:dyDescent="0.2">
      <c r="A2561">
        <v>23722</v>
      </c>
      <c r="B2561" t="s">
        <v>68</v>
      </c>
      <c r="C2561" s="1">
        <v>43859</v>
      </c>
      <c r="D2561">
        <v>50</v>
      </c>
      <c r="E2561" t="s">
        <v>14</v>
      </c>
      <c r="F2561" t="s">
        <v>19</v>
      </c>
      <c r="G2561" t="s">
        <v>88</v>
      </c>
      <c r="I2561" t="s">
        <v>4596</v>
      </c>
      <c r="K2561" s="3" t="s">
        <v>19</v>
      </c>
    </row>
    <row r="2562" spans="1:11" x14ac:dyDescent="0.2">
      <c r="A2562">
        <v>23800</v>
      </c>
      <c r="B2562" t="s">
        <v>68</v>
      </c>
      <c r="C2562" s="1">
        <v>43847</v>
      </c>
      <c r="D2562">
        <v>1</v>
      </c>
      <c r="E2562" t="s">
        <v>14</v>
      </c>
      <c r="F2562" t="s">
        <v>19</v>
      </c>
      <c r="G2562" t="s">
        <v>805</v>
      </c>
      <c r="I2562" t="s">
        <v>4607</v>
      </c>
      <c r="K2562" s="3" t="s">
        <v>19</v>
      </c>
    </row>
    <row r="2563" spans="1:11" x14ac:dyDescent="0.2">
      <c r="A2563">
        <v>24114</v>
      </c>
      <c r="B2563" t="s">
        <v>68</v>
      </c>
      <c r="C2563" s="1">
        <v>43859</v>
      </c>
      <c r="D2563">
        <v>27</v>
      </c>
      <c r="E2563" t="s">
        <v>14</v>
      </c>
      <c r="F2563" t="s">
        <v>19</v>
      </c>
      <c r="G2563" t="s">
        <v>4627</v>
      </c>
      <c r="I2563" t="s">
        <v>4628</v>
      </c>
      <c r="K2563" s="3" t="s">
        <v>19</v>
      </c>
    </row>
    <row r="2564" spans="1:11" x14ac:dyDescent="0.2">
      <c r="A2564">
        <v>24322</v>
      </c>
      <c r="B2564" t="s">
        <v>68</v>
      </c>
      <c r="C2564" s="1">
        <v>43886</v>
      </c>
      <c r="D2564">
        <v>100</v>
      </c>
      <c r="E2564" t="s">
        <v>14</v>
      </c>
      <c r="F2564" t="s">
        <v>19</v>
      </c>
      <c r="G2564" t="s">
        <v>681</v>
      </c>
      <c r="I2564" t="s">
        <v>4669</v>
      </c>
      <c r="K2564" s="3" t="s">
        <v>19</v>
      </c>
    </row>
    <row r="2565" spans="1:11" x14ac:dyDescent="0.2">
      <c r="A2565">
        <v>24400</v>
      </c>
      <c r="B2565" t="s">
        <v>68</v>
      </c>
      <c r="C2565" s="1">
        <v>43881</v>
      </c>
      <c r="D2565">
        <v>1</v>
      </c>
      <c r="E2565" t="s">
        <v>14</v>
      </c>
      <c r="F2565" t="s">
        <v>4678</v>
      </c>
      <c r="G2565" t="s">
        <v>2909</v>
      </c>
      <c r="I2565" t="s">
        <v>1095</v>
      </c>
      <c r="K2565" s="3" t="s">
        <v>19</v>
      </c>
    </row>
    <row r="2566" spans="1:11" x14ac:dyDescent="0.2">
      <c r="A2566">
        <v>24712</v>
      </c>
      <c r="B2566" t="s">
        <v>68</v>
      </c>
      <c r="C2566" s="1">
        <v>43884</v>
      </c>
      <c r="D2566">
        <v>5</v>
      </c>
      <c r="E2566" t="s">
        <v>14</v>
      </c>
      <c r="F2566" t="s">
        <v>19</v>
      </c>
      <c r="G2566" t="s">
        <v>1519</v>
      </c>
      <c r="I2566" t="s">
        <v>4733</v>
      </c>
      <c r="K2566" s="3" t="s">
        <v>19</v>
      </c>
    </row>
    <row r="2567" spans="1:11" x14ac:dyDescent="0.2">
      <c r="A2567">
        <v>24790</v>
      </c>
      <c r="B2567" t="s">
        <v>68</v>
      </c>
      <c r="C2567" s="1">
        <v>43888</v>
      </c>
      <c r="D2567">
        <v>5</v>
      </c>
      <c r="E2567" t="s">
        <v>14</v>
      </c>
      <c r="F2567" t="s">
        <v>19</v>
      </c>
      <c r="G2567" t="s">
        <v>277</v>
      </c>
      <c r="I2567" t="s">
        <v>4739</v>
      </c>
      <c r="K2567" s="3" t="s">
        <v>19</v>
      </c>
    </row>
    <row r="2568" spans="1:11" x14ac:dyDescent="0.2">
      <c r="A2568">
        <v>24863</v>
      </c>
      <c r="B2568" t="s">
        <v>68</v>
      </c>
      <c r="C2568" s="1">
        <v>43879</v>
      </c>
      <c r="D2568">
        <v>5</v>
      </c>
      <c r="E2568" t="s">
        <v>4751</v>
      </c>
      <c r="F2568" t="s">
        <v>4752</v>
      </c>
      <c r="G2568" t="s">
        <v>684</v>
      </c>
      <c r="I2568" t="s">
        <v>4753</v>
      </c>
      <c r="K2568" s="3" t="s">
        <v>6514</v>
      </c>
    </row>
    <row r="2569" spans="1:11" x14ac:dyDescent="0.2">
      <c r="A2569">
        <v>25159</v>
      </c>
      <c r="B2569" t="s">
        <v>68</v>
      </c>
      <c r="C2569" s="1">
        <v>43882</v>
      </c>
      <c r="D2569">
        <v>10</v>
      </c>
      <c r="E2569" t="s">
        <v>14</v>
      </c>
      <c r="F2569" t="s">
        <v>19</v>
      </c>
      <c r="G2569" t="s">
        <v>4797</v>
      </c>
      <c r="I2569" t="s">
        <v>4798</v>
      </c>
      <c r="K2569" s="3" t="s">
        <v>19</v>
      </c>
    </row>
    <row r="2570" spans="1:11" x14ac:dyDescent="0.2">
      <c r="A2570">
        <v>25256</v>
      </c>
      <c r="B2570" t="s">
        <v>68</v>
      </c>
      <c r="C2570" s="1">
        <v>43883</v>
      </c>
      <c r="D2570">
        <v>20</v>
      </c>
      <c r="E2570" t="s">
        <v>14</v>
      </c>
      <c r="F2570" t="s">
        <v>19</v>
      </c>
      <c r="G2570" t="s">
        <v>22</v>
      </c>
      <c r="I2570" t="s">
        <v>4806</v>
      </c>
      <c r="K2570" s="3" t="s">
        <v>19</v>
      </c>
    </row>
    <row r="2571" spans="1:11" x14ac:dyDescent="0.2">
      <c r="A2571">
        <v>25264</v>
      </c>
      <c r="B2571" t="s">
        <v>68</v>
      </c>
      <c r="C2571" s="1">
        <v>43881</v>
      </c>
      <c r="D2571">
        <v>100</v>
      </c>
      <c r="E2571" t="s">
        <v>14</v>
      </c>
      <c r="F2571" t="s">
        <v>19</v>
      </c>
      <c r="G2571" t="s">
        <v>147</v>
      </c>
      <c r="I2571" t="s">
        <v>4808</v>
      </c>
      <c r="K2571" s="3" t="s">
        <v>19</v>
      </c>
    </row>
    <row r="2572" spans="1:11" x14ac:dyDescent="0.2">
      <c r="A2572">
        <v>25278</v>
      </c>
      <c r="B2572" t="s">
        <v>68</v>
      </c>
      <c r="C2572" s="1">
        <v>43888</v>
      </c>
      <c r="D2572">
        <v>27</v>
      </c>
      <c r="E2572" t="s">
        <v>14</v>
      </c>
      <c r="F2572" t="s">
        <v>19</v>
      </c>
      <c r="G2572" t="s">
        <v>251</v>
      </c>
      <c r="I2572" t="s">
        <v>4809</v>
      </c>
      <c r="K2572" s="3" t="s">
        <v>19</v>
      </c>
    </row>
    <row r="2573" spans="1:11" x14ac:dyDescent="0.2">
      <c r="A2573">
        <v>25307</v>
      </c>
      <c r="B2573" t="s">
        <v>68</v>
      </c>
      <c r="C2573" s="1">
        <v>43885</v>
      </c>
      <c r="D2573">
        <v>10</v>
      </c>
      <c r="E2573" t="s">
        <v>14</v>
      </c>
      <c r="F2573" t="s">
        <v>19</v>
      </c>
      <c r="G2573" t="s">
        <v>4810</v>
      </c>
      <c r="I2573" t="s">
        <v>4811</v>
      </c>
      <c r="K2573" s="3" t="s">
        <v>19</v>
      </c>
    </row>
    <row r="2574" spans="1:11" x14ac:dyDescent="0.2">
      <c r="A2574">
        <v>25333</v>
      </c>
      <c r="B2574" t="s">
        <v>68</v>
      </c>
      <c r="C2574" s="1">
        <v>43877</v>
      </c>
      <c r="D2574">
        <v>50</v>
      </c>
      <c r="E2574" t="s">
        <v>14</v>
      </c>
      <c r="F2574" t="s">
        <v>19</v>
      </c>
      <c r="G2574" t="s">
        <v>310</v>
      </c>
      <c r="I2574" t="s">
        <v>4822</v>
      </c>
      <c r="K2574" s="3" t="s">
        <v>19</v>
      </c>
    </row>
    <row r="2575" spans="1:11" x14ac:dyDescent="0.2">
      <c r="A2575">
        <v>25505</v>
      </c>
      <c r="B2575" t="s">
        <v>68</v>
      </c>
      <c r="C2575" s="1">
        <v>43871</v>
      </c>
      <c r="D2575">
        <v>1</v>
      </c>
      <c r="E2575" t="s">
        <v>14</v>
      </c>
      <c r="F2575" t="s">
        <v>19</v>
      </c>
      <c r="G2575" t="s">
        <v>77</v>
      </c>
      <c r="I2575" t="s">
        <v>4844</v>
      </c>
      <c r="K2575" s="3" t="s">
        <v>19</v>
      </c>
    </row>
    <row r="2576" spans="1:11" x14ac:dyDescent="0.2">
      <c r="A2576">
        <v>25574</v>
      </c>
      <c r="B2576" t="s">
        <v>68</v>
      </c>
      <c r="C2576" s="1">
        <v>43878</v>
      </c>
      <c r="D2576">
        <v>18</v>
      </c>
      <c r="E2576" t="s">
        <v>14</v>
      </c>
      <c r="F2576" t="s">
        <v>19</v>
      </c>
      <c r="G2576" t="s">
        <v>4857</v>
      </c>
      <c r="I2576" t="s">
        <v>4858</v>
      </c>
      <c r="K2576" s="3" t="s">
        <v>19</v>
      </c>
    </row>
    <row r="2577" spans="1:11" x14ac:dyDescent="0.2">
      <c r="A2577">
        <v>25648</v>
      </c>
      <c r="B2577" t="s">
        <v>68</v>
      </c>
      <c r="C2577" s="1">
        <v>43868</v>
      </c>
      <c r="D2577">
        <v>20</v>
      </c>
      <c r="E2577" t="s">
        <v>14</v>
      </c>
      <c r="F2577" t="s">
        <v>19</v>
      </c>
      <c r="G2577" t="s">
        <v>716</v>
      </c>
      <c r="I2577" t="s">
        <v>4871</v>
      </c>
      <c r="K2577" s="3" t="s">
        <v>19</v>
      </c>
    </row>
    <row r="2578" spans="1:11" x14ac:dyDescent="0.2">
      <c r="A2578">
        <v>25749</v>
      </c>
      <c r="B2578" t="s">
        <v>68</v>
      </c>
      <c r="C2578" s="1">
        <v>43873</v>
      </c>
      <c r="D2578">
        <v>2.5</v>
      </c>
      <c r="E2578" t="s">
        <v>256</v>
      </c>
      <c r="F2578" t="s">
        <v>19</v>
      </c>
      <c r="G2578" t="s">
        <v>56</v>
      </c>
      <c r="I2578" t="s">
        <v>4893</v>
      </c>
      <c r="K2578" s="3" t="s">
        <v>19</v>
      </c>
    </row>
    <row r="2579" spans="1:11" x14ac:dyDescent="0.2">
      <c r="A2579">
        <v>25822</v>
      </c>
      <c r="B2579" t="s">
        <v>68</v>
      </c>
      <c r="C2579" s="1">
        <v>43871</v>
      </c>
      <c r="D2579">
        <v>50</v>
      </c>
      <c r="E2579" t="s">
        <v>14</v>
      </c>
      <c r="F2579" t="s">
        <v>4906</v>
      </c>
      <c r="G2579" t="s">
        <v>4907</v>
      </c>
      <c r="I2579" t="s">
        <v>4908</v>
      </c>
      <c r="K2579" s="3" t="s">
        <v>19</v>
      </c>
    </row>
    <row r="2580" spans="1:11" x14ac:dyDescent="0.2">
      <c r="A2580">
        <v>25935</v>
      </c>
      <c r="B2580" t="s">
        <v>68</v>
      </c>
      <c r="C2580" s="1">
        <v>43890</v>
      </c>
      <c r="D2580">
        <v>100</v>
      </c>
      <c r="E2580" t="s">
        <v>14</v>
      </c>
      <c r="F2580" t="s">
        <v>19</v>
      </c>
      <c r="G2580" t="s">
        <v>4915</v>
      </c>
      <c r="I2580" t="s">
        <v>4916</v>
      </c>
      <c r="K2580" s="3" t="s">
        <v>19</v>
      </c>
    </row>
    <row r="2581" spans="1:11" x14ac:dyDescent="0.2">
      <c r="A2581">
        <v>25955</v>
      </c>
      <c r="B2581" t="s">
        <v>68</v>
      </c>
      <c r="C2581" s="1">
        <v>43889</v>
      </c>
      <c r="D2581">
        <v>20</v>
      </c>
      <c r="E2581" t="s">
        <v>14</v>
      </c>
      <c r="F2581" t="s">
        <v>19</v>
      </c>
      <c r="G2581" t="s">
        <v>467</v>
      </c>
      <c r="I2581" t="s">
        <v>4919</v>
      </c>
      <c r="K2581" s="3" t="s">
        <v>19</v>
      </c>
    </row>
    <row r="2582" spans="1:11" x14ac:dyDescent="0.2">
      <c r="A2582">
        <v>26076</v>
      </c>
      <c r="B2582" t="s">
        <v>68</v>
      </c>
      <c r="C2582" s="1">
        <v>43879</v>
      </c>
      <c r="D2582">
        <v>25</v>
      </c>
      <c r="E2582" t="s">
        <v>14</v>
      </c>
      <c r="F2582" t="s">
        <v>19</v>
      </c>
      <c r="G2582" t="s">
        <v>527</v>
      </c>
      <c r="I2582" t="s">
        <v>4927</v>
      </c>
      <c r="K2582" s="3" t="s">
        <v>19</v>
      </c>
    </row>
    <row r="2583" spans="1:11" x14ac:dyDescent="0.2">
      <c r="A2583">
        <v>26077</v>
      </c>
      <c r="B2583" t="s">
        <v>68</v>
      </c>
      <c r="C2583" s="1">
        <v>43869</v>
      </c>
      <c r="D2583">
        <v>10</v>
      </c>
      <c r="E2583" t="s">
        <v>14</v>
      </c>
      <c r="F2583" t="s">
        <v>2117</v>
      </c>
      <c r="G2583" t="s">
        <v>4928</v>
      </c>
      <c r="I2583" t="s">
        <v>4929</v>
      </c>
      <c r="K2583" s="3" t="s">
        <v>19</v>
      </c>
    </row>
    <row r="2584" spans="1:11" x14ac:dyDescent="0.2">
      <c r="A2584">
        <v>26347</v>
      </c>
      <c r="B2584" t="s">
        <v>68</v>
      </c>
      <c r="C2584" s="1">
        <v>43865</v>
      </c>
      <c r="D2584">
        <v>50</v>
      </c>
      <c r="E2584" t="s">
        <v>14</v>
      </c>
      <c r="F2584" t="s">
        <v>19</v>
      </c>
      <c r="G2584" t="s">
        <v>142</v>
      </c>
      <c r="I2584" t="s">
        <v>4952</v>
      </c>
      <c r="K2584" s="3" t="s">
        <v>19</v>
      </c>
    </row>
    <row r="2585" spans="1:11" x14ac:dyDescent="0.2">
      <c r="A2585">
        <v>26356</v>
      </c>
      <c r="B2585" t="s">
        <v>68</v>
      </c>
      <c r="C2585" s="1">
        <v>43887</v>
      </c>
      <c r="D2585">
        <v>5</v>
      </c>
      <c r="E2585" t="s">
        <v>14</v>
      </c>
      <c r="F2585" t="s">
        <v>196</v>
      </c>
      <c r="G2585" t="s">
        <v>4953</v>
      </c>
      <c r="I2585" t="s">
        <v>4954</v>
      </c>
      <c r="K2585" s="3" t="s">
        <v>6514</v>
      </c>
    </row>
    <row r="2586" spans="1:11" x14ac:dyDescent="0.2">
      <c r="A2586">
        <v>26482</v>
      </c>
      <c r="B2586" t="s">
        <v>68</v>
      </c>
      <c r="C2586" s="1">
        <v>43864</v>
      </c>
      <c r="D2586">
        <v>5</v>
      </c>
      <c r="E2586" t="s">
        <v>14</v>
      </c>
      <c r="F2586" t="s">
        <v>19</v>
      </c>
      <c r="G2586" t="s">
        <v>56</v>
      </c>
      <c r="I2586" t="s">
        <v>4962</v>
      </c>
      <c r="K2586" s="3" t="s">
        <v>19</v>
      </c>
    </row>
    <row r="2587" spans="1:11" x14ac:dyDescent="0.2">
      <c r="A2587">
        <v>26804</v>
      </c>
      <c r="B2587" t="s">
        <v>68</v>
      </c>
      <c r="C2587" s="1">
        <v>43887</v>
      </c>
      <c r="D2587">
        <v>25</v>
      </c>
      <c r="E2587" t="s">
        <v>14</v>
      </c>
      <c r="F2587" t="s">
        <v>19</v>
      </c>
      <c r="G2587" t="s">
        <v>2566</v>
      </c>
      <c r="I2587" t="s">
        <v>4993</v>
      </c>
      <c r="K2587" s="3" t="s">
        <v>19</v>
      </c>
    </row>
    <row r="2588" spans="1:11" x14ac:dyDescent="0.2">
      <c r="A2588">
        <v>26903</v>
      </c>
      <c r="B2588" t="s">
        <v>68</v>
      </c>
      <c r="C2588" s="1">
        <v>43881</v>
      </c>
      <c r="D2588">
        <v>25</v>
      </c>
      <c r="E2588" t="s">
        <v>14</v>
      </c>
      <c r="F2588" t="s">
        <v>19</v>
      </c>
      <c r="G2588" t="s">
        <v>20</v>
      </c>
      <c r="I2588" t="s">
        <v>5000</v>
      </c>
      <c r="K2588" s="3" t="s">
        <v>19</v>
      </c>
    </row>
    <row r="2589" spans="1:11" x14ac:dyDescent="0.2">
      <c r="A2589">
        <v>27023</v>
      </c>
      <c r="B2589" t="s">
        <v>68</v>
      </c>
      <c r="C2589" s="1">
        <v>43866</v>
      </c>
      <c r="D2589">
        <v>25</v>
      </c>
      <c r="E2589" t="s">
        <v>14</v>
      </c>
      <c r="F2589" t="s">
        <v>19</v>
      </c>
      <c r="G2589" t="s">
        <v>967</v>
      </c>
      <c r="I2589" t="s">
        <v>1508</v>
      </c>
      <c r="K2589" s="3" t="s">
        <v>19</v>
      </c>
    </row>
    <row r="2590" spans="1:11" x14ac:dyDescent="0.2">
      <c r="A2590">
        <v>27182</v>
      </c>
      <c r="B2590" t="s">
        <v>68</v>
      </c>
      <c r="C2590" s="1">
        <v>43868</v>
      </c>
      <c r="D2590">
        <v>100</v>
      </c>
      <c r="E2590" t="s">
        <v>14</v>
      </c>
      <c r="F2590" t="s">
        <v>19</v>
      </c>
      <c r="G2590" t="s">
        <v>112</v>
      </c>
      <c r="I2590" t="s">
        <v>5020</v>
      </c>
      <c r="K2590" s="3" t="s">
        <v>19</v>
      </c>
    </row>
    <row r="2591" spans="1:11" x14ac:dyDescent="0.2">
      <c r="A2591">
        <v>27262</v>
      </c>
      <c r="B2591" t="s">
        <v>68</v>
      </c>
      <c r="C2591" s="1">
        <v>43864</v>
      </c>
      <c r="D2591">
        <v>50</v>
      </c>
      <c r="E2591" t="s">
        <v>256</v>
      </c>
      <c r="F2591" t="s">
        <v>19</v>
      </c>
      <c r="G2591" t="s">
        <v>703</v>
      </c>
      <c r="I2591" t="s">
        <v>5032</v>
      </c>
      <c r="K2591" s="3" t="s">
        <v>19</v>
      </c>
    </row>
    <row r="2592" spans="1:11" x14ac:dyDescent="0.2">
      <c r="A2592">
        <v>27265</v>
      </c>
      <c r="B2592" t="s">
        <v>68</v>
      </c>
      <c r="C2592" s="1">
        <v>43887</v>
      </c>
      <c r="D2592">
        <v>50</v>
      </c>
      <c r="E2592" t="s">
        <v>14</v>
      </c>
      <c r="F2592" t="s">
        <v>19</v>
      </c>
      <c r="G2592" t="s">
        <v>5033</v>
      </c>
      <c r="I2592" t="s">
        <v>1516</v>
      </c>
      <c r="K2592" s="3" t="s">
        <v>19</v>
      </c>
    </row>
    <row r="2593" spans="1:11" x14ac:dyDescent="0.2">
      <c r="A2593">
        <v>27334</v>
      </c>
      <c r="B2593" t="s">
        <v>68</v>
      </c>
      <c r="C2593" s="1">
        <v>43865</v>
      </c>
      <c r="D2593">
        <v>27</v>
      </c>
      <c r="E2593" t="s">
        <v>14</v>
      </c>
      <c r="F2593" t="s">
        <v>19</v>
      </c>
      <c r="G2593" t="s">
        <v>210</v>
      </c>
      <c r="I2593" t="s">
        <v>5036</v>
      </c>
      <c r="K2593" s="3" t="s">
        <v>19</v>
      </c>
    </row>
    <row r="2594" spans="1:11" x14ac:dyDescent="0.2">
      <c r="A2594">
        <v>27391</v>
      </c>
      <c r="B2594" t="s">
        <v>68</v>
      </c>
      <c r="C2594" s="1">
        <v>43874</v>
      </c>
      <c r="D2594">
        <v>100</v>
      </c>
      <c r="E2594" t="s">
        <v>14</v>
      </c>
      <c r="F2594" t="s">
        <v>19</v>
      </c>
      <c r="G2594" t="s">
        <v>3034</v>
      </c>
      <c r="I2594" t="s">
        <v>5039</v>
      </c>
      <c r="K2594" s="3" t="s">
        <v>19</v>
      </c>
    </row>
    <row r="2595" spans="1:11" x14ac:dyDescent="0.2">
      <c r="A2595">
        <v>27516</v>
      </c>
      <c r="B2595" t="s">
        <v>68</v>
      </c>
      <c r="C2595" s="1">
        <v>43875</v>
      </c>
      <c r="D2595">
        <v>10</v>
      </c>
      <c r="E2595" t="s">
        <v>14</v>
      </c>
      <c r="F2595" t="s">
        <v>19</v>
      </c>
      <c r="G2595" t="s">
        <v>5050</v>
      </c>
      <c r="I2595" t="s">
        <v>5051</v>
      </c>
      <c r="K2595" s="3" t="s">
        <v>19</v>
      </c>
    </row>
    <row r="2596" spans="1:11" x14ac:dyDescent="0.2">
      <c r="A2596">
        <v>27969</v>
      </c>
      <c r="B2596" t="s">
        <v>68</v>
      </c>
      <c r="C2596" s="1">
        <v>43888</v>
      </c>
      <c r="D2596">
        <v>18</v>
      </c>
      <c r="E2596" t="s">
        <v>14</v>
      </c>
      <c r="F2596" t="s">
        <v>196</v>
      </c>
      <c r="G2596" t="s">
        <v>5080</v>
      </c>
      <c r="I2596" t="s">
        <v>5081</v>
      </c>
      <c r="K2596" s="3" t="s">
        <v>6514</v>
      </c>
    </row>
    <row r="2597" spans="1:11" x14ac:dyDescent="0.2">
      <c r="A2597">
        <v>28048</v>
      </c>
      <c r="B2597" t="s">
        <v>68</v>
      </c>
      <c r="C2597" s="1">
        <v>43872</v>
      </c>
      <c r="D2597">
        <v>100</v>
      </c>
      <c r="E2597" t="s">
        <v>14</v>
      </c>
      <c r="F2597" t="s">
        <v>19</v>
      </c>
      <c r="G2597" t="s">
        <v>5082</v>
      </c>
      <c r="I2597" t="s">
        <v>5083</v>
      </c>
      <c r="K2597" s="3" t="s">
        <v>19</v>
      </c>
    </row>
    <row r="2598" spans="1:11" x14ac:dyDescent="0.2">
      <c r="A2598">
        <v>28183</v>
      </c>
      <c r="B2598" t="s">
        <v>68</v>
      </c>
      <c r="C2598" s="1">
        <v>43868</v>
      </c>
      <c r="D2598">
        <v>2.5</v>
      </c>
      <c r="E2598" t="s">
        <v>14</v>
      </c>
      <c r="F2598" t="s">
        <v>19</v>
      </c>
      <c r="G2598" t="s">
        <v>5094</v>
      </c>
      <c r="I2598" t="s">
        <v>5095</v>
      </c>
      <c r="K2598" s="3" t="s">
        <v>19</v>
      </c>
    </row>
    <row r="2599" spans="1:11" x14ac:dyDescent="0.2">
      <c r="A2599">
        <v>28274</v>
      </c>
      <c r="B2599" t="s">
        <v>68</v>
      </c>
      <c r="C2599" s="1">
        <v>43875</v>
      </c>
      <c r="D2599">
        <v>100</v>
      </c>
      <c r="E2599" t="s">
        <v>14</v>
      </c>
      <c r="F2599" t="s">
        <v>19</v>
      </c>
      <c r="G2599" t="s">
        <v>1532</v>
      </c>
      <c r="I2599" t="s">
        <v>5103</v>
      </c>
      <c r="K2599" s="3" t="s">
        <v>19</v>
      </c>
    </row>
    <row r="2600" spans="1:11" x14ac:dyDescent="0.2">
      <c r="A2600">
        <v>28344</v>
      </c>
      <c r="B2600" t="s">
        <v>68</v>
      </c>
      <c r="C2600" s="1">
        <v>43867</v>
      </c>
      <c r="D2600">
        <v>25</v>
      </c>
      <c r="E2600" t="s">
        <v>14</v>
      </c>
      <c r="F2600" t="s">
        <v>19</v>
      </c>
      <c r="G2600" t="s">
        <v>675</v>
      </c>
      <c r="I2600" t="s">
        <v>5114</v>
      </c>
      <c r="K2600" s="3" t="s">
        <v>19</v>
      </c>
    </row>
    <row r="2601" spans="1:11" x14ac:dyDescent="0.2">
      <c r="A2601">
        <v>28411</v>
      </c>
      <c r="B2601" t="s">
        <v>68</v>
      </c>
      <c r="C2601" s="1">
        <v>43866</v>
      </c>
      <c r="D2601">
        <v>20</v>
      </c>
      <c r="E2601" t="s">
        <v>14</v>
      </c>
      <c r="F2601" t="s">
        <v>19</v>
      </c>
      <c r="G2601" t="s">
        <v>1353</v>
      </c>
      <c r="I2601" t="s">
        <v>5116</v>
      </c>
      <c r="K2601" s="3" t="s">
        <v>19</v>
      </c>
    </row>
    <row r="2602" spans="1:11" x14ac:dyDescent="0.2">
      <c r="A2602">
        <v>28600</v>
      </c>
      <c r="B2602" t="s">
        <v>68</v>
      </c>
      <c r="C2602" s="1">
        <v>43874</v>
      </c>
      <c r="D2602">
        <v>27</v>
      </c>
      <c r="E2602" t="s">
        <v>14</v>
      </c>
      <c r="F2602" t="s">
        <v>19</v>
      </c>
      <c r="G2602" t="s">
        <v>77</v>
      </c>
      <c r="I2602" t="s">
        <v>5124</v>
      </c>
      <c r="K2602" s="3" t="s">
        <v>19</v>
      </c>
    </row>
    <row r="2603" spans="1:11" x14ac:dyDescent="0.2">
      <c r="A2603">
        <v>29185</v>
      </c>
      <c r="B2603" t="s">
        <v>5142</v>
      </c>
      <c r="C2603" s="1">
        <v>43766</v>
      </c>
      <c r="D2603">
        <v>500</v>
      </c>
      <c r="E2603" t="s">
        <v>14</v>
      </c>
      <c r="F2603" t="s">
        <v>19</v>
      </c>
      <c r="G2603" t="s">
        <v>1205</v>
      </c>
      <c r="I2603" t="s">
        <v>5143</v>
      </c>
      <c r="K2603" s="3" t="s">
        <v>19</v>
      </c>
    </row>
    <row r="2604" spans="1:11" x14ac:dyDescent="0.2">
      <c r="A2604">
        <v>29192</v>
      </c>
      <c r="B2604" t="s">
        <v>2847</v>
      </c>
      <c r="C2604" s="1">
        <v>43829</v>
      </c>
      <c r="D2604">
        <v>1000</v>
      </c>
      <c r="E2604" t="s">
        <v>14</v>
      </c>
      <c r="F2604" t="s">
        <v>19</v>
      </c>
      <c r="G2604" t="s">
        <v>162</v>
      </c>
      <c r="H2604" t="s">
        <v>892</v>
      </c>
      <c r="I2604" t="s">
        <v>269</v>
      </c>
      <c r="K2604" s="3" t="s">
        <v>19</v>
      </c>
    </row>
    <row r="2605" spans="1:11" x14ac:dyDescent="0.2">
      <c r="A2605">
        <v>29303</v>
      </c>
      <c r="B2605" t="s">
        <v>68</v>
      </c>
      <c r="C2605" s="1">
        <v>44055</v>
      </c>
      <c r="D2605">
        <v>25</v>
      </c>
      <c r="E2605" t="s">
        <v>14</v>
      </c>
      <c r="F2605" t="s">
        <v>5155</v>
      </c>
      <c r="G2605" t="s">
        <v>5156</v>
      </c>
      <c r="I2605" t="s">
        <v>5157</v>
      </c>
      <c r="K2605" s="3" t="s">
        <v>6514</v>
      </c>
    </row>
    <row r="2606" spans="1:11" x14ac:dyDescent="0.2">
      <c r="A2606">
        <v>29394</v>
      </c>
      <c r="B2606" t="s">
        <v>68</v>
      </c>
      <c r="C2606" s="1">
        <v>44058</v>
      </c>
      <c r="D2606">
        <v>50</v>
      </c>
      <c r="E2606" t="s">
        <v>165</v>
      </c>
      <c r="F2606" t="s">
        <v>19</v>
      </c>
      <c r="G2606" t="s">
        <v>2962</v>
      </c>
      <c r="I2606" t="s">
        <v>2963</v>
      </c>
      <c r="K2606" s="3" t="s">
        <v>19</v>
      </c>
    </row>
    <row r="2607" spans="1:11" x14ac:dyDescent="0.2">
      <c r="A2607">
        <v>29397</v>
      </c>
      <c r="B2607" t="s">
        <v>68</v>
      </c>
      <c r="C2607" s="1">
        <v>44073</v>
      </c>
      <c r="D2607">
        <v>20</v>
      </c>
      <c r="E2607" t="s">
        <v>14</v>
      </c>
      <c r="F2607" t="s">
        <v>19</v>
      </c>
      <c r="G2607" t="s">
        <v>5172</v>
      </c>
      <c r="I2607" t="s">
        <v>5173</v>
      </c>
      <c r="K2607" s="3" t="s">
        <v>19</v>
      </c>
    </row>
    <row r="2608" spans="1:11" x14ac:dyDescent="0.2">
      <c r="A2608">
        <v>29426</v>
      </c>
      <c r="B2608" t="s">
        <v>2708</v>
      </c>
      <c r="C2608" s="1">
        <v>44036</v>
      </c>
      <c r="D2608">
        <v>500</v>
      </c>
      <c r="E2608" t="s">
        <v>14</v>
      </c>
      <c r="F2608" t="s">
        <v>19</v>
      </c>
      <c r="G2608" t="s">
        <v>5176</v>
      </c>
      <c r="H2608" t="s">
        <v>5177</v>
      </c>
      <c r="I2608" t="s">
        <v>1986</v>
      </c>
      <c r="K2608" s="3" t="s">
        <v>19</v>
      </c>
    </row>
    <row r="2609" spans="1:11" x14ac:dyDescent="0.2">
      <c r="A2609">
        <v>29429</v>
      </c>
      <c r="B2609" t="s">
        <v>2708</v>
      </c>
      <c r="C2609" s="1">
        <v>44041</v>
      </c>
      <c r="D2609">
        <v>250</v>
      </c>
      <c r="E2609" t="s">
        <v>14</v>
      </c>
      <c r="F2609" t="s">
        <v>19</v>
      </c>
      <c r="G2609" t="s">
        <v>92</v>
      </c>
      <c r="I2609" t="s">
        <v>5178</v>
      </c>
      <c r="K2609" s="3" t="s">
        <v>19</v>
      </c>
    </row>
    <row r="2610" spans="1:11" x14ac:dyDescent="0.2">
      <c r="A2610">
        <v>29432</v>
      </c>
      <c r="B2610" t="s">
        <v>2708</v>
      </c>
      <c r="C2610" s="1">
        <v>44027</v>
      </c>
      <c r="D2610">
        <v>250</v>
      </c>
      <c r="E2610" t="s">
        <v>14</v>
      </c>
      <c r="F2610" t="s">
        <v>19</v>
      </c>
      <c r="G2610" t="s">
        <v>189</v>
      </c>
      <c r="I2610" t="s">
        <v>5179</v>
      </c>
      <c r="K2610" s="3" t="s">
        <v>19</v>
      </c>
    </row>
    <row r="2611" spans="1:11" x14ac:dyDescent="0.2">
      <c r="A2611">
        <v>29447</v>
      </c>
      <c r="B2611" t="s">
        <v>2708</v>
      </c>
      <c r="C2611" s="1">
        <v>44022</v>
      </c>
      <c r="D2611">
        <v>1500</v>
      </c>
      <c r="E2611" t="s">
        <v>14</v>
      </c>
      <c r="F2611" t="s">
        <v>2117</v>
      </c>
      <c r="G2611" t="s">
        <v>350</v>
      </c>
      <c r="I2611" t="s">
        <v>5180</v>
      </c>
      <c r="K2611" s="3" t="s">
        <v>19</v>
      </c>
    </row>
    <row r="2612" spans="1:11" x14ac:dyDescent="0.2">
      <c r="A2612">
        <v>29458</v>
      </c>
      <c r="B2612" t="s">
        <v>2708</v>
      </c>
      <c r="C2612" s="1">
        <v>44025</v>
      </c>
      <c r="D2612">
        <v>250</v>
      </c>
      <c r="E2612" t="s">
        <v>14</v>
      </c>
      <c r="F2612" t="s">
        <v>19</v>
      </c>
      <c r="G2612" t="s">
        <v>786</v>
      </c>
      <c r="I2612" t="s">
        <v>5181</v>
      </c>
      <c r="K2612" s="3" t="s">
        <v>19</v>
      </c>
    </row>
    <row r="2613" spans="1:11" x14ac:dyDescent="0.2">
      <c r="A2613">
        <v>29472</v>
      </c>
      <c r="B2613" t="s">
        <v>2708</v>
      </c>
      <c r="C2613" s="1">
        <v>44036</v>
      </c>
      <c r="D2613">
        <v>250</v>
      </c>
      <c r="E2613" t="s">
        <v>165</v>
      </c>
      <c r="F2613" t="s">
        <v>19</v>
      </c>
      <c r="G2613" t="s">
        <v>197</v>
      </c>
      <c r="I2613" t="s">
        <v>5182</v>
      </c>
      <c r="K2613" s="3" t="s">
        <v>19</v>
      </c>
    </row>
    <row r="2614" spans="1:11" x14ac:dyDescent="0.2">
      <c r="A2614">
        <v>29548</v>
      </c>
      <c r="B2614" t="s">
        <v>2708</v>
      </c>
      <c r="C2614" s="1">
        <v>43891</v>
      </c>
      <c r="D2614">
        <v>2800</v>
      </c>
      <c r="E2614" t="s">
        <v>14</v>
      </c>
      <c r="F2614" t="s">
        <v>19</v>
      </c>
      <c r="G2614" t="s">
        <v>698</v>
      </c>
      <c r="I2614" t="s">
        <v>5188</v>
      </c>
      <c r="K2614" s="3" t="s">
        <v>19</v>
      </c>
    </row>
    <row r="2615" spans="1:11" x14ac:dyDescent="0.2">
      <c r="A2615">
        <v>29758</v>
      </c>
      <c r="B2615" t="s">
        <v>2708</v>
      </c>
      <c r="C2615" s="1">
        <v>44013</v>
      </c>
      <c r="D2615">
        <v>250</v>
      </c>
      <c r="E2615" t="s">
        <v>14</v>
      </c>
      <c r="F2615" t="s">
        <v>5189</v>
      </c>
      <c r="G2615" t="s">
        <v>408</v>
      </c>
      <c r="I2615" t="s">
        <v>5190</v>
      </c>
      <c r="K2615" s="3" t="s">
        <v>6514</v>
      </c>
    </row>
    <row r="2616" spans="1:11" x14ac:dyDescent="0.2">
      <c r="A2616">
        <v>29811</v>
      </c>
      <c r="B2616" t="s">
        <v>2708</v>
      </c>
      <c r="C2616" s="1">
        <v>43896</v>
      </c>
      <c r="D2616">
        <v>300</v>
      </c>
      <c r="E2616" t="s">
        <v>165</v>
      </c>
      <c r="F2616" t="s">
        <v>19</v>
      </c>
      <c r="G2616" t="s">
        <v>5193</v>
      </c>
      <c r="I2616" t="s">
        <v>5194</v>
      </c>
      <c r="K2616" s="3" t="s">
        <v>19</v>
      </c>
    </row>
    <row r="2617" spans="1:11" x14ac:dyDescent="0.2">
      <c r="A2617">
        <v>29818</v>
      </c>
      <c r="B2617" t="s">
        <v>201</v>
      </c>
      <c r="C2617" s="1">
        <v>43896</v>
      </c>
      <c r="D2617">
        <v>50</v>
      </c>
      <c r="E2617" t="s">
        <v>14</v>
      </c>
      <c r="F2617" t="s">
        <v>19</v>
      </c>
      <c r="G2617" t="s">
        <v>5195</v>
      </c>
      <c r="I2617" t="s">
        <v>5196</v>
      </c>
      <c r="K2617" s="3" t="s">
        <v>19</v>
      </c>
    </row>
    <row r="2618" spans="1:11" x14ac:dyDescent="0.2">
      <c r="A2618">
        <v>29946</v>
      </c>
      <c r="B2618" t="s">
        <v>201</v>
      </c>
      <c r="C2618" s="1">
        <v>43894</v>
      </c>
      <c r="D2618">
        <v>270</v>
      </c>
      <c r="E2618" t="s">
        <v>14</v>
      </c>
      <c r="F2618" t="s">
        <v>19</v>
      </c>
      <c r="G2618" t="s">
        <v>5197</v>
      </c>
      <c r="I2618" t="s">
        <v>5198</v>
      </c>
      <c r="K2618" s="3" t="s">
        <v>19</v>
      </c>
    </row>
    <row r="2619" spans="1:11" x14ac:dyDescent="0.2">
      <c r="A2619">
        <v>30039</v>
      </c>
      <c r="B2619" t="s">
        <v>2708</v>
      </c>
      <c r="C2619" s="1">
        <v>43773</v>
      </c>
      <c r="D2619">
        <v>2500</v>
      </c>
      <c r="E2619" t="s">
        <v>14</v>
      </c>
      <c r="F2619" t="s">
        <v>19</v>
      </c>
      <c r="G2619" t="s">
        <v>322</v>
      </c>
      <c r="H2619" t="s">
        <v>244</v>
      </c>
      <c r="I2619" t="s">
        <v>5199</v>
      </c>
      <c r="K2619" s="3" t="s">
        <v>19</v>
      </c>
    </row>
    <row r="2620" spans="1:11" x14ac:dyDescent="0.2">
      <c r="A2620">
        <v>30044</v>
      </c>
      <c r="B2620" t="s">
        <v>2708</v>
      </c>
      <c r="C2620" s="1">
        <v>43753</v>
      </c>
      <c r="D2620">
        <v>2800</v>
      </c>
      <c r="E2620" t="s">
        <v>14</v>
      </c>
      <c r="F2620" t="s">
        <v>196</v>
      </c>
      <c r="G2620" t="s">
        <v>266</v>
      </c>
      <c r="H2620" t="s">
        <v>5200</v>
      </c>
      <c r="I2620" t="s">
        <v>267</v>
      </c>
      <c r="K2620" s="3" t="s">
        <v>6514</v>
      </c>
    </row>
    <row r="2621" spans="1:11" x14ac:dyDescent="0.2">
      <c r="A2621">
        <v>30074</v>
      </c>
      <c r="B2621" t="s">
        <v>2708</v>
      </c>
      <c r="C2621" s="1">
        <v>44040</v>
      </c>
      <c r="D2621">
        <v>1000</v>
      </c>
      <c r="E2621" t="s">
        <v>14</v>
      </c>
      <c r="F2621" t="s">
        <v>19</v>
      </c>
      <c r="G2621" t="s">
        <v>501</v>
      </c>
      <c r="I2621" t="s">
        <v>5201</v>
      </c>
      <c r="K2621" s="3" t="s">
        <v>19</v>
      </c>
    </row>
    <row r="2622" spans="1:11" x14ac:dyDescent="0.2">
      <c r="A2622">
        <v>30143</v>
      </c>
      <c r="B2622" t="s">
        <v>5206</v>
      </c>
      <c r="C2622" s="1">
        <v>43879</v>
      </c>
      <c r="D2622">
        <v>1000</v>
      </c>
      <c r="E2622" t="s">
        <v>14</v>
      </c>
      <c r="F2622" t="s">
        <v>19</v>
      </c>
      <c r="G2622" t="s">
        <v>5207</v>
      </c>
      <c r="I2622" t="s">
        <v>5208</v>
      </c>
      <c r="K2622" s="3" t="s">
        <v>19</v>
      </c>
    </row>
    <row r="2623" spans="1:11" x14ac:dyDescent="0.2">
      <c r="A2623">
        <v>30171</v>
      </c>
      <c r="B2623" t="s">
        <v>191</v>
      </c>
      <c r="C2623" s="1">
        <v>44060</v>
      </c>
      <c r="D2623">
        <v>100</v>
      </c>
      <c r="E2623" t="s">
        <v>14</v>
      </c>
      <c r="F2623" t="s">
        <v>19</v>
      </c>
      <c r="G2623" t="s">
        <v>5213</v>
      </c>
      <c r="I2623" t="s">
        <v>5214</v>
      </c>
      <c r="K2623" s="3" t="s">
        <v>19</v>
      </c>
    </row>
    <row r="2624" spans="1:11" x14ac:dyDescent="0.2">
      <c r="A2624">
        <v>30190</v>
      </c>
      <c r="B2624" t="s">
        <v>195</v>
      </c>
      <c r="C2624" s="1">
        <v>43887</v>
      </c>
      <c r="D2624">
        <v>1000</v>
      </c>
      <c r="E2624" t="s">
        <v>14</v>
      </c>
      <c r="F2624" t="s">
        <v>19</v>
      </c>
      <c r="G2624" t="s">
        <v>1074</v>
      </c>
      <c r="I2624" t="s">
        <v>5217</v>
      </c>
      <c r="K2624" s="3" t="s">
        <v>19</v>
      </c>
    </row>
    <row r="2625" spans="1:11" x14ac:dyDescent="0.2">
      <c r="A2625">
        <v>30197</v>
      </c>
      <c r="B2625" t="s">
        <v>130</v>
      </c>
      <c r="C2625" s="1">
        <v>43695</v>
      </c>
      <c r="D2625">
        <v>145.12</v>
      </c>
      <c r="E2625" t="s">
        <v>14</v>
      </c>
      <c r="F2625" t="s">
        <v>19</v>
      </c>
      <c r="G2625" t="s">
        <v>681</v>
      </c>
      <c r="H2625" t="s">
        <v>5218</v>
      </c>
      <c r="I2625" t="s">
        <v>3043</v>
      </c>
      <c r="K2625" s="3" t="s">
        <v>19</v>
      </c>
    </row>
    <row r="2626" spans="1:11" x14ac:dyDescent="0.2">
      <c r="A2626">
        <v>30240</v>
      </c>
      <c r="B2626" t="s">
        <v>68</v>
      </c>
      <c r="C2626" s="1">
        <v>43951</v>
      </c>
      <c r="D2626">
        <v>5</v>
      </c>
      <c r="E2626" t="s">
        <v>35</v>
      </c>
      <c r="F2626" t="s">
        <v>19</v>
      </c>
      <c r="G2626" t="s">
        <v>16</v>
      </c>
      <c r="I2626" t="s">
        <v>5220</v>
      </c>
      <c r="K2626" s="3" t="s">
        <v>19</v>
      </c>
    </row>
    <row r="2627" spans="1:11" x14ac:dyDescent="0.2">
      <c r="A2627">
        <v>30281</v>
      </c>
      <c r="B2627" t="s">
        <v>68</v>
      </c>
      <c r="C2627" s="1">
        <v>43947</v>
      </c>
      <c r="D2627">
        <v>3.57</v>
      </c>
      <c r="E2627" t="s">
        <v>14</v>
      </c>
      <c r="F2627" t="s">
        <v>72</v>
      </c>
      <c r="G2627" t="s">
        <v>5231</v>
      </c>
      <c r="I2627" t="s">
        <v>5232</v>
      </c>
      <c r="K2627" s="3" t="s">
        <v>19</v>
      </c>
    </row>
    <row r="2628" spans="1:11" x14ac:dyDescent="0.2">
      <c r="A2628">
        <v>30534</v>
      </c>
      <c r="B2628" t="s">
        <v>68</v>
      </c>
      <c r="C2628" s="1">
        <v>43899</v>
      </c>
      <c r="D2628">
        <v>25</v>
      </c>
      <c r="E2628" t="s">
        <v>14</v>
      </c>
      <c r="F2628" t="s">
        <v>19</v>
      </c>
      <c r="G2628" t="s">
        <v>5253</v>
      </c>
      <c r="I2628" t="s">
        <v>5254</v>
      </c>
      <c r="K2628" s="3" t="s">
        <v>19</v>
      </c>
    </row>
    <row r="2629" spans="1:11" x14ac:dyDescent="0.2">
      <c r="A2629">
        <v>30726</v>
      </c>
      <c r="B2629" t="s">
        <v>68</v>
      </c>
      <c r="C2629" s="1">
        <v>43892</v>
      </c>
      <c r="D2629">
        <v>25</v>
      </c>
      <c r="E2629" t="s">
        <v>14</v>
      </c>
      <c r="F2629" t="s">
        <v>19</v>
      </c>
      <c r="G2629" t="s">
        <v>189</v>
      </c>
      <c r="I2629" t="s">
        <v>5268</v>
      </c>
      <c r="K2629" s="3" t="s">
        <v>19</v>
      </c>
    </row>
    <row r="2630" spans="1:11" x14ac:dyDescent="0.2">
      <c r="A2630">
        <v>30799</v>
      </c>
      <c r="B2630" t="s">
        <v>68</v>
      </c>
      <c r="C2630" s="1">
        <v>43903</v>
      </c>
      <c r="D2630">
        <v>50</v>
      </c>
      <c r="E2630" t="s">
        <v>14</v>
      </c>
      <c r="F2630" t="s">
        <v>5274</v>
      </c>
      <c r="G2630" t="s">
        <v>2722</v>
      </c>
      <c r="I2630" t="s">
        <v>5275</v>
      </c>
      <c r="K2630" s="3" t="s">
        <v>19</v>
      </c>
    </row>
    <row r="2631" spans="1:11" x14ac:dyDescent="0.2">
      <c r="A2631">
        <v>30884</v>
      </c>
      <c r="B2631" t="s">
        <v>68</v>
      </c>
      <c r="C2631" s="1">
        <v>43921</v>
      </c>
      <c r="D2631">
        <v>20</v>
      </c>
      <c r="E2631" t="s">
        <v>14</v>
      </c>
      <c r="F2631" t="s">
        <v>19</v>
      </c>
      <c r="G2631" t="s">
        <v>247</v>
      </c>
      <c r="I2631" t="s">
        <v>5281</v>
      </c>
      <c r="K2631" s="3" t="s">
        <v>19</v>
      </c>
    </row>
    <row r="2632" spans="1:11" x14ac:dyDescent="0.2">
      <c r="A2632">
        <v>30907</v>
      </c>
      <c r="B2632" t="s">
        <v>68</v>
      </c>
      <c r="C2632" s="1">
        <v>43893</v>
      </c>
      <c r="D2632">
        <v>15</v>
      </c>
      <c r="E2632" t="s">
        <v>14</v>
      </c>
      <c r="F2632" t="s">
        <v>19</v>
      </c>
      <c r="G2632" t="s">
        <v>5282</v>
      </c>
      <c r="I2632" t="s">
        <v>5283</v>
      </c>
      <c r="K2632" s="3" t="s">
        <v>19</v>
      </c>
    </row>
    <row r="2633" spans="1:11" x14ac:dyDescent="0.2">
      <c r="A2633">
        <v>30978</v>
      </c>
      <c r="B2633" t="s">
        <v>68</v>
      </c>
      <c r="C2633" s="1">
        <v>43891</v>
      </c>
      <c r="D2633">
        <v>100</v>
      </c>
      <c r="E2633" t="s">
        <v>14</v>
      </c>
      <c r="F2633" t="s">
        <v>19</v>
      </c>
      <c r="G2633" t="s">
        <v>343</v>
      </c>
      <c r="I2633" t="s">
        <v>5287</v>
      </c>
      <c r="K2633" s="3" t="s">
        <v>19</v>
      </c>
    </row>
    <row r="2634" spans="1:11" x14ac:dyDescent="0.2">
      <c r="A2634">
        <v>31171</v>
      </c>
      <c r="B2634" t="s">
        <v>68</v>
      </c>
      <c r="C2634" s="1">
        <v>43891</v>
      </c>
      <c r="D2634">
        <v>100</v>
      </c>
      <c r="E2634" t="s">
        <v>14</v>
      </c>
      <c r="F2634" t="s">
        <v>5299</v>
      </c>
      <c r="G2634" t="s">
        <v>789</v>
      </c>
      <c r="I2634" t="s">
        <v>5300</v>
      </c>
      <c r="K2634" s="3" t="s">
        <v>19</v>
      </c>
    </row>
    <row r="2635" spans="1:11" x14ac:dyDescent="0.2">
      <c r="A2635">
        <v>31277</v>
      </c>
      <c r="B2635" t="s">
        <v>68</v>
      </c>
      <c r="C2635" s="1">
        <v>43892</v>
      </c>
      <c r="D2635">
        <v>100</v>
      </c>
      <c r="E2635" t="s">
        <v>14</v>
      </c>
      <c r="F2635" t="s">
        <v>5311</v>
      </c>
      <c r="G2635" t="s">
        <v>5312</v>
      </c>
      <c r="I2635" t="s">
        <v>5313</v>
      </c>
      <c r="K2635" s="3" t="s">
        <v>19</v>
      </c>
    </row>
    <row r="2636" spans="1:11" x14ac:dyDescent="0.2">
      <c r="A2636">
        <v>31319</v>
      </c>
      <c r="B2636" t="s">
        <v>68</v>
      </c>
      <c r="C2636" s="1">
        <v>43893</v>
      </c>
      <c r="D2636">
        <v>50</v>
      </c>
      <c r="E2636" t="s">
        <v>14</v>
      </c>
      <c r="F2636" t="s">
        <v>19</v>
      </c>
      <c r="G2636" t="s">
        <v>2510</v>
      </c>
      <c r="I2636" t="s">
        <v>5317</v>
      </c>
      <c r="K2636" s="3" t="s">
        <v>19</v>
      </c>
    </row>
    <row r="2637" spans="1:11" x14ac:dyDescent="0.2">
      <c r="A2637">
        <v>31949</v>
      </c>
      <c r="B2637" t="s">
        <v>68</v>
      </c>
      <c r="C2637" s="1">
        <v>43920</v>
      </c>
      <c r="D2637">
        <v>5</v>
      </c>
      <c r="E2637" t="s">
        <v>14</v>
      </c>
      <c r="F2637" t="s">
        <v>19</v>
      </c>
      <c r="G2637" t="s">
        <v>5359</v>
      </c>
      <c r="I2637" t="s">
        <v>5360</v>
      </c>
      <c r="K2637" s="3" t="s">
        <v>19</v>
      </c>
    </row>
    <row r="2638" spans="1:11" x14ac:dyDescent="0.2">
      <c r="A2638">
        <v>32318</v>
      </c>
      <c r="B2638" t="s">
        <v>68</v>
      </c>
      <c r="C2638" s="1">
        <v>43917</v>
      </c>
      <c r="D2638">
        <v>15</v>
      </c>
      <c r="E2638" t="s">
        <v>14</v>
      </c>
      <c r="F2638" t="s">
        <v>19</v>
      </c>
      <c r="G2638" t="s">
        <v>210</v>
      </c>
      <c r="I2638" t="s">
        <v>5387</v>
      </c>
      <c r="K2638" s="3" t="s">
        <v>19</v>
      </c>
    </row>
    <row r="2639" spans="1:11" x14ac:dyDescent="0.2">
      <c r="A2639">
        <v>32404</v>
      </c>
      <c r="B2639" t="s">
        <v>68</v>
      </c>
      <c r="C2639" s="1">
        <v>43920</v>
      </c>
      <c r="D2639">
        <v>5</v>
      </c>
      <c r="E2639" t="s">
        <v>14</v>
      </c>
      <c r="F2639" t="s">
        <v>19</v>
      </c>
      <c r="G2639" t="s">
        <v>712</v>
      </c>
      <c r="I2639" t="s">
        <v>5397</v>
      </c>
      <c r="K2639" s="3" t="s">
        <v>19</v>
      </c>
    </row>
    <row r="2640" spans="1:11" x14ac:dyDescent="0.2">
      <c r="A2640">
        <v>32465</v>
      </c>
      <c r="B2640" t="s">
        <v>68</v>
      </c>
      <c r="C2640" s="1">
        <v>43899</v>
      </c>
      <c r="D2640">
        <v>35</v>
      </c>
      <c r="E2640" t="s">
        <v>14</v>
      </c>
      <c r="F2640" t="s">
        <v>19</v>
      </c>
      <c r="G2640" t="s">
        <v>128</v>
      </c>
      <c r="I2640" t="s">
        <v>5402</v>
      </c>
      <c r="K2640" s="3" t="s">
        <v>19</v>
      </c>
    </row>
    <row r="2641" spans="1:11" x14ac:dyDescent="0.2">
      <c r="A2641">
        <v>32852</v>
      </c>
      <c r="B2641" t="s">
        <v>68</v>
      </c>
      <c r="C2641" s="1">
        <v>43894</v>
      </c>
      <c r="D2641">
        <v>20.2</v>
      </c>
      <c r="E2641" t="s">
        <v>14</v>
      </c>
      <c r="F2641" t="s">
        <v>19</v>
      </c>
      <c r="G2641" t="s">
        <v>2673</v>
      </c>
      <c r="I2641" t="s">
        <v>5413</v>
      </c>
      <c r="K2641" s="3" t="s">
        <v>19</v>
      </c>
    </row>
    <row r="2642" spans="1:11" x14ac:dyDescent="0.2">
      <c r="A2642">
        <v>33096</v>
      </c>
      <c r="B2642" t="s">
        <v>68</v>
      </c>
      <c r="C2642" s="1">
        <v>43899</v>
      </c>
      <c r="D2642">
        <v>100</v>
      </c>
      <c r="E2642" t="s">
        <v>14</v>
      </c>
      <c r="F2642" t="s">
        <v>19</v>
      </c>
      <c r="G2642" t="s">
        <v>5426</v>
      </c>
      <c r="I2642" t="s">
        <v>5427</v>
      </c>
      <c r="K2642" s="3" t="s">
        <v>19</v>
      </c>
    </row>
    <row r="2643" spans="1:11" x14ac:dyDescent="0.2">
      <c r="A2643">
        <v>33230</v>
      </c>
      <c r="B2643" t="s">
        <v>68</v>
      </c>
      <c r="C2643" s="1">
        <v>43909</v>
      </c>
      <c r="D2643">
        <v>25</v>
      </c>
      <c r="E2643" t="s">
        <v>14</v>
      </c>
      <c r="F2643" t="s">
        <v>19</v>
      </c>
      <c r="G2643" t="s">
        <v>5434</v>
      </c>
      <c r="I2643" t="s">
        <v>5435</v>
      </c>
      <c r="K2643" s="3" t="s">
        <v>19</v>
      </c>
    </row>
    <row r="2644" spans="1:11" x14ac:dyDescent="0.2">
      <c r="A2644">
        <v>33488</v>
      </c>
      <c r="B2644" t="s">
        <v>2815</v>
      </c>
      <c r="C2644" s="1">
        <v>43889</v>
      </c>
      <c r="D2644">
        <v>250</v>
      </c>
      <c r="E2644" t="s">
        <v>14</v>
      </c>
      <c r="F2644" t="s">
        <v>19</v>
      </c>
      <c r="G2644" t="s">
        <v>5445</v>
      </c>
      <c r="I2644" t="s">
        <v>5446</v>
      </c>
      <c r="K2644" s="3" t="s">
        <v>19</v>
      </c>
    </row>
    <row r="2645" spans="1:11" x14ac:dyDescent="0.2">
      <c r="A2645">
        <v>33653</v>
      </c>
      <c r="B2645" t="s">
        <v>68</v>
      </c>
      <c r="C2645" s="1">
        <v>43929</v>
      </c>
      <c r="D2645">
        <v>100</v>
      </c>
      <c r="E2645" t="s">
        <v>14</v>
      </c>
      <c r="F2645" t="s">
        <v>19</v>
      </c>
      <c r="G2645" t="s">
        <v>107</v>
      </c>
      <c r="I2645" t="s">
        <v>5454</v>
      </c>
      <c r="K2645" s="3" t="s">
        <v>19</v>
      </c>
    </row>
    <row r="2646" spans="1:11" x14ac:dyDescent="0.2">
      <c r="A2646">
        <v>34038</v>
      </c>
      <c r="B2646" t="s">
        <v>68</v>
      </c>
      <c r="C2646" s="1">
        <v>43949</v>
      </c>
      <c r="D2646">
        <v>100</v>
      </c>
      <c r="E2646" t="s">
        <v>14</v>
      </c>
      <c r="F2646" t="s">
        <v>1027</v>
      </c>
      <c r="G2646" t="s">
        <v>716</v>
      </c>
      <c r="I2646" t="s">
        <v>5468</v>
      </c>
      <c r="K2646" s="3" t="s">
        <v>19</v>
      </c>
    </row>
    <row r="2647" spans="1:11" x14ac:dyDescent="0.2">
      <c r="A2647">
        <v>34112</v>
      </c>
      <c r="B2647" t="s">
        <v>68</v>
      </c>
      <c r="C2647" s="1">
        <v>43950</v>
      </c>
      <c r="D2647">
        <v>100</v>
      </c>
      <c r="E2647" t="s">
        <v>14</v>
      </c>
      <c r="F2647" t="s">
        <v>5473</v>
      </c>
      <c r="G2647" t="s">
        <v>5474</v>
      </c>
      <c r="I2647" t="s">
        <v>5475</v>
      </c>
      <c r="K2647" s="3" t="s">
        <v>19</v>
      </c>
    </row>
    <row r="2648" spans="1:11" x14ac:dyDescent="0.2">
      <c r="A2648">
        <v>34304</v>
      </c>
      <c r="B2648" t="s">
        <v>68</v>
      </c>
      <c r="C2648" s="1">
        <v>43951</v>
      </c>
      <c r="D2648">
        <v>1</v>
      </c>
      <c r="E2648" t="s">
        <v>14</v>
      </c>
      <c r="F2648" t="s">
        <v>19</v>
      </c>
      <c r="G2648" t="s">
        <v>197</v>
      </c>
      <c r="I2648" t="s">
        <v>5485</v>
      </c>
      <c r="K2648" s="3" t="s">
        <v>19</v>
      </c>
    </row>
    <row r="2649" spans="1:11" x14ac:dyDescent="0.2">
      <c r="A2649">
        <v>34937</v>
      </c>
      <c r="B2649" t="s">
        <v>68</v>
      </c>
      <c r="C2649" s="1">
        <v>43943</v>
      </c>
      <c r="D2649">
        <v>6</v>
      </c>
      <c r="E2649" t="s">
        <v>35</v>
      </c>
      <c r="F2649" t="s">
        <v>19</v>
      </c>
      <c r="G2649" t="s">
        <v>5517</v>
      </c>
      <c r="I2649" t="s">
        <v>5518</v>
      </c>
      <c r="K2649" s="3" t="s">
        <v>19</v>
      </c>
    </row>
    <row r="2650" spans="1:11" x14ac:dyDescent="0.2">
      <c r="A2650">
        <v>35171</v>
      </c>
      <c r="B2650" t="s">
        <v>68</v>
      </c>
      <c r="C2650" s="1">
        <v>43941</v>
      </c>
      <c r="D2650">
        <v>50</v>
      </c>
      <c r="E2650" t="s">
        <v>14</v>
      </c>
      <c r="F2650" t="s">
        <v>19</v>
      </c>
      <c r="G2650" t="s">
        <v>2502</v>
      </c>
      <c r="I2650" t="s">
        <v>5527</v>
      </c>
      <c r="K2650" s="3" t="s">
        <v>19</v>
      </c>
    </row>
    <row r="2651" spans="1:11" x14ac:dyDescent="0.2">
      <c r="A2651">
        <v>35400</v>
      </c>
      <c r="B2651" t="s">
        <v>68</v>
      </c>
      <c r="C2651" s="1">
        <v>44072</v>
      </c>
      <c r="D2651">
        <v>100</v>
      </c>
      <c r="E2651" t="s">
        <v>14</v>
      </c>
      <c r="F2651" t="s">
        <v>19</v>
      </c>
      <c r="G2651" t="s">
        <v>5535</v>
      </c>
      <c r="I2651" t="s">
        <v>5536</v>
      </c>
      <c r="K2651" s="3" t="s">
        <v>19</v>
      </c>
    </row>
    <row r="2652" spans="1:11" x14ac:dyDescent="0.2">
      <c r="A2652">
        <v>35465</v>
      </c>
      <c r="B2652" t="s">
        <v>68</v>
      </c>
      <c r="C2652" s="1">
        <v>44064</v>
      </c>
      <c r="D2652">
        <v>50</v>
      </c>
      <c r="E2652" t="s">
        <v>14</v>
      </c>
      <c r="F2652" t="s">
        <v>19</v>
      </c>
      <c r="G2652" t="s">
        <v>5544</v>
      </c>
      <c r="I2652" t="s">
        <v>5545</v>
      </c>
      <c r="K2652" s="3" t="s">
        <v>19</v>
      </c>
    </row>
    <row r="2653" spans="1:11" x14ac:dyDescent="0.2">
      <c r="A2653">
        <v>35470</v>
      </c>
      <c r="B2653" t="s">
        <v>68</v>
      </c>
      <c r="C2653" s="1">
        <v>44063</v>
      </c>
      <c r="D2653">
        <v>125</v>
      </c>
      <c r="E2653" t="s">
        <v>14</v>
      </c>
      <c r="F2653" t="s">
        <v>19</v>
      </c>
      <c r="G2653" t="s">
        <v>5547</v>
      </c>
      <c r="I2653" t="s">
        <v>5548</v>
      </c>
      <c r="K2653" s="3" t="s">
        <v>19</v>
      </c>
    </row>
    <row r="2654" spans="1:11" x14ac:dyDescent="0.2">
      <c r="A2654">
        <v>35519</v>
      </c>
      <c r="B2654" t="s">
        <v>2708</v>
      </c>
      <c r="C2654" s="1">
        <v>43942</v>
      </c>
      <c r="D2654">
        <v>1000</v>
      </c>
      <c r="E2654" t="s">
        <v>519</v>
      </c>
      <c r="F2654" t="s">
        <v>196</v>
      </c>
      <c r="G2654" t="s">
        <v>5553</v>
      </c>
      <c r="I2654" t="s">
        <v>5554</v>
      </c>
      <c r="K2654" s="3" t="s">
        <v>6514</v>
      </c>
    </row>
    <row r="2655" spans="1:11" x14ac:dyDescent="0.2">
      <c r="A2655">
        <v>35591</v>
      </c>
      <c r="B2655" t="s">
        <v>2708</v>
      </c>
      <c r="C2655" s="1">
        <v>43950</v>
      </c>
      <c r="D2655">
        <v>2800</v>
      </c>
      <c r="E2655" t="s">
        <v>14</v>
      </c>
      <c r="F2655" t="s">
        <v>19</v>
      </c>
      <c r="G2655" t="s">
        <v>128</v>
      </c>
      <c r="I2655" t="s">
        <v>5564</v>
      </c>
      <c r="K2655" s="3" t="s">
        <v>19</v>
      </c>
    </row>
    <row r="2656" spans="1:11" x14ac:dyDescent="0.2">
      <c r="A2656">
        <v>35603</v>
      </c>
      <c r="B2656" t="s">
        <v>2708</v>
      </c>
      <c r="C2656" s="1">
        <v>43936</v>
      </c>
      <c r="D2656">
        <v>250</v>
      </c>
      <c r="E2656" t="s">
        <v>14</v>
      </c>
      <c r="F2656" t="s">
        <v>19</v>
      </c>
      <c r="G2656" t="s">
        <v>681</v>
      </c>
      <c r="I2656" t="s">
        <v>5565</v>
      </c>
      <c r="K2656" s="3" t="s">
        <v>19</v>
      </c>
    </row>
    <row r="2657" spans="1:11" x14ac:dyDescent="0.2">
      <c r="A2657">
        <v>35692</v>
      </c>
      <c r="B2657" t="s">
        <v>68</v>
      </c>
      <c r="C2657" s="1">
        <v>44072</v>
      </c>
      <c r="D2657">
        <v>50</v>
      </c>
      <c r="E2657" t="s">
        <v>14</v>
      </c>
      <c r="F2657" t="s">
        <v>19</v>
      </c>
      <c r="G2657" t="s">
        <v>16</v>
      </c>
      <c r="I2657" t="s">
        <v>5573</v>
      </c>
      <c r="K2657" s="3" t="s">
        <v>19</v>
      </c>
    </row>
    <row r="2658" spans="1:11" x14ac:dyDescent="0.2">
      <c r="A2658">
        <v>35800</v>
      </c>
      <c r="B2658" t="s">
        <v>5579</v>
      </c>
      <c r="C2658" s="1">
        <v>43847</v>
      </c>
      <c r="D2658">
        <v>250</v>
      </c>
      <c r="E2658" t="s">
        <v>14</v>
      </c>
      <c r="F2658" t="s">
        <v>19</v>
      </c>
      <c r="G2658" t="s">
        <v>94</v>
      </c>
      <c r="I2658" t="s">
        <v>5580</v>
      </c>
      <c r="K2658" s="3" t="s">
        <v>19</v>
      </c>
    </row>
    <row r="2659" spans="1:11" x14ac:dyDescent="0.2">
      <c r="A2659">
        <v>35857</v>
      </c>
      <c r="B2659" t="s">
        <v>5591</v>
      </c>
      <c r="C2659" s="1">
        <v>43711</v>
      </c>
      <c r="D2659">
        <v>2800</v>
      </c>
      <c r="E2659" t="s">
        <v>14</v>
      </c>
      <c r="F2659" t="s">
        <v>196</v>
      </c>
      <c r="G2659" t="s">
        <v>578</v>
      </c>
      <c r="I2659" t="s">
        <v>5592</v>
      </c>
      <c r="K2659" s="3" t="s">
        <v>6514</v>
      </c>
    </row>
    <row r="2660" spans="1:11" x14ac:dyDescent="0.2">
      <c r="A2660">
        <v>35860</v>
      </c>
      <c r="B2660" t="s">
        <v>4290</v>
      </c>
      <c r="C2660" s="1">
        <v>43602</v>
      </c>
      <c r="D2660">
        <v>1000</v>
      </c>
      <c r="E2660" t="s">
        <v>14</v>
      </c>
      <c r="F2660" t="s">
        <v>19</v>
      </c>
      <c r="G2660" t="s">
        <v>96</v>
      </c>
      <c r="H2660" t="s">
        <v>32</v>
      </c>
      <c r="I2660" t="s">
        <v>97</v>
      </c>
      <c r="K2660" s="3" t="s">
        <v>19</v>
      </c>
    </row>
    <row r="2661" spans="1:11" x14ac:dyDescent="0.2">
      <c r="A2661">
        <v>35886</v>
      </c>
      <c r="B2661" t="s">
        <v>419</v>
      </c>
      <c r="C2661" s="1">
        <v>43961</v>
      </c>
      <c r="D2661">
        <v>200</v>
      </c>
      <c r="E2661" t="s">
        <v>14</v>
      </c>
      <c r="F2661" t="s">
        <v>19</v>
      </c>
      <c r="G2661" t="s">
        <v>338</v>
      </c>
      <c r="H2661" t="s">
        <v>892</v>
      </c>
      <c r="I2661" t="s">
        <v>3071</v>
      </c>
      <c r="K2661" s="3" t="s">
        <v>19</v>
      </c>
    </row>
    <row r="2662" spans="1:11" x14ac:dyDescent="0.2">
      <c r="A2662">
        <v>35904</v>
      </c>
      <c r="B2662" t="s">
        <v>68</v>
      </c>
      <c r="C2662" s="1">
        <v>44026</v>
      </c>
      <c r="D2662">
        <v>10</v>
      </c>
      <c r="E2662" t="s">
        <v>14</v>
      </c>
      <c r="F2662" t="s">
        <v>19</v>
      </c>
      <c r="G2662" t="s">
        <v>716</v>
      </c>
      <c r="I2662" t="s">
        <v>5600</v>
      </c>
      <c r="K2662" s="3" t="s">
        <v>19</v>
      </c>
    </row>
    <row r="2663" spans="1:11" x14ac:dyDescent="0.2">
      <c r="A2663">
        <v>35976</v>
      </c>
      <c r="B2663" t="s">
        <v>312</v>
      </c>
      <c r="C2663" s="1">
        <v>43964</v>
      </c>
      <c r="D2663">
        <v>75</v>
      </c>
      <c r="E2663" t="s">
        <v>14</v>
      </c>
      <c r="F2663" t="s">
        <v>5602</v>
      </c>
      <c r="G2663" t="s">
        <v>513</v>
      </c>
      <c r="H2663" t="s">
        <v>2675</v>
      </c>
      <c r="I2663" t="s">
        <v>232</v>
      </c>
      <c r="K2663" s="3" t="s">
        <v>19</v>
      </c>
    </row>
    <row r="2664" spans="1:11" x14ac:dyDescent="0.2">
      <c r="A2664">
        <v>36081</v>
      </c>
      <c r="B2664" t="s">
        <v>2708</v>
      </c>
      <c r="C2664" s="1">
        <v>43953</v>
      </c>
      <c r="D2664">
        <v>250</v>
      </c>
      <c r="E2664" t="s">
        <v>14</v>
      </c>
      <c r="F2664" t="s">
        <v>19</v>
      </c>
      <c r="G2664" t="s">
        <v>938</v>
      </c>
      <c r="I2664" t="s">
        <v>5607</v>
      </c>
      <c r="K2664" s="3" t="s">
        <v>19</v>
      </c>
    </row>
    <row r="2665" spans="1:11" x14ac:dyDescent="0.2">
      <c r="A2665">
        <v>36120</v>
      </c>
      <c r="B2665" t="s">
        <v>68</v>
      </c>
      <c r="C2665" s="1">
        <v>44073</v>
      </c>
      <c r="D2665">
        <v>35</v>
      </c>
      <c r="E2665" t="s">
        <v>14</v>
      </c>
      <c r="F2665" t="s">
        <v>19</v>
      </c>
      <c r="G2665" t="s">
        <v>1205</v>
      </c>
      <c r="I2665" t="s">
        <v>5611</v>
      </c>
      <c r="K2665" s="3" t="s">
        <v>19</v>
      </c>
    </row>
    <row r="2666" spans="1:11" x14ac:dyDescent="0.2">
      <c r="A2666">
        <v>36213</v>
      </c>
      <c r="B2666" t="s">
        <v>419</v>
      </c>
      <c r="C2666" s="1">
        <v>44033</v>
      </c>
      <c r="D2666">
        <v>150</v>
      </c>
      <c r="E2666" t="s">
        <v>14</v>
      </c>
      <c r="F2666" t="s">
        <v>19</v>
      </c>
      <c r="G2666" t="s">
        <v>1148</v>
      </c>
      <c r="I2666" t="s">
        <v>5617</v>
      </c>
      <c r="K2666" s="3" t="s">
        <v>19</v>
      </c>
    </row>
    <row r="2667" spans="1:11" x14ac:dyDescent="0.2">
      <c r="A2667">
        <v>36225</v>
      </c>
      <c r="B2667" t="s">
        <v>419</v>
      </c>
      <c r="C2667" s="1">
        <v>44043</v>
      </c>
      <c r="D2667">
        <v>125</v>
      </c>
      <c r="E2667" t="s">
        <v>14</v>
      </c>
      <c r="F2667" t="s">
        <v>753</v>
      </c>
      <c r="G2667" t="s">
        <v>56</v>
      </c>
      <c r="H2667" t="s">
        <v>302</v>
      </c>
      <c r="I2667" t="s">
        <v>1261</v>
      </c>
      <c r="K2667" s="3" t="s">
        <v>19</v>
      </c>
    </row>
    <row r="2668" spans="1:11" x14ac:dyDescent="0.2">
      <c r="A2668">
        <v>36258</v>
      </c>
      <c r="B2668" t="s">
        <v>68</v>
      </c>
      <c r="C2668" s="1">
        <v>44058</v>
      </c>
      <c r="D2668">
        <v>25</v>
      </c>
      <c r="E2668" t="s">
        <v>14</v>
      </c>
      <c r="F2668" t="s">
        <v>19</v>
      </c>
      <c r="G2668" t="s">
        <v>5625</v>
      </c>
      <c r="I2668" t="s">
        <v>5626</v>
      </c>
      <c r="K2668" s="3" t="s">
        <v>19</v>
      </c>
    </row>
    <row r="2669" spans="1:11" x14ac:dyDescent="0.2">
      <c r="A2669">
        <v>36336</v>
      </c>
      <c r="B2669" t="s">
        <v>5629</v>
      </c>
      <c r="C2669" s="1">
        <v>43983</v>
      </c>
      <c r="D2669">
        <v>250</v>
      </c>
      <c r="E2669" t="s">
        <v>14</v>
      </c>
      <c r="F2669" t="s">
        <v>19</v>
      </c>
      <c r="G2669" t="s">
        <v>959</v>
      </c>
      <c r="I2669" t="s">
        <v>5630</v>
      </c>
      <c r="K2669" s="3" t="s">
        <v>19</v>
      </c>
    </row>
    <row r="2670" spans="1:11" x14ac:dyDescent="0.2">
      <c r="A2670">
        <v>36379</v>
      </c>
      <c r="B2670" t="s">
        <v>5635</v>
      </c>
      <c r="C2670" s="1">
        <v>43799</v>
      </c>
      <c r="D2670">
        <v>25</v>
      </c>
      <c r="E2670" t="s">
        <v>14</v>
      </c>
      <c r="F2670" t="s">
        <v>19</v>
      </c>
      <c r="G2670" t="s">
        <v>210</v>
      </c>
      <c r="H2670">
        <v>0</v>
      </c>
      <c r="I2670" t="s">
        <v>305</v>
      </c>
      <c r="K2670" s="3" t="s">
        <v>19</v>
      </c>
    </row>
    <row r="2671" spans="1:11" x14ac:dyDescent="0.2">
      <c r="A2671">
        <v>36417</v>
      </c>
      <c r="B2671" t="s">
        <v>68</v>
      </c>
      <c r="C2671" s="1">
        <v>43979</v>
      </c>
      <c r="D2671">
        <v>3</v>
      </c>
      <c r="E2671" t="s">
        <v>14</v>
      </c>
      <c r="F2671" t="s">
        <v>19</v>
      </c>
      <c r="G2671" t="s">
        <v>3299</v>
      </c>
      <c r="I2671" t="s">
        <v>5636</v>
      </c>
      <c r="K2671" s="3" t="s">
        <v>19</v>
      </c>
    </row>
    <row r="2672" spans="1:11" x14ac:dyDescent="0.2">
      <c r="A2672">
        <v>36450</v>
      </c>
      <c r="B2672" t="s">
        <v>68</v>
      </c>
      <c r="C2672" s="1">
        <v>43977</v>
      </c>
      <c r="D2672">
        <v>25</v>
      </c>
      <c r="E2672" t="s">
        <v>14</v>
      </c>
      <c r="F2672" t="s">
        <v>19</v>
      </c>
      <c r="G2672" t="s">
        <v>5642</v>
      </c>
      <c r="I2672" t="s">
        <v>5643</v>
      </c>
      <c r="K2672" s="3" t="s">
        <v>19</v>
      </c>
    </row>
    <row r="2673" spans="1:11" x14ac:dyDescent="0.2">
      <c r="A2673">
        <v>36586</v>
      </c>
      <c r="B2673" t="s">
        <v>68</v>
      </c>
      <c r="C2673" s="1">
        <v>43952</v>
      </c>
      <c r="D2673">
        <v>10</v>
      </c>
      <c r="E2673" t="s">
        <v>14</v>
      </c>
      <c r="F2673" t="s">
        <v>19</v>
      </c>
      <c r="G2673" t="s">
        <v>5648</v>
      </c>
      <c r="I2673" t="s">
        <v>5649</v>
      </c>
      <c r="K2673" s="3" t="s">
        <v>19</v>
      </c>
    </row>
    <row r="2674" spans="1:11" x14ac:dyDescent="0.2">
      <c r="A2674">
        <v>36627</v>
      </c>
      <c r="B2674" t="s">
        <v>68</v>
      </c>
      <c r="C2674" s="1">
        <v>43982</v>
      </c>
      <c r="D2674">
        <v>50</v>
      </c>
      <c r="E2674" t="s">
        <v>14</v>
      </c>
      <c r="F2674" t="s">
        <v>19</v>
      </c>
      <c r="G2674" t="s">
        <v>5655</v>
      </c>
      <c r="I2674" t="s">
        <v>5656</v>
      </c>
      <c r="K2674" s="3" t="s">
        <v>19</v>
      </c>
    </row>
    <row r="2675" spans="1:11" x14ac:dyDescent="0.2">
      <c r="A2675">
        <v>36696</v>
      </c>
      <c r="B2675" t="s">
        <v>68</v>
      </c>
      <c r="C2675" s="1">
        <v>43974</v>
      </c>
      <c r="D2675">
        <v>20</v>
      </c>
      <c r="E2675" t="s">
        <v>14</v>
      </c>
      <c r="F2675" t="s">
        <v>19</v>
      </c>
      <c r="G2675" t="s">
        <v>5661</v>
      </c>
      <c r="I2675" t="s">
        <v>5662</v>
      </c>
      <c r="K2675" s="3" t="s">
        <v>19</v>
      </c>
    </row>
    <row r="2676" spans="1:11" x14ac:dyDescent="0.2">
      <c r="A2676">
        <v>36728</v>
      </c>
      <c r="B2676" t="s">
        <v>68</v>
      </c>
      <c r="C2676" s="1">
        <v>43976</v>
      </c>
      <c r="D2676">
        <v>50</v>
      </c>
      <c r="E2676" t="s">
        <v>2165</v>
      </c>
      <c r="F2676" t="s">
        <v>5665</v>
      </c>
      <c r="G2676" t="s">
        <v>999</v>
      </c>
      <c r="I2676" t="s">
        <v>5666</v>
      </c>
      <c r="K2676" s="3" t="s">
        <v>19</v>
      </c>
    </row>
    <row r="2677" spans="1:11" x14ac:dyDescent="0.2">
      <c r="A2677">
        <v>36919</v>
      </c>
      <c r="B2677" t="s">
        <v>68</v>
      </c>
      <c r="C2677" s="1">
        <v>43956</v>
      </c>
      <c r="D2677">
        <v>15</v>
      </c>
      <c r="E2677" t="s">
        <v>14</v>
      </c>
      <c r="F2677" t="s">
        <v>19</v>
      </c>
      <c r="G2677" t="s">
        <v>2938</v>
      </c>
      <c r="I2677" t="s">
        <v>492</v>
      </c>
      <c r="K2677" s="3" t="s">
        <v>19</v>
      </c>
    </row>
    <row r="2678" spans="1:11" x14ac:dyDescent="0.2">
      <c r="A2678">
        <v>37178</v>
      </c>
      <c r="B2678" t="s">
        <v>68</v>
      </c>
      <c r="C2678" s="1">
        <v>43973</v>
      </c>
      <c r="D2678">
        <v>100</v>
      </c>
      <c r="E2678" t="s">
        <v>14</v>
      </c>
      <c r="F2678" t="s">
        <v>19</v>
      </c>
      <c r="G2678" t="s">
        <v>5686</v>
      </c>
      <c r="I2678" t="s">
        <v>5687</v>
      </c>
      <c r="K2678" s="3" t="s">
        <v>19</v>
      </c>
    </row>
    <row r="2679" spans="1:11" x14ac:dyDescent="0.2">
      <c r="A2679">
        <v>37633</v>
      </c>
      <c r="B2679" t="s">
        <v>68</v>
      </c>
      <c r="C2679" s="1">
        <v>43958</v>
      </c>
      <c r="D2679">
        <v>50</v>
      </c>
      <c r="E2679" t="s">
        <v>352</v>
      </c>
      <c r="F2679" t="s">
        <v>5299</v>
      </c>
      <c r="G2679" t="s">
        <v>2909</v>
      </c>
      <c r="I2679" t="s">
        <v>5714</v>
      </c>
      <c r="K2679" s="3" t="s">
        <v>19</v>
      </c>
    </row>
    <row r="2680" spans="1:11" x14ac:dyDescent="0.2">
      <c r="A2680">
        <v>38255</v>
      </c>
      <c r="B2680" t="s">
        <v>5739</v>
      </c>
      <c r="C2680" s="1">
        <v>44007</v>
      </c>
      <c r="D2680">
        <v>500</v>
      </c>
      <c r="E2680" t="s">
        <v>165</v>
      </c>
      <c r="F2680" t="s">
        <v>19</v>
      </c>
      <c r="G2680" t="s">
        <v>266</v>
      </c>
      <c r="I2680" t="s">
        <v>5740</v>
      </c>
      <c r="K2680" s="3" t="s">
        <v>19</v>
      </c>
    </row>
    <row r="2681" spans="1:11" x14ac:dyDescent="0.2">
      <c r="A2681">
        <v>38494</v>
      </c>
      <c r="B2681" t="s">
        <v>419</v>
      </c>
      <c r="C2681" s="1">
        <v>43731</v>
      </c>
      <c r="D2681">
        <v>150</v>
      </c>
      <c r="E2681" t="s">
        <v>14</v>
      </c>
      <c r="F2681" t="s">
        <v>5741</v>
      </c>
      <c r="G2681" t="s">
        <v>166</v>
      </c>
      <c r="I2681" t="s">
        <v>5742</v>
      </c>
      <c r="K2681" s="3" t="s">
        <v>19</v>
      </c>
    </row>
    <row r="2682" spans="1:11" x14ac:dyDescent="0.2">
      <c r="A2682">
        <v>38742</v>
      </c>
      <c r="B2682" t="s">
        <v>44</v>
      </c>
      <c r="C2682" s="1">
        <v>43665</v>
      </c>
      <c r="D2682">
        <v>25</v>
      </c>
      <c r="E2682" t="s">
        <v>14</v>
      </c>
      <c r="F2682" t="s">
        <v>19</v>
      </c>
      <c r="G2682" t="s">
        <v>166</v>
      </c>
      <c r="I2682" t="s">
        <v>5754</v>
      </c>
      <c r="K2682" s="3" t="s">
        <v>19</v>
      </c>
    </row>
    <row r="2683" spans="1:11" x14ac:dyDescent="0.2">
      <c r="A2683">
        <v>38787</v>
      </c>
      <c r="B2683" t="s">
        <v>44</v>
      </c>
      <c r="C2683" s="1">
        <v>43873</v>
      </c>
      <c r="D2683">
        <v>250</v>
      </c>
      <c r="E2683" t="s">
        <v>14</v>
      </c>
      <c r="F2683" t="s">
        <v>19</v>
      </c>
      <c r="G2683" t="s">
        <v>772</v>
      </c>
      <c r="I2683" t="s">
        <v>5755</v>
      </c>
      <c r="K2683" s="3" t="s">
        <v>19</v>
      </c>
    </row>
    <row r="2684" spans="1:11" x14ac:dyDescent="0.2">
      <c r="A2684">
        <v>38789</v>
      </c>
      <c r="B2684" t="s">
        <v>44</v>
      </c>
      <c r="C2684" s="1">
        <v>43873</v>
      </c>
      <c r="D2684">
        <v>250</v>
      </c>
      <c r="E2684" t="s">
        <v>14</v>
      </c>
      <c r="F2684" t="s">
        <v>19</v>
      </c>
      <c r="G2684" t="s">
        <v>5756</v>
      </c>
      <c r="I2684" t="s">
        <v>5757</v>
      </c>
      <c r="K2684" s="3" t="s">
        <v>19</v>
      </c>
    </row>
    <row r="2685" spans="1:11" x14ac:dyDescent="0.2">
      <c r="A2685">
        <v>38792</v>
      </c>
      <c r="B2685" t="s">
        <v>44</v>
      </c>
      <c r="C2685" s="1">
        <v>43871</v>
      </c>
      <c r="D2685">
        <v>500</v>
      </c>
      <c r="E2685" t="s">
        <v>2907</v>
      </c>
      <c r="F2685" t="s">
        <v>19</v>
      </c>
      <c r="G2685" t="s">
        <v>343</v>
      </c>
      <c r="I2685" t="s">
        <v>5758</v>
      </c>
      <c r="K2685" s="3" t="s">
        <v>19</v>
      </c>
    </row>
    <row r="2686" spans="1:11" x14ac:dyDescent="0.2">
      <c r="A2686">
        <v>38820</v>
      </c>
      <c r="B2686" t="s">
        <v>68</v>
      </c>
      <c r="C2686" s="1">
        <v>44056</v>
      </c>
      <c r="D2686">
        <v>50</v>
      </c>
      <c r="E2686" t="s">
        <v>14</v>
      </c>
      <c r="F2686" t="s">
        <v>19</v>
      </c>
      <c r="G2686" t="s">
        <v>5765</v>
      </c>
      <c r="I2686" t="s">
        <v>5766</v>
      </c>
      <c r="K2686" s="3" t="s">
        <v>19</v>
      </c>
    </row>
    <row r="2687" spans="1:11" x14ac:dyDescent="0.2">
      <c r="A2687">
        <v>38894</v>
      </c>
      <c r="B2687" t="s">
        <v>2708</v>
      </c>
      <c r="C2687" s="1">
        <v>43988</v>
      </c>
      <c r="D2687">
        <v>50</v>
      </c>
      <c r="E2687" t="s">
        <v>14</v>
      </c>
      <c r="F2687" t="s">
        <v>62</v>
      </c>
      <c r="G2687" t="s">
        <v>2825</v>
      </c>
      <c r="H2687" t="s">
        <v>244</v>
      </c>
      <c r="I2687" t="s">
        <v>5757</v>
      </c>
      <c r="K2687" s="3" t="s">
        <v>19</v>
      </c>
    </row>
    <row r="2688" spans="1:11" x14ac:dyDescent="0.2">
      <c r="A2688">
        <v>38910</v>
      </c>
      <c r="B2688" t="s">
        <v>5771</v>
      </c>
      <c r="C2688" s="1">
        <v>44011</v>
      </c>
      <c r="D2688">
        <v>500</v>
      </c>
      <c r="E2688" t="s">
        <v>14</v>
      </c>
      <c r="F2688" t="s">
        <v>19</v>
      </c>
      <c r="G2688" t="s">
        <v>350</v>
      </c>
      <c r="H2688" t="s">
        <v>237</v>
      </c>
      <c r="I2688" t="s">
        <v>5180</v>
      </c>
      <c r="K2688" s="3" t="s">
        <v>19</v>
      </c>
    </row>
    <row r="2689" spans="1:11" x14ac:dyDescent="0.2">
      <c r="A2689">
        <v>38913</v>
      </c>
      <c r="B2689" t="s">
        <v>5772</v>
      </c>
      <c r="C2689" s="1">
        <v>44010</v>
      </c>
      <c r="D2689">
        <v>500</v>
      </c>
      <c r="E2689" t="s">
        <v>14</v>
      </c>
      <c r="F2689" t="s">
        <v>19</v>
      </c>
      <c r="G2689" t="s">
        <v>5773</v>
      </c>
      <c r="I2689" t="s">
        <v>5774</v>
      </c>
      <c r="K2689" s="3" t="s">
        <v>19</v>
      </c>
    </row>
    <row r="2690" spans="1:11" x14ac:dyDescent="0.2">
      <c r="A2690">
        <v>38947</v>
      </c>
      <c r="B2690" t="s">
        <v>68</v>
      </c>
      <c r="C2690" s="1">
        <v>44071</v>
      </c>
      <c r="D2690">
        <v>100</v>
      </c>
      <c r="E2690" t="s">
        <v>14</v>
      </c>
      <c r="F2690" t="s">
        <v>1027</v>
      </c>
      <c r="G2690" t="s">
        <v>217</v>
      </c>
      <c r="I2690" t="s">
        <v>5777</v>
      </c>
      <c r="K2690" s="3" t="s">
        <v>19</v>
      </c>
    </row>
    <row r="2691" spans="1:11" x14ac:dyDescent="0.2">
      <c r="A2691">
        <v>39120</v>
      </c>
      <c r="B2691" t="s">
        <v>2708</v>
      </c>
      <c r="C2691" s="1">
        <v>44000</v>
      </c>
      <c r="D2691">
        <v>1000</v>
      </c>
      <c r="E2691" t="s">
        <v>14</v>
      </c>
      <c r="F2691" t="s">
        <v>19</v>
      </c>
      <c r="G2691" t="s">
        <v>922</v>
      </c>
      <c r="I2691" t="s">
        <v>5795</v>
      </c>
      <c r="K2691" s="3" t="s">
        <v>19</v>
      </c>
    </row>
    <row r="2692" spans="1:11" x14ac:dyDescent="0.2">
      <c r="A2692">
        <v>39134</v>
      </c>
      <c r="B2692" t="s">
        <v>2708</v>
      </c>
      <c r="C2692" s="1">
        <v>43999</v>
      </c>
      <c r="D2692">
        <v>1000</v>
      </c>
      <c r="E2692" t="s">
        <v>14</v>
      </c>
      <c r="F2692" t="s">
        <v>19</v>
      </c>
      <c r="G2692" t="s">
        <v>210</v>
      </c>
      <c r="I2692" t="s">
        <v>5797</v>
      </c>
      <c r="K2692" s="3" t="s">
        <v>19</v>
      </c>
    </row>
    <row r="2693" spans="1:11" x14ac:dyDescent="0.2">
      <c r="A2693">
        <v>39186</v>
      </c>
      <c r="B2693" t="s">
        <v>2906</v>
      </c>
      <c r="C2693" s="1">
        <v>43988</v>
      </c>
      <c r="D2693">
        <v>200</v>
      </c>
      <c r="E2693" t="s">
        <v>14</v>
      </c>
      <c r="F2693" t="s">
        <v>19</v>
      </c>
      <c r="G2693" t="s">
        <v>31</v>
      </c>
      <c r="H2693" t="s">
        <v>892</v>
      </c>
      <c r="I2693" t="s">
        <v>33</v>
      </c>
      <c r="K2693" s="3" t="s">
        <v>19</v>
      </c>
    </row>
    <row r="2694" spans="1:11" x14ac:dyDescent="0.2">
      <c r="A2694">
        <v>39212</v>
      </c>
      <c r="B2694" t="s">
        <v>2906</v>
      </c>
      <c r="C2694" s="1">
        <v>43982</v>
      </c>
      <c r="D2694">
        <v>1000</v>
      </c>
      <c r="E2694" t="s">
        <v>14</v>
      </c>
      <c r="F2694" t="s">
        <v>19</v>
      </c>
      <c r="G2694" t="s">
        <v>664</v>
      </c>
      <c r="I2694" t="s">
        <v>5805</v>
      </c>
      <c r="K2694" s="3" t="s">
        <v>19</v>
      </c>
    </row>
    <row r="2695" spans="1:11" x14ac:dyDescent="0.2">
      <c r="A2695">
        <v>39247</v>
      </c>
      <c r="B2695" t="s">
        <v>5806</v>
      </c>
      <c r="C2695" s="1">
        <v>43738</v>
      </c>
      <c r="D2695">
        <v>1400</v>
      </c>
      <c r="E2695" t="s">
        <v>14</v>
      </c>
      <c r="F2695" t="s">
        <v>19</v>
      </c>
      <c r="G2695" t="s">
        <v>1464</v>
      </c>
      <c r="H2695" t="s">
        <v>938</v>
      </c>
      <c r="I2695" t="s">
        <v>514</v>
      </c>
      <c r="K2695" s="3" t="s">
        <v>19</v>
      </c>
    </row>
    <row r="2696" spans="1:11" x14ac:dyDescent="0.2">
      <c r="A2696">
        <v>39255</v>
      </c>
      <c r="B2696" t="s">
        <v>3049</v>
      </c>
      <c r="C2696" s="1">
        <v>44002</v>
      </c>
      <c r="D2696">
        <v>10</v>
      </c>
      <c r="E2696" t="s">
        <v>35</v>
      </c>
      <c r="F2696" t="s">
        <v>19</v>
      </c>
      <c r="G2696" t="s">
        <v>162</v>
      </c>
      <c r="I2696" t="s">
        <v>5807</v>
      </c>
      <c r="K2696" s="3" t="s">
        <v>19</v>
      </c>
    </row>
    <row r="2697" spans="1:11" x14ac:dyDescent="0.2">
      <c r="A2697">
        <v>39344</v>
      </c>
      <c r="B2697" t="s">
        <v>3049</v>
      </c>
      <c r="C2697" s="1">
        <v>43983</v>
      </c>
      <c r="D2697">
        <v>20</v>
      </c>
      <c r="E2697" t="s">
        <v>35</v>
      </c>
      <c r="F2697" t="s">
        <v>5817</v>
      </c>
      <c r="G2697" t="s">
        <v>979</v>
      </c>
      <c r="I2697" t="s">
        <v>5818</v>
      </c>
      <c r="K2697" s="3" t="s">
        <v>19</v>
      </c>
    </row>
    <row r="2698" spans="1:11" x14ac:dyDescent="0.2">
      <c r="A2698">
        <v>39362</v>
      </c>
      <c r="B2698" t="s">
        <v>3049</v>
      </c>
      <c r="C2698" s="1">
        <v>44005</v>
      </c>
      <c r="D2698">
        <v>100</v>
      </c>
      <c r="E2698" t="s">
        <v>14</v>
      </c>
      <c r="F2698" t="s">
        <v>19</v>
      </c>
      <c r="G2698" t="s">
        <v>739</v>
      </c>
      <c r="I2698" t="s">
        <v>5819</v>
      </c>
      <c r="K2698" s="3" t="s">
        <v>19</v>
      </c>
    </row>
    <row r="2699" spans="1:11" x14ac:dyDescent="0.2">
      <c r="A2699">
        <v>39542</v>
      </c>
      <c r="B2699" t="s">
        <v>68</v>
      </c>
      <c r="C2699" s="1">
        <v>44042</v>
      </c>
      <c r="D2699">
        <v>25</v>
      </c>
      <c r="E2699" t="s">
        <v>944</v>
      </c>
      <c r="F2699" t="s">
        <v>19</v>
      </c>
      <c r="G2699" t="s">
        <v>513</v>
      </c>
      <c r="I2699" t="s">
        <v>5828</v>
      </c>
      <c r="K2699" s="3" t="s">
        <v>19</v>
      </c>
    </row>
    <row r="2700" spans="1:11" x14ac:dyDescent="0.2">
      <c r="A2700">
        <v>39564</v>
      </c>
      <c r="B2700" t="s">
        <v>68</v>
      </c>
      <c r="C2700" s="1">
        <v>44025</v>
      </c>
      <c r="D2700">
        <v>25</v>
      </c>
      <c r="E2700" t="s">
        <v>14</v>
      </c>
      <c r="F2700" t="s">
        <v>19</v>
      </c>
      <c r="G2700" t="s">
        <v>354</v>
      </c>
      <c r="I2700" t="s">
        <v>5829</v>
      </c>
      <c r="K2700" s="3" t="s">
        <v>19</v>
      </c>
    </row>
    <row r="2701" spans="1:11" x14ac:dyDescent="0.2">
      <c r="A2701">
        <v>39707</v>
      </c>
      <c r="B2701" t="s">
        <v>419</v>
      </c>
      <c r="C2701" s="1">
        <v>43989</v>
      </c>
      <c r="D2701">
        <v>5000</v>
      </c>
      <c r="E2701" t="s">
        <v>14</v>
      </c>
      <c r="F2701" t="s">
        <v>19</v>
      </c>
      <c r="G2701" t="s">
        <v>128</v>
      </c>
      <c r="H2701" t="s">
        <v>3074</v>
      </c>
      <c r="I2701" t="s">
        <v>621</v>
      </c>
      <c r="K2701" s="3" t="s">
        <v>19</v>
      </c>
    </row>
    <row r="2702" spans="1:11" x14ac:dyDescent="0.2">
      <c r="A2702">
        <v>39800</v>
      </c>
      <c r="B2702" t="s">
        <v>5846</v>
      </c>
      <c r="C2702" s="1">
        <v>43992</v>
      </c>
      <c r="D2702">
        <v>250</v>
      </c>
      <c r="E2702" t="s">
        <v>14</v>
      </c>
      <c r="F2702" t="s">
        <v>19</v>
      </c>
      <c r="G2702" t="s">
        <v>297</v>
      </c>
      <c r="I2702" t="s">
        <v>5847</v>
      </c>
      <c r="K2702" s="3" t="s">
        <v>19</v>
      </c>
    </row>
    <row r="2703" spans="1:11" x14ac:dyDescent="0.2">
      <c r="A2703">
        <v>39848</v>
      </c>
      <c r="B2703" t="s">
        <v>419</v>
      </c>
      <c r="C2703" s="1">
        <v>43870</v>
      </c>
      <c r="D2703">
        <v>500</v>
      </c>
      <c r="E2703" t="s">
        <v>14</v>
      </c>
      <c r="F2703" t="s">
        <v>19</v>
      </c>
      <c r="G2703" t="s">
        <v>350</v>
      </c>
      <c r="I2703" t="s">
        <v>5849</v>
      </c>
      <c r="K2703" s="3" t="s">
        <v>19</v>
      </c>
    </row>
    <row r="2704" spans="1:11" x14ac:dyDescent="0.2">
      <c r="A2704">
        <v>40016</v>
      </c>
      <c r="B2704" t="s">
        <v>68</v>
      </c>
      <c r="C2704" s="1">
        <v>44049</v>
      </c>
      <c r="D2704">
        <v>15</v>
      </c>
      <c r="E2704" t="s">
        <v>14</v>
      </c>
      <c r="F2704" t="s">
        <v>19</v>
      </c>
      <c r="G2704" t="s">
        <v>5857</v>
      </c>
      <c r="I2704" t="s">
        <v>5858</v>
      </c>
      <c r="K2704" s="3" t="s">
        <v>19</v>
      </c>
    </row>
    <row r="2705" spans="1:11" x14ac:dyDescent="0.2">
      <c r="A2705">
        <v>40037</v>
      </c>
      <c r="B2705" t="s">
        <v>68</v>
      </c>
      <c r="C2705" s="1">
        <v>44058</v>
      </c>
      <c r="D2705">
        <v>100</v>
      </c>
      <c r="E2705" t="s">
        <v>14</v>
      </c>
      <c r="F2705" t="s">
        <v>19</v>
      </c>
      <c r="G2705" t="s">
        <v>166</v>
      </c>
      <c r="I2705" t="s">
        <v>510</v>
      </c>
      <c r="K2705" s="3" t="s">
        <v>19</v>
      </c>
    </row>
    <row r="2706" spans="1:11" x14ac:dyDescent="0.2">
      <c r="A2706">
        <v>40051</v>
      </c>
      <c r="B2706" t="s">
        <v>68</v>
      </c>
      <c r="C2706" s="1">
        <v>44056</v>
      </c>
      <c r="D2706">
        <v>100</v>
      </c>
      <c r="E2706" t="s">
        <v>14</v>
      </c>
      <c r="F2706" t="s">
        <v>19</v>
      </c>
      <c r="G2706" t="s">
        <v>5865</v>
      </c>
      <c r="I2706" t="s">
        <v>5866</v>
      </c>
      <c r="K2706" s="3" t="s">
        <v>19</v>
      </c>
    </row>
    <row r="2707" spans="1:11" x14ac:dyDescent="0.2">
      <c r="A2707">
        <v>40060</v>
      </c>
      <c r="B2707" t="s">
        <v>68</v>
      </c>
      <c r="C2707" s="1">
        <v>44058</v>
      </c>
      <c r="D2707">
        <v>50</v>
      </c>
      <c r="E2707" t="s">
        <v>14</v>
      </c>
      <c r="F2707" t="s">
        <v>19</v>
      </c>
      <c r="G2707" t="s">
        <v>5867</v>
      </c>
      <c r="I2707" t="s">
        <v>5868</v>
      </c>
      <c r="K2707" s="3" t="s">
        <v>19</v>
      </c>
    </row>
    <row r="2708" spans="1:11" x14ac:dyDescent="0.2">
      <c r="A2708">
        <v>40229</v>
      </c>
      <c r="B2708" t="s">
        <v>5882</v>
      </c>
      <c r="C2708" s="1">
        <v>44010</v>
      </c>
      <c r="D2708">
        <v>250</v>
      </c>
      <c r="E2708" t="s">
        <v>14</v>
      </c>
      <c r="F2708" t="s">
        <v>19</v>
      </c>
      <c r="G2708" t="s">
        <v>383</v>
      </c>
      <c r="H2708" t="s">
        <v>198</v>
      </c>
      <c r="I2708" t="s">
        <v>384</v>
      </c>
      <c r="K2708" s="3" t="s">
        <v>19</v>
      </c>
    </row>
    <row r="2709" spans="1:11" x14ac:dyDescent="0.2">
      <c r="A2709">
        <v>40259</v>
      </c>
      <c r="B2709" t="s">
        <v>68</v>
      </c>
      <c r="C2709" s="1">
        <v>43986</v>
      </c>
      <c r="D2709">
        <v>10</v>
      </c>
      <c r="E2709" t="s">
        <v>14</v>
      </c>
      <c r="F2709" t="s">
        <v>1027</v>
      </c>
      <c r="G2709" t="s">
        <v>5888</v>
      </c>
      <c r="I2709" t="s">
        <v>5889</v>
      </c>
      <c r="K2709" s="3" t="s">
        <v>19</v>
      </c>
    </row>
    <row r="2710" spans="1:11" x14ac:dyDescent="0.2">
      <c r="A2710">
        <v>40272</v>
      </c>
      <c r="B2710" t="s">
        <v>68</v>
      </c>
      <c r="C2710" s="1">
        <v>44001</v>
      </c>
      <c r="D2710">
        <v>1</v>
      </c>
      <c r="E2710" t="s">
        <v>14</v>
      </c>
      <c r="F2710" t="s">
        <v>1027</v>
      </c>
      <c r="G2710" t="s">
        <v>207</v>
      </c>
      <c r="I2710" t="s">
        <v>5892</v>
      </c>
      <c r="K2710" s="3" t="s">
        <v>19</v>
      </c>
    </row>
    <row r="2711" spans="1:11" x14ac:dyDescent="0.2">
      <c r="A2711">
        <v>40291</v>
      </c>
      <c r="B2711" t="s">
        <v>68</v>
      </c>
      <c r="C2711" s="1">
        <v>43986</v>
      </c>
      <c r="D2711">
        <v>15</v>
      </c>
      <c r="E2711" t="s">
        <v>165</v>
      </c>
      <c r="F2711" t="s">
        <v>19</v>
      </c>
      <c r="G2711" t="s">
        <v>5895</v>
      </c>
      <c r="I2711" t="s">
        <v>318</v>
      </c>
      <c r="K2711" s="3" t="s">
        <v>19</v>
      </c>
    </row>
    <row r="2712" spans="1:11" x14ac:dyDescent="0.2">
      <c r="A2712">
        <v>40637</v>
      </c>
      <c r="B2712" t="s">
        <v>68</v>
      </c>
      <c r="C2712" s="1">
        <v>44005</v>
      </c>
      <c r="D2712">
        <v>7</v>
      </c>
      <c r="E2712" t="s">
        <v>165</v>
      </c>
      <c r="F2712" t="s">
        <v>19</v>
      </c>
      <c r="G2712" t="s">
        <v>5939</v>
      </c>
      <c r="I2712" t="s">
        <v>1388</v>
      </c>
      <c r="K2712" s="3" t="s">
        <v>19</v>
      </c>
    </row>
    <row r="2713" spans="1:11" x14ac:dyDescent="0.2">
      <c r="A2713">
        <v>40936</v>
      </c>
      <c r="B2713" t="s">
        <v>68</v>
      </c>
      <c r="C2713" s="1">
        <v>43996</v>
      </c>
      <c r="D2713">
        <v>10</v>
      </c>
      <c r="E2713" t="s">
        <v>14</v>
      </c>
      <c r="F2713" t="s">
        <v>753</v>
      </c>
      <c r="G2713" t="s">
        <v>5971</v>
      </c>
      <c r="I2713" t="s">
        <v>5972</v>
      </c>
      <c r="K2713" s="3" t="s">
        <v>19</v>
      </c>
    </row>
    <row r="2714" spans="1:11" x14ac:dyDescent="0.2">
      <c r="A2714">
        <v>40998</v>
      </c>
      <c r="B2714" t="s">
        <v>68</v>
      </c>
      <c r="C2714" s="1">
        <v>44004</v>
      </c>
      <c r="D2714">
        <v>100</v>
      </c>
      <c r="E2714" t="s">
        <v>14</v>
      </c>
      <c r="F2714" t="s">
        <v>19</v>
      </c>
      <c r="G2714" t="s">
        <v>1586</v>
      </c>
      <c r="I2714" t="s">
        <v>5974</v>
      </c>
      <c r="K2714" s="3" t="s">
        <v>19</v>
      </c>
    </row>
    <row r="2715" spans="1:11" x14ac:dyDescent="0.2">
      <c r="A2715">
        <v>41036</v>
      </c>
      <c r="B2715" t="s">
        <v>68</v>
      </c>
      <c r="C2715" s="1">
        <v>44003</v>
      </c>
      <c r="D2715">
        <v>50</v>
      </c>
      <c r="E2715" t="s">
        <v>14</v>
      </c>
      <c r="F2715" t="s">
        <v>19</v>
      </c>
      <c r="G2715" t="s">
        <v>5977</v>
      </c>
      <c r="I2715" t="s">
        <v>5978</v>
      </c>
      <c r="K2715" s="3" t="s">
        <v>19</v>
      </c>
    </row>
    <row r="2716" spans="1:11" x14ac:dyDescent="0.2">
      <c r="A2716">
        <v>41063</v>
      </c>
      <c r="B2716" t="s">
        <v>5980</v>
      </c>
      <c r="C2716" s="1">
        <v>44011</v>
      </c>
      <c r="D2716">
        <v>1000</v>
      </c>
      <c r="E2716" t="s">
        <v>14</v>
      </c>
      <c r="F2716" t="s">
        <v>5981</v>
      </c>
      <c r="G2716" t="s">
        <v>5982</v>
      </c>
      <c r="I2716" t="s">
        <v>5983</v>
      </c>
      <c r="K2716" s="3" t="s">
        <v>6514</v>
      </c>
    </row>
    <row r="2717" spans="1:11" x14ac:dyDescent="0.2">
      <c r="A2717">
        <v>41353</v>
      </c>
      <c r="B2717" t="s">
        <v>68</v>
      </c>
      <c r="C2717" s="1">
        <v>43990</v>
      </c>
      <c r="D2717">
        <v>50</v>
      </c>
      <c r="E2717" t="s">
        <v>14</v>
      </c>
      <c r="F2717" t="s">
        <v>19</v>
      </c>
      <c r="G2717" t="s">
        <v>189</v>
      </c>
      <c r="I2717" t="s">
        <v>6003</v>
      </c>
      <c r="K2717" s="3" t="s">
        <v>19</v>
      </c>
    </row>
    <row r="2718" spans="1:11" x14ac:dyDescent="0.2">
      <c r="A2718">
        <v>41424</v>
      </c>
      <c r="B2718" t="s">
        <v>68</v>
      </c>
      <c r="C2718" s="1">
        <v>43989</v>
      </c>
      <c r="D2718">
        <v>100</v>
      </c>
      <c r="E2718" t="s">
        <v>14</v>
      </c>
      <c r="F2718" t="s">
        <v>19</v>
      </c>
      <c r="G2718" t="s">
        <v>22</v>
      </c>
      <c r="I2718" t="s">
        <v>6007</v>
      </c>
      <c r="K2718" s="3" t="s">
        <v>19</v>
      </c>
    </row>
    <row r="2719" spans="1:11" x14ac:dyDescent="0.2">
      <c r="A2719">
        <v>41580</v>
      </c>
      <c r="B2719" t="s">
        <v>5980</v>
      </c>
      <c r="C2719" s="1">
        <v>44010</v>
      </c>
      <c r="D2719">
        <v>1000</v>
      </c>
      <c r="E2719" t="s">
        <v>14</v>
      </c>
      <c r="F2719" t="s">
        <v>19</v>
      </c>
      <c r="G2719" t="s">
        <v>115</v>
      </c>
      <c r="I2719" t="s">
        <v>6020</v>
      </c>
      <c r="K2719" s="3" t="s">
        <v>19</v>
      </c>
    </row>
    <row r="2720" spans="1:11" x14ac:dyDescent="0.2">
      <c r="A2720">
        <v>41681</v>
      </c>
      <c r="B2720" t="s">
        <v>68</v>
      </c>
      <c r="C2720" s="1">
        <v>44012</v>
      </c>
      <c r="D2720">
        <v>20</v>
      </c>
      <c r="E2720" t="s">
        <v>14</v>
      </c>
      <c r="F2720" t="s">
        <v>19</v>
      </c>
      <c r="G2720" t="s">
        <v>1142</v>
      </c>
      <c r="I2720" t="s">
        <v>6035</v>
      </c>
      <c r="K2720" s="3" t="s">
        <v>19</v>
      </c>
    </row>
    <row r="2721" spans="1:11" x14ac:dyDescent="0.2">
      <c r="A2721">
        <v>42259</v>
      </c>
      <c r="B2721" t="s">
        <v>68</v>
      </c>
      <c r="C2721" s="1">
        <v>44006</v>
      </c>
      <c r="D2721">
        <v>15</v>
      </c>
      <c r="E2721" t="s">
        <v>14</v>
      </c>
      <c r="F2721" t="s">
        <v>19</v>
      </c>
      <c r="G2721" t="s">
        <v>125</v>
      </c>
      <c r="I2721" t="s">
        <v>6058</v>
      </c>
      <c r="K2721" s="3" t="s">
        <v>19</v>
      </c>
    </row>
    <row r="2722" spans="1:11" x14ac:dyDescent="0.2">
      <c r="A2722">
        <v>42358</v>
      </c>
      <c r="B2722" t="s">
        <v>68</v>
      </c>
      <c r="C2722" s="1">
        <v>44005</v>
      </c>
      <c r="D2722">
        <v>10</v>
      </c>
      <c r="E2722" t="s">
        <v>14</v>
      </c>
      <c r="F2722" t="s">
        <v>19</v>
      </c>
      <c r="G2722" t="s">
        <v>6067</v>
      </c>
      <c r="I2722" t="s">
        <v>6068</v>
      </c>
      <c r="K2722" s="3" t="s">
        <v>19</v>
      </c>
    </row>
    <row r="2723" spans="1:11" x14ac:dyDescent="0.2">
      <c r="A2723">
        <v>42705</v>
      </c>
      <c r="B2723" t="s">
        <v>68</v>
      </c>
      <c r="C2723" s="1">
        <v>44001</v>
      </c>
      <c r="D2723">
        <v>100</v>
      </c>
      <c r="E2723" t="s">
        <v>14</v>
      </c>
      <c r="F2723" t="s">
        <v>19</v>
      </c>
      <c r="G2723" t="s">
        <v>2335</v>
      </c>
      <c r="I2723" t="s">
        <v>6085</v>
      </c>
      <c r="K2723" s="3" t="s">
        <v>19</v>
      </c>
    </row>
    <row r="2724" spans="1:11" x14ac:dyDescent="0.2">
      <c r="A2724">
        <v>42999</v>
      </c>
      <c r="B2724" t="s">
        <v>68</v>
      </c>
      <c r="C2724" s="1">
        <v>44009</v>
      </c>
      <c r="D2724">
        <v>10</v>
      </c>
      <c r="E2724" t="s">
        <v>35</v>
      </c>
      <c r="F2724" t="s">
        <v>19</v>
      </c>
      <c r="G2724" t="s">
        <v>1358</v>
      </c>
      <c r="I2724" t="s">
        <v>6096</v>
      </c>
      <c r="K2724" s="3" t="s">
        <v>19</v>
      </c>
    </row>
    <row r="2725" spans="1:11" x14ac:dyDescent="0.2">
      <c r="A2725">
        <v>43140</v>
      </c>
      <c r="B2725" t="s">
        <v>6102</v>
      </c>
      <c r="C2725" s="1">
        <v>44002</v>
      </c>
      <c r="D2725">
        <v>2800</v>
      </c>
      <c r="E2725" t="s">
        <v>14</v>
      </c>
      <c r="F2725" t="s">
        <v>19</v>
      </c>
      <c r="G2725" t="s">
        <v>22</v>
      </c>
      <c r="H2725" t="s">
        <v>1339</v>
      </c>
      <c r="I2725" t="s">
        <v>5023</v>
      </c>
      <c r="K2725" s="3" t="s">
        <v>19</v>
      </c>
    </row>
    <row r="2726" spans="1:11" x14ac:dyDescent="0.2">
      <c r="A2726">
        <v>43836</v>
      </c>
      <c r="B2726" t="s">
        <v>68</v>
      </c>
      <c r="C2726" s="1">
        <v>44035</v>
      </c>
      <c r="D2726">
        <v>50</v>
      </c>
      <c r="E2726" t="s">
        <v>14</v>
      </c>
      <c r="F2726" t="s">
        <v>19</v>
      </c>
      <c r="G2726" t="s">
        <v>1794</v>
      </c>
      <c r="I2726" t="s">
        <v>6126</v>
      </c>
      <c r="K2726" s="3" t="s">
        <v>19</v>
      </c>
    </row>
    <row r="2727" spans="1:11" x14ac:dyDescent="0.2">
      <c r="A2727">
        <v>44139</v>
      </c>
      <c r="B2727" t="s">
        <v>68</v>
      </c>
      <c r="C2727" s="1">
        <v>44041</v>
      </c>
      <c r="D2727">
        <v>100</v>
      </c>
      <c r="E2727" t="s">
        <v>14</v>
      </c>
      <c r="F2727" t="s">
        <v>5189</v>
      </c>
      <c r="G2727" t="s">
        <v>6139</v>
      </c>
      <c r="I2727" t="s">
        <v>6140</v>
      </c>
      <c r="K2727" s="3" t="s">
        <v>6514</v>
      </c>
    </row>
    <row r="2728" spans="1:11" x14ac:dyDescent="0.2">
      <c r="A2728">
        <v>44199</v>
      </c>
      <c r="B2728" t="s">
        <v>68</v>
      </c>
      <c r="C2728" s="1">
        <v>44041</v>
      </c>
      <c r="D2728">
        <v>100</v>
      </c>
      <c r="E2728" t="s">
        <v>14</v>
      </c>
      <c r="F2728" t="s">
        <v>19</v>
      </c>
      <c r="G2728" t="s">
        <v>938</v>
      </c>
      <c r="I2728" t="s">
        <v>6143</v>
      </c>
      <c r="K2728" s="3" t="s">
        <v>19</v>
      </c>
    </row>
    <row r="2729" spans="1:11" x14ac:dyDescent="0.2">
      <c r="A2729">
        <v>44494</v>
      </c>
      <c r="B2729" t="s">
        <v>68</v>
      </c>
      <c r="C2729" s="1">
        <v>44033</v>
      </c>
      <c r="D2729">
        <v>25</v>
      </c>
      <c r="E2729" t="s">
        <v>14</v>
      </c>
      <c r="F2729" t="s">
        <v>2684</v>
      </c>
      <c r="G2729" t="s">
        <v>29</v>
      </c>
      <c r="I2729" t="s">
        <v>6158</v>
      </c>
      <c r="K2729" s="3" t="s">
        <v>19</v>
      </c>
    </row>
    <row r="2730" spans="1:11" x14ac:dyDescent="0.2">
      <c r="A2730">
        <v>44966</v>
      </c>
      <c r="B2730" t="s">
        <v>68</v>
      </c>
      <c r="C2730" s="1">
        <v>44032</v>
      </c>
      <c r="D2730">
        <v>35</v>
      </c>
      <c r="E2730" t="s">
        <v>14</v>
      </c>
      <c r="F2730" t="s">
        <v>19</v>
      </c>
      <c r="G2730" t="s">
        <v>6170</v>
      </c>
      <c r="I2730" t="s">
        <v>6171</v>
      </c>
      <c r="K2730" s="3" t="s">
        <v>19</v>
      </c>
    </row>
    <row r="2731" spans="1:11" x14ac:dyDescent="0.2">
      <c r="A2731">
        <v>45341</v>
      </c>
      <c r="B2731" t="s">
        <v>68</v>
      </c>
      <c r="C2731" s="1">
        <v>44058</v>
      </c>
      <c r="D2731">
        <v>12.5</v>
      </c>
      <c r="E2731" t="s">
        <v>14</v>
      </c>
      <c r="F2731" t="s">
        <v>19</v>
      </c>
      <c r="G2731" t="s">
        <v>4979</v>
      </c>
      <c r="I2731" t="s">
        <v>6190</v>
      </c>
      <c r="K2731" s="3" t="s">
        <v>19</v>
      </c>
    </row>
    <row r="2732" spans="1:11" x14ac:dyDescent="0.2">
      <c r="A2732">
        <v>45672</v>
      </c>
      <c r="B2732" t="s">
        <v>68</v>
      </c>
      <c r="C2732" s="1">
        <v>44069</v>
      </c>
      <c r="D2732">
        <v>100</v>
      </c>
      <c r="E2732" t="s">
        <v>14</v>
      </c>
      <c r="F2732" t="s">
        <v>19</v>
      </c>
      <c r="G2732" t="s">
        <v>6216</v>
      </c>
      <c r="I2732" t="s">
        <v>6217</v>
      </c>
      <c r="K2732" s="3" t="s">
        <v>19</v>
      </c>
    </row>
    <row r="2733" spans="1:11" x14ac:dyDescent="0.2">
      <c r="A2733">
        <v>45760</v>
      </c>
      <c r="B2733" t="s">
        <v>68</v>
      </c>
      <c r="C2733" s="1">
        <v>44057</v>
      </c>
      <c r="D2733">
        <v>50</v>
      </c>
      <c r="E2733" t="s">
        <v>14</v>
      </c>
      <c r="F2733" t="s">
        <v>19</v>
      </c>
      <c r="G2733" t="s">
        <v>1205</v>
      </c>
      <c r="I2733" t="s">
        <v>6223</v>
      </c>
      <c r="K2733" s="3" t="s">
        <v>19</v>
      </c>
    </row>
    <row r="2734" spans="1:11" x14ac:dyDescent="0.2">
      <c r="A2734">
        <v>45928</v>
      </c>
      <c r="B2734" t="s">
        <v>68</v>
      </c>
      <c r="C2734" s="1">
        <v>44071</v>
      </c>
      <c r="D2734">
        <v>12.5</v>
      </c>
      <c r="E2734" t="s">
        <v>256</v>
      </c>
      <c r="F2734" t="s">
        <v>19</v>
      </c>
      <c r="G2734" t="s">
        <v>2792</v>
      </c>
      <c r="I2734" t="s">
        <v>6230</v>
      </c>
      <c r="K2734" s="3" t="s">
        <v>19</v>
      </c>
    </row>
    <row r="2735" spans="1:11" x14ac:dyDescent="0.2">
      <c r="A2735">
        <v>46189</v>
      </c>
      <c r="B2735" t="s">
        <v>2708</v>
      </c>
      <c r="C2735" s="1">
        <v>44064</v>
      </c>
      <c r="D2735">
        <v>1000</v>
      </c>
      <c r="E2735" t="s">
        <v>14</v>
      </c>
      <c r="F2735" t="s">
        <v>19</v>
      </c>
      <c r="G2735" t="s">
        <v>6235</v>
      </c>
      <c r="I2735" t="s">
        <v>6236</v>
      </c>
      <c r="K2735" s="3" t="s">
        <v>19</v>
      </c>
    </row>
    <row r="2736" spans="1:11" x14ac:dyDescent="0.2">
      <c r="A2736">
        <v>46198</v>
      </c>
      <c r="B2736" t="s">
        <v>2708</v>
      </c>
      <c r="C2736" s="1">
        <v>44047</v>
      </c>
      <c r="D2736">
        <v>1000</v>
      </c>
      <c r="E2736" t="s">
        <v>14</v>
      </c>
      <c r="F2736" t="s">
        <v>19</v>
      </c>
      <c r="G2736" t="s">
        <v>1854</v>
      </c>
      <c r="I2736" t="s">
        <v>6238</v>
      </c>
      <c r="K2736" s="3" t="s">
        <v>19</v>
      </c>
    </row>
    <row r="2737" spans="1:11" x14ac:dyDescent="0.2">
      <c r="A2737">
        <v>46222</v>
      </c>
      <c r="B2737" t="s">
        <v>6241</v>
      </c>
      <c r="C2737" s="1">
        <v>44066</v>
      </c>
      <c r="D2737">
        <v>1000</v>
      </c>
      <c r="E2737" t="s">
        <v>14</v>
      </c>
      <c r="F2737" t="s">
        <v>19</v>
      </c>
      <c r="G2737" t="s">
        <v>583</v>
      </c>
      <c r="I2737" t="s">
        <v>6242</v>
      </c>
      <c r="K2737" s="3" t="s">
        <v>19</v>
      </c>
    </row>
    <row r="2738" spans="1:11" x14ac:dyDescent="0.2">
      <c r="A2738">
        <v>46315</v>
      </c>
      <c r="B2738" t="s">
        <v>2708</v>
      </c>
      <c r="C2738" s="1">
        <v>44069</v>
      </c>
      <c r="D2738">
        <v>200</v>
      </c>
      <c r="E2738" t="s">
        <v>14</v>
      </c>
      <c r="F2738" t="s">
        <v>19</v>
      </c>
      <c r="G2738" t="s">
        <v>634</v>
      </c>
      <c r="I2738" t="s">
        <v>6247</v>
      </c>
      <c r="K2738" s="3" t="s">
        <v>19</v>
      </c>
    </row>
    <row r="2739" spans="1:11" x14ac:dyDescent="0.2">
      <c r="A2739">
        <v>46319</v>
      </c>
      <c r="B2739" t="s">
        <v>2708</v>
      </c>
      <c r="C2739" s="1">
        <v>44074</v>
      </c>
      <c r="D2739">
        <v>1400</v>
      </c>
      <c r="E2739" t="s">
        <v>14</v>
      </c>
      <c r="F2739" t="s">
        <v>196</v>
      </c>
      <c r="G2739" t="s">
        <v>676</v>
      </c>
      <c r="I2739" t="s">
        <v>6249</v>
      </c>
      <c r="K2739" s="3" t="s">
        <v>6514</v>
      </c>
    </row>
    <row r="2740" spans="1:11" x14ac:dyDescent="0.2">
      <c r="A2740">
        <v>46363</v>
      </c>
      <c r="B2740" t="s">
        <v>2708</v>
      </c>
      <c r="C2740" s="1">
        <v>44063</v>
      </c>
      <c r="D2740">
        <v>2800</v>
      </c>
      <c r="E2740" t="s">
        <v>14</v>
      </c>
      <c r="F2740" t="s">
        <v>19</v>
      </c>
      <c r="G2740" t="s">
        <v>501</v>
      </c>
      <c r="I2740" t="s">
        <v>6250</v>
      </c>
      <c r="K2740" s="3" t="s">
        <v>19</v>
      </c>
    </row>
    <row r="2741" spans="1:11" x14ac:dyDescent="0.2">
      <c r="A2741">
        <v>46372</v>
      </c>
      <c r="B2741" t="s">
        <v>2708</v>
      </c>
      <c r="C2741" s="1">
        <v>44054</v>
      </c>
      <c r="D2741">
        <v>300</v>
      </c>
      <c r="E2741" t="s">
        <v>14</v>
      </c>
      <c r="F2741" t="s">
        <v>19</v>
      </c>
      <c r="G2741" t="s">
        <v>6252</v>
      </c>
      <c r="I2741" t="s">
        <v>4473</v>
      </c>
      <c r="K2741" s="3" t="s">
        <v>19</v>
      </c>
    </row>
    <row r="2742" spans="1:11" x14ac:dyDescent="0.2">
      <c r="A2742">
        <v>46381</v>
      </c>
      <c r="B2742" t="s">
        <v>2708</v>
      </c>
      <c r="C2742" s="1">
        <v>44066</v>
      </c>
      <c r="D2742">
        <v>250</v>
      </c>
      <c r="E2742" t="s">
        <v>14</v>
      </c>
      <c r="F2742" t="s">
        <v>19</v>
      </c>
      <c r="G2742" t="s">
        <v>4647</v>
      </c>
      <c r="H2742" t="s">
        <v>3284</v>
      </c>
      <c r="I2742" t="s">
        <v>4133</v>
      </c>
      <c r="K2742" s="3" t="s">
        <v>19</v>
      </c>
    </row>
    <row r="2743" spans="1:11" x14ac:dyDescent="0.2">
      <c r="A2743">
        <v>46415</v>
      </c>
      <c r="B2743" t="s">
        <v>2708</v>
      </c>
      <c r="C2743" s="1">
        <v>44056</v>
      </c>
      <c r="D2743">
        <v>250</v>
      </c>
      <c r="E2743" t="s">
        <v>14</v>
      </c>
      <c r="F2743" t="s">
        <v>19</v>
      </c>
      <c r="G2743" t="s">
        <v>1110</v>
      </c>
      <c r="I2743" t="s">
        <v>2100</v>
      </c>
      <c r="K2743" s="3" t="s">
        <v>19</v>
      </c>
    </row>
    <row r="2744" spans="1:11" x14ac:dyDescent="0.2">
      <c r="A2744">
        <v>46496</v>
      </c>
      <c r="B2744" t="s">
        <v>2708</v>
      </c>
      <c r="C2744" s="1">
        <v>44070</v>
      </c>
      <c r="D2744">
        <v>1000</v>
      </c>
      <c r="E2744" t="s">
        <v>14</v>
      </c>
      <c r="F2744" t="s">
        <v>19</v>
      </c>
      <c r="G2744" t="s">
        <v>2786</v>
      </c>
      <c r="I2744" t="s">
        <v>6256</v>
      </c>
      <c r="K2744" s="3" t="s">
        <v>19</v>
      </c>
    </row>
    <row r="2745" spans="1:11" x14ac:dyDescent="0.2">
      <c r="A2745">
        <v>46544</v>
      </c>
      <c r="B2745" t="s">
        <v>2708</v>
      </c>
      <c r="C2745" s="1">
        <v>44063</v>
      </c>
      <c r="D2745">
        <v>100</v>
      </c>
      <c r="E2745" t="s">
        <v>14</v>
      </c>
      <c r="F2745" t="s">
        <v>19</v>
      </c>
      <c r="G2745" t="s">
        <v>634</v>
      </c>
      <c r="H2745" t="s">
        <v>892</v>
      </c>
      <c r="I2745" t="s">
        <v>774</v>
      </c>
      <c r="K2745" s="3" t="s">
        <v>19</v>
      </c>
    </row>
    <row r="2746" spans="1:11" x14ac:dyDescent="0.2">
      <c r="A2746">
        <v>46562</v>
      </c>
      <c r="B2746" t="s">
        <v>2708</v>
      </c>
      <c r="C2746" s="1">
        <v>44064</v>
      </c>
      <c r="D2746">
        <v>500</v>
      </c>
      <c r="E2746" t="s">
        <v>14</v>
      </c>
      <c r="F2746" t="s">
        <v>19</v>
      </c>
      <c r="G2746" t="s">
        <v>6258</v>
      </c>
      <c r="I2746" t="s">
        <v>6259</v>
      </c>
      <c r="K2746" s="3" t="s">
        <v>19</v>
      </c>
    </row>
    <row r="2747" spans="1:11" x14ac:dyDescent="0.2">
      <c r="A2747">
        <v>46592</v>
      </c>
      <c r="B2747" t="s">
        <v>2708</v>
      </c>
      <c r="C2747" s="1">
        <v>44074</v>
      </c>
      <c r="D2747">
        <v>1000</v>
      </c>
      <c r="E2747" t="s">
        <v>14</v>
      </c>
      <c r="F2747" t="s">
        <v>19</v>
      </c>
      <c r="G2747" t="s">
        <v>544</v>
      </c>
      <c r="I2747" t="s">
        <v>6260</v>
      </c>
      <c r="K2747" s="3" t="s">
        <v>19</v>
      </c>
    </row>
    <row r="2748" spans="1:11" x14ac:dyDescent="0.2">
      <c r="A2748">
        <v>46631</v>
      </c>
      <c r="B2748" t="s">
        <v>2708</v>
      </c>
      <c r="C2748" s="1">
        <v>44045</v>
      </c>
      <c r="D2748">
        <v>1000</v>
      </c>
      <c r="E2748" t="s">
        <v>14</v>
      </c>
      <c r="F2748" t="s">
        <v>19</v>
      </c>
      <c r="G2748" t="s">
        <v>338</v>
      </c>
      <c r="I2748" t="s">
        <v>6261</v>
      </c>
      <c r="K2748" s="3" t="s">
        <v>19</v>
      </c>
    </row>
    <row r="2749" spans="1:11" x14ac:dyDescent="0.2">
      <c r="A2749">
        <v>46669</v>
      </c>
      <c r="B2749" t="s">
        <v>2708</v>
      </c>
      <c r="C2749" s="1">
        <v>44073</v>
      </c>
      <c r="D2749">
        <v>500</v>
      </c>
      <c r="E2749" t="s">
        <v>14</v>
      </c>
      <c r="F2749" t="s">
        <v>19</v>
      </c>
      <c r="G2749" t="s">
        <v>6265</v>
      </c>
      <c r="I2749" t="s">
        <v>6266</v>
      </c>
      <c r="K2749" s="3" t="s">
        <v>19</v>
      </c>
    </row>
    <row r="2750" spans="1:11" x14ac:dyDescent="0.2">
      <c r="A2750">
        <v>46681</v>
      </c>
      <c r="B2750" t="s">
        <v>2708</v>
      </c>
      <c r="C2750" s="1">
        <v>43978</v>
      </c>
      <c r="D2750">
        <v>500</v>
      </c>
      <c r="E2750" t="s">
        <v>14</v>
      </c>
      <c r="F2750" t="s">
        <v>19</v>
      </c>
      <c r="G2750" t="s">
        <v>20</v>
      </c>
      <c r="I2750" t="s">
        <v>6267</v>
      </c>
      <c r="K2750" s="3" t="s">
        <v>19</v>
      </c>
    </row>
    <row r="2751" spans="1:11" x14ac:dyDescent="0.2">
      <c r="A2751">
        <v>46851</v>
      </c>
      <c r="B2751" t="s">
        <v>2815</v>
      </c>
      <c r="C2751" s="1">
        <v>44066</v>
      </c>
      <c r="D2751">
        <v>1000</v>
      </c>
      <c r="E2751" t="s">
        <v>14</v>
      </c>
      <c r="F2751" t="s">
        <v>19</v>
      </c>
      <c r="G2751" t="s">
        <v>583</v>
      </c>
      <c r="H2751" t="s">
        <v>892</v>
      </c>
      <c r="I2751" t="s">
        <v>6242</v>
      </c>
      <c r="K2751" s="3" t="s">
        <v>19</v>
      </c>
    </row>
    <row r="2752" spans="1:11" x14ac:dyDescent="0.2">
      <c r="A2752">
        <v>46854</v>
      </c>
      <c r="B2752" t="s">
        <v>2815</v>
      </c>
      <c r="C2752" s="1">
        <v>44056</v>
      </c>
      <c r="D2752">
        <v>150</v>
      </c>
      <c r="E2752" t="s">
        <v>14</v>
      </c>
      <c r="F2752" t="s">
        <v>19</v>
      </c>
      <c r="G2752" t="s">
        <v>22</v>
      </c>
      <c r="H2752" t="s">
        <v>302</v>
      </c>
      <c r="I2752" t="s">
        <v>6274</v>
      </c>
      <c r="K2752" s="3" t="s">
        <v>19</v>
      </c>
    </row>
    <row r="2753" spans="1:11" x14ac:dyDescent="0.2">
      <c r="A2753">
        <v>46856</v>
      </c>
      <c r="B2753" t="s">
        <v>2815</v>
      </c>
      <c r="C2753" s="1">
        <v>44053</v>
      </c>
      <c r="D2753">
        <v>200</v>
      </c>
      <c r="E2753" t="s">
        <v>14</v>
      </c>
      <c r="F2753" t="s">
        <v>19</v>
      </c>
      <c r="G2753" t="s">
        <v>544</v>
      </c>
      <c r="I2753" t="s">
        <v>6275</v>
      </c>
      <c r="K2753" s="3" t="s">
        <v>19</v>
      </c>
    </row>
    <row r="2754" spans="1:11" x14ac:dyDescent="0.2">
      <c r="A2754">
        <v>46893</v>
      </c>
      <c r="B2754" t="s">
        <v>2815</v>
      </c>
      <c r="C2754" s="1">
        <v>44063</v>
      </c>
      <c r="D2754">
        <v>222</v>
      </c>
      <c r="E2754" t="s">
        <v>14</v>
      </c>
      <c r="F2754" t="s">
        <v>19</v>
      </c>
      <c r="G2754" t="s">
        <v>6277</v>
      </c>
      <c r="I2754" t="s">
        <v>6278</v>
      </c>
      <c r="K2754" s="3" t="s">
        <v>19</v>
      </c>
    </row>
    <row r="2755" spans="1:11" x14ac:dyDescent="0.2">
      <c r="A2755">
        <v>46899</v>
      </c>
      <c r="B2755" t="s">
        <v>2815</v>
      </c>
      <c r="C2755" s="1">
        <v>44064</v>
      </c>
      <c r="D2755">
        <v>500</v>
      </c>
      <c r="E2755" t="s">
        <v>165</v>
      </c>
      <c r="F2755" t="s">
        <v>19</v>
      </c>
      <c r="G2755" t="s">
        <v>343</v>
      </c>
      <c r="I2755" t="s">
        <v>345</v>
      </c>
      <c r="K2755" s="3" t="s">
        <v>19</v>
      </c>
    </row>
    <row r="2756" spans="1:11" x14ac:dyDescent="0.2">
      <c r="A2756">
        <v>46966</v>
      </c>
      <c r="B2756" t="s">
        <v>312</v>
      </c>
      <c r="C2756" s="1">
        <v>44055</v>
      </c>
      <c r="D2756">
        <v>250</v>
      </c>
      <c r="E2756" t="s">
        <v>256</v>
      </c>
      <c r="F2756" t="s">
        <v>19</v>
      </c>
      <c r="G2756" t="s">
        <v>1341</v>
      </c>
      <c r="I2756" t="s">
        <v>6283</v>
      </c>
      <c r="K2756" s="3" t="s">
        <v>19</v>
      </c>
    </row>
    <row r="2757" spans="1:11" x14ac:dyDescent="0.2">
      <c r="A2757">
        <v>46981</v>
      </c>
      <c r="B2757" t="s">
        <v>312</v>
      </c>
      <c r="C2757" s="1">
        <v>44074</v>
      </c>
      <c r="D2757">
        <v>200</v>
      </c>
      <c r="E2757" t="s">
        <v>14</v>
      </c>
      <c r="F2757" t="s">
        <v>19</v>
      </c>
      <c r="G2757" t="s">
        <v>115</v>
      </c>
      <c r="I2757" t="s">
        <v>6284</v>
      </c>
      <c r="K2757" s="3" t="s">
        <v>19</v>
      </c>
    </row>
    <row r="2758" spans="1:11" x14ac:dyDescent="0.2">
      <c r="A2758">
        <v>46993</v>
      </c>
      <c r="B2758" t="s">
        <v>312</v>
      </c>
      <c r="C2758" s="1">
        <v>44054</v>
      </c>
      <c r="D2758">
        <v>75</v>
      </c>
      <c r="E2758" t="s">
        <v>14</v>
      </c>
      <c r="F2758" t="s">
        <v>5274</v>
      </c>
      <c r="G2758" t="s">
        <v>578</v>
      </c>
      <c r="I2758" t="s">
        <v>6285</v>
      </c>
      <c r="K2758" s="3" t="s">
        <v>19</v>
      </c>
    </row>
    <row r="2759" spans="1:11" x14ac:dyDescent="0.2">
      <c r="A2759">
        <v>47026</v>
      </c>
      <c r="B2759" t="s">
        <v>419</v>
      </c>
      <c r="C2759" s="1">
        <v>44063</v>
      </c>
      <c r="D2759">
        <v>250</v>
      </c>
      <c r="E2759" t="s">
        <v>14</v>
      </c>
      <c r="F2759" t="s">
        <v>19</v>
      </c>
      <c r="G2759" t="s">
        <v>6286</v>
      </c>
      <c r="I2759" t="s">
        <v>2821</v>
      </c>
      <c r="K2759" s="3" t="s">
        <v>19</v>
      </c>
    </row>
    <row r="2760" spans="1:11" x14ac:dyDescent="0.2">
      <c r="A2760">
        <v>47296</v>
      </c>
      <c r="B2760" t="s">
        <v>68</v>
      </c>
      <c r="C2760" s="1">
        <v>44048</v>
      </c>
      <c r="D2760">
        <v>50</v>
      </c>
      <c r="E2760" t="s">
        <v>14</v>
      </c>
      <c r="F2760" t="s">
        <v>19</v>
      </c>
      <c r="G2760" t="s">
        <v>2237</v>
      </c>
      <c r="I2760" t="s">
        <v>6305</v>
      </c>
      <c r="K2760" s="3" t="s">
        <v>19</v>
      </c>
    </row>
    <row r="2761" spans="1:11" x14ac:dyDescent="0.2">
      <c r="A2761">
        <v>47408</v>
      </c>
      <c r="B2761" t="s">
        <v>68</v>
      </c>
      <c r="C2761" s="1">
        <v>44070</v>
      </c>
      <c r="D2761">
        <v>8</v>
      </c>
      <c r="E2761" t="s">
        <v>14</v>
      </c>
      <c r="F2761" t="s">
        <v>19</v>
      </c>
      <c r="G2761" t="s">
        <v>284</v>
      </c>
      <c r="I2761" t="s">
        <v>6319</v>
      </c>
      <c r="K2761" s="3" t="s">
        <v>19</v>
      </c>
    </row>
    <row r="2762" spans="1:11" x14ac:dyDescent="0.2">
      <c r="A2762">
        <v>47585</v>
      </c>
      <c r="B2762" t="s">
        <v>68</v>
      </c>
      <c r="C2762" s="1">
        <v>44064</v>
      </c>
      <c r="D2762">
        <v>3.6</v>
      </c>
      <c r="E2762" t="s">
        <v>14</v>
      </c>
      <c r="F2762" t="s">
        <v>19</v>
      </c>
      <c r="G2762" t="s">
        <v>205</v>
      </c>
      <c r="I2762" t="s">
        <v>6325</v>
      </c>
      <c r="K2762" s="3" t="s">
        <v>19</v>
      </c>
    </row>
    <row r="2763" spans="1:11" x14ac:dyDescent="0.2">
      <c r="A2763">
        <v>47597</v>
      </c>
      <c r="B2763" t="s">
        <v>68</v>
      </c>
      <c r="C2763" s="1">
        <v>44074</v>
      </c>
      <c r="D2763">
        <v>5</v>
      </c>
      <c r="E2763" t="s">
        <v>14</v>
      </c>
      <c r="F2763" t="s">
        <v>19</v>
      </c>
      <c r="G2763" t="s">
        <v>2312</v>
      </c>
      <c r="I2763" t="s">
        <v>6327</v>
      </c>
      <c r="K2763" s="3" t="s">
        <v>19</v>
      </c>
    </row>
    <row r="2764" spans="1:11" x14ac:dyDescent="0.2">
      <c r="A2764">
        <v>47858</v>
      </c>
      <c r="B2764" t="s">
        <v>68</v>
      </c>
      <c r="C2764" s="1">
        <v>44055</v>
      </c>
      <c r="D2764">
        <v>15</v>
      </c>
      <c r="E2764" t="s">
        <v>14</v>
      </c>
      <c r="F2764" t="s">
        <v>19</v>
      </c>
      <c r="G2764" t="s">
        <v>6358</v>
      </c>
      <c r="I2764" t="s">
        <v>6359</v>
      </c>
      <c r="K2764" s="3" t="s">
        <v>19</v>
      </c>
    </row>
    <row r="2765" spans="1:11" x14ac:dyDescent="0.2">
      <c r="A2765">
        <v>47914</v>
      </c>
      <c r="B2765" t="s">
        <v>68</v>
      </c>
      <c r="C2765" s="1">
        <v>44063</v>
      </c>
      <c r="D2765">
        <v>100</v>
      </c>
      <c r="E2765" t="s">
        <v>14</v>
      </c>
      <c r="F2765" t="s">
        <v>19</v>
      </c>
      <c r="G2765" t="s">
        <v>189</v>
      </c>
      <c r="I2765" t="s">
        <v>6368</v>
      </c>
      <c r="K2765" s="3" t="s">
        <v>19</v>
      </c>
    </row>
    <row r="2766" spans="1:11" x14ac:dyDescent="0.2">
      <c r="A2766">
        <v>47959</v>
      </c>
      <c r="B2766" t="s">
        <v>68</v>
      </c>
      <c r="C2766" s="1">
        <v>44062</v>
      </c>
      <c r="D2766">
        <v>2</v>
      </c>
      <c r="E2766" t="s">
        <v>14</v>
      </c>
      <c r="F2766" t="s">
        <v>19</v>
      </c>
      <c r="G2766" t="s">
        <v>6373</v>
      </c>
      <c r="I2766" t="s">
        <v>6374</v>
      </c>
      <c r="K2766" s="3" t="s">
        <v>19</v>
      </c>
    </row>
    <row r="2767" spans="1:11" x14ac:dyDescent="0.2">
      <c r="A2767">
        <v>47972</v>
      </c>
      <c r="B2767" t="s">
        <v>68</v>
      </c>
      <c r="C2767" s="1">
        <v>44059</v>
      </c>
      <c r="D2767">
        <v>50</v>
      </c>
      <c r="E2767" t="s">
        <v>14</v>
      </c>
      <c r="F2767" t="s">
        <v>19</v>
      </c>
      <c r="G2767" t="s">
        <v>513</v>
      </c>
      <c r="I2767" t="s">
        <v>6375</v>
      </c>
      <c r="K2767" s="3" t="s">
        <v>19</v>
      </c>
    </row>
    <row r="2768" spans="1:11" x14ac:dyDescent="0.2">
      <c r="A2768">
        <v>48011</v>
      </c>
      <c r="B2768" t="s">
        <v>68</v>
      </c>
      <c r="C2768" s="1">
        <v>44074</v>
      </c>
      <c r="D2768">
        <v>10</v>
      </c>
      <c r="E2768" t="s">
        <v>6379</v>
      </c>
      <c r="F2768" t="s">
        <v>19</v>
      </c>
      <c r="G2768" t="s">
        <v>4284</v>
      </c>
      <c r="I2768" t="s">
        <v>6380</v>
      </c>
      <c r="K2768" s="3" t="s">
        <v>19</v>
      </c>
    </row>
    <row r="2769" spans="1:11" x14ac:dyDescent="0.2">
      <c r="A2769">
        <v>48414</v>
      </c>
      <c r="B2769" t="s">
        <v>68</v>
      </c>
      <c r="C2769" s="1">
        <v>44063</v>
      </c>
      <c r="D2769">
        <v>25</v>
      </c>
      <c r="E2769" t="s">
        <v>14</v>
      </c>
      <c r="F2769" t="s">
        <v>19</v>
      </c>
      <c r="G2769" t="s">
        <v>827</v>
      </c>
      <c r="I2769" t="s">
        <v>6413</v>
      </c>
      <c r="K2769" s="3" t="s">
        <v>19</v>
      </c>
    </row>
    <row r="2770" spans="1:11" x14ac:dyDescent="0.2">
      <c r="A2770">
        <v>48436</v>
      </c>
      <c r="B2770" t="s">
        <v>68</v>
      </c>
      <c r="C2770" s="1">
        <v>44048</v>
      </c>
      <c r="D2770">
        <v>10</v>
      </c>
      <c r="E2770" t="s">
        <v>14</v>
      </c>
      <c r="F2770" t="s">
        <v>19</v>
      </c>
      <c r="G2770" t="s">
        <v>6416</v>
      </c>
      <c r="I2770" t="s">
        <v>4268</v>
      </c>
      <c r="K2770" s="3" t="s">
        <v>19</v>
      </c>
    </row>
    <row r="2771" spans="1:11" x14ac:dyDescent="0.2">
      <c r="A2771">
        <v>48637</v>
      </c>
      <c r="B2771" t="s">
        <v>68</v>
      </c>
      <c r="C2771" s="1">
        <v>44074</v>
      </c>
      <c r="D2771">
        <v>50</v>
      </c>
      <c r="E2771" t="s">
        <v>14</v>
      </c>
      <c r="F2771" t="s">
        <v>19</v>
      </c>
      <c r="G2771" t="s">
        <v>1586</v>
      </c>
      <c r="I2771" t="s">
        <v>6437</v>
      </c>
      <c r="K2771" s="3" t="s">
        <v>19</v>
      </c>
    </row>
    <row r="2772" spans="1:11" x14ac:dyDescent="0.2">
      <c r="A2772">
        <v>49211</v>
      </c>
      <c r="B2772" t="s">
        <v>68</v>
      </c>
      <c r="C2772" s="1">
        <v>44066</v>
      </c>
      <c r="D2772">
        <v>8.33</v>
      </c>
      <c r="E2772" t="s">
        <v>14</v>
      </c>
      <c r="F2772" t="s">
        <v>19</v>
      </c>
      <c r="G2772" t="s">
        <v>92</v>
      </c>
      <c r="I2772" t="s">
        <v>6483</v>
      </c>
      <c r="K2772" s="3" t="s">
        <v>19</v>
      </c>
    </row>
    <row r="2773" spans="1:11" x14ac:dyDescent="0.2">
      <c r="A2773">
        <v>49216</v>
      </c>
      <c r="B2773" t="s">
        <v>68</v>
      </c>
      <c r="C2773" s="1">
        <v>44062</v>
      </c>
      <c r="D2773">
        <v>50</v>
      </c>
      <c r="E2773" t="s">
        <v>6484</v>
      </c>
      <c r="F2773" t="s">
        <v>753</v>
      </c>
      <c r="G2773" t="s">
        <v>6485</v>
      </c>
      <c r="I2773" t="s">
        <v>6486</v>
      </c>
      <c r="K2773" s="3" t="s">
        <v>19</v>
      </c>
    </row>
    <row r="2774" spans="1:11" x14ac:dyDescent="0.2">
      <c r="A2774">
        <v>49309</v>
      </c>
      <c r="B2774" t="s">
        <v>68</v>
      </c>
      <c r="C2774" s="1">
        <v>44057</v>
      </c>
      <c r="D2774">
        <v>10</v>
      </c>
      <c r="E2774" t="s">
        <v>14</v>
      </c>
      <c r="F2774" t="s">
        <v>1027</v>
      </c>
      <c r="G2774" t="s">
        <v>128</v>
      </c>
      <c r="I2774" t="s">
        <v>6497</v>
      </c>
      <c r="K2774" s="3" t="s">
        <v>19</v>
      </c>
    </row>
    <row r="2775" spans="1:11" x14ac:dyDescent="0.2">
      <c r="A2775">
        <v>49453</v>
      </c>
      <c r="B2775" t="s">
        <v>68</v>
      </c>
      <c r="C2775" s="1">
        <v>44061</v>
      </c>
      <c r="D2775">
        <v>35</v>
      </c>
      <c r="E2775" t="s">
        <v>14</v>
      </c>
      <c r="F2775" t="s">
        <v>19</v>
      </c>
      <c r="G2775" t="s">
        <v>4812</v>
      </c>
      <c r="I2775" t="s">
        <v>6506</v>
      </c>
      <c r="K2775" s="3" t="s">
        <v>19</v>
      </c>
    </row>
    <row r="2776" spans="1:11" x14ac:dyDescent="0.2">
      <c r="A2776">
        <v>49513</v>
      </c>
      <c r="B2776" t="s">
        <v>6508</v>
      </c>
      <c r="C2776" s="1">
        <v>43672</v>
      </c>
      <c r="D2776">
        <v>25</v>
      </c>
      <c r="E2776" t="s">
        <v>14</v>
      </c>
      <c r="F2776" t="s">
        <v>19</v>
      </c>
      <c r="G2776" t="s">
        <v>6509</v>
      </c>
      <c r="I2776" t="s">
        <v>6510</v>
      </c>
      <c r="K2776" s="3" t="s">
        <v>19</v>
      </c>
    </row>
    <row r="2777" spans="1:11" x14ac:dyDescent="0.2">
      <c r="A2777">
        <v>49544</v>
      </c>
      <c r="B2777" t="s">
        <v>6511</v>
      </c>
      <c r="C2777" s="1">
        <v>43927</v>
      </c>
      <c r="D2777">
        <v>100</v>
      </c>
      <c r="E2777" t="s">
        <v>14</v>
      </c>
      <c r="F2777" t="s">
        <v>19</v>
      </c>
      <c r="G2777" t="s">
        <v>6512</v>
      </c>
      <c r="I2777" t="s">
        <v>6513</v>
      </c>
      <c r="K2777" s="3" t="s">
        <v>19</v>
      </c>
    </row>
    <row r="2778" spans="1:11" x14ac:dyDescent="0.2">
      <c r="A2778">
        <v>89</v>
      </c>
      <c r="B2778" t="s">
        <v>130</v>
      </c>
      <c r="C2778" s="1">
        <v>43529</v>
      </c>
      <c r="D2778">
        <v>2800</v>
      </c>
      <c r="E2778" t="s">
        <v>14</v>
      </c>
      <c r="F2778" t="s">
        <v>131</v>
      </c>
      <c r="G2778" t="s">
        <v>22</v>
      </c>
      <c r="I2778" t="s">
        <v>132</v>
      </c>
      <c r="K2778" t="s">
        <v>19</v>
      </c>
    </row>
    <row r="2779" spans="1:11" x14ac:dyDescent="0.2">
      <c r="A2779">
        <v>15505</v>
      </c>
      <c r="B2779" t="s">
        <v>68</v>
      </c>
      <c r="C2779" s="1">
        <v>43754</v>
      </c>
      <c r="D2779">
        <v>25</v>
      </c>
      <c r="E2779" t="s">
        <v>14</v>
      </c>
      <c r="F2779" t="s">
        <v>3934</v>
      </c>
      <c r="G2779" t="s">
        <v>1009</v>
      </c>
      <c r="I2779" t="s">
        <v>3935</v>
      </c>
      <c r="K2779" t="s">
        <v>19</v>
      </c>
    </row>
    <row r="2780" spans="1:11" x14ac:dyDescent="0.2">
      <c r="A2780">
        <v>40268</v>
      </c>
      <c r="B2780" t="s">
        <v>68</v>
      </c>
      <c r="C2780" s="1">
        <v>44011</v>
      </c>
      <c r="D2780">
        <v>35</v>
      </c>
      <c r="E2780" t="s">
        <v>5890</v>
      </c>
      <c r="F2780" t="s">
        <v>3934</v>
      </c>
      <c r="G2780" t="s">
        <v>1529</v>
      </c>
      <c r="I2780" t="s">
        <v>5891</v>
      </c>
      <c r="K2780" t="s">
        <v>19</v>
      </c>
    </row>
    <row r="2781" spans="1:11" x14ac:dyDescent="0.2">
      <c r="A2781">
        <v>1687</v>
      </c>
      <c r="B2781" t="s">
        <v>68</v>
      </c>
      <c r="C2781" s="1">
        <v>43485</v>
      </c>
      <c r="D2781">
        <v>2.7</v>
      </c>
      <c r="E2781" t="s">
        <v>14</v>
      </c>
      <c r="F2781" t="s">
        <v>1159</v>
      </c>
      <c r="G2781" t="s">
        <v>992</v>
      </c>
      <c r="I2781" t="s">
        <v>1160</v>
      </c>
      <c r="K2781" t="s">
        <v>19</v>
      </c>
    </row>
    <row r="2782" spans="1:11" x14ac:dyDescent="0.2">
      <c r="A2782">
        <v>11869</v>
      </c>
      <c r="B2782" t="s">
        <v>68</v>
      </c>
      <c r="C2782" s="1">
        <v>43827</v>
      </c>
      <c r="D2782">
        <v>50</v>
      </c>
      <c r="E2782" t="s">
        <v>3512</v>
      </c>
      <c r="F2782" t="s">
        <v>3513</v>
      </c>
      <c r="G2782" t="s">
        <v>197</v>
      </c>
      <c r="I2782" t="s">
        <v>2588</v>
      </c>
      <c r="K2782" t="s">
        <v>19</v>
      </c>
    </row>
    <row r="2783" spans="1:11" x14ac:dyDescent="0.2">
      <c r="A2783">
        <v>944</v>
      </c>
      <c r="B2783" t="s">
        <v>68</v>
      </c>
      <c r="C2783" s="1">
        <v>43555</v>
      </c>
      <c r="D2783">
        <v>3</v>
      </c>
      <c r="E2783" t="s">
        <v>14</v>
      </c>
      <c r="F2783" t="s">
        <v>689</v>
      </c>
      <c r="G2783" t="s">
        <v>690</v>
      </c>
      <c r="I2783" t="s">
        <v>691</v>
      </c>
      <c r="K2783" t="s">
        <v>19</v>
      </c>
    </row>
    <row r="2784" spans="1:11" x14ac:dyDescent="0.2">
      <c r="A2784">
        <v>1458</v>
      </c>
      <c r="B2784" t="s">
        <v>68</v>
      </c>
      <c r="C2784" s="1">
        <v>43478</v>
      </c>
      <c r="D2784">
        <v>50</v>
      </c>
      <c r="E2784" t="s">
        <v>14</v>
      </c>
      <c r="F2784" t="s">
        <v>1006</v>
      </c>
      <c r="G2784" t="s">
        <v>147</v>
      </c>
      <c r="I2784" t="s">
        <v>1007</v>
      </c>
      <c r="K2784" s="2" t="s">
        <v>1006</v>
      </c>
    </row>
    <row r="2785" spans="1:11" x14ac:dyDescent="0.2">
      <c r="A2785">
        <v>7090</v>
      </c>
      <c r="B2785" t="s">
        <v>68</v>
      </c>
      <c r="C2785" s="1">
        <v>43560</v>
      </c>
      <c r="D2785">
        <v>50</v>
      </c>
      <c r="E2785" t="s">
        <v>14</v>
      </c>
      <c r="F2785" t="s">
        <v>1006</v>
      </c>
      <c r="G2785" t="s">
        <v>408</v>
      </c>
      <c r="I2785" t="s">
        <v>2663</v>
      </c>
      <c r="K2785" s="2" t="s">
        <v>1006</v>
      </c>
    </row>
    <row r="2786" spans="1:11" x14ac:dyDescent="0.2">
      <c r="A2786">
        <v>7983</v>
      </c>
      <c r="B2786" t="s">
        <v>2850</v>
      </c>
      <c r="C2786" s="1">
        <v>43528</v>
      </c>
      <c r="D2786">
        <v>250</v>
      </c>
      <c r="E2786" t="s">
        <v>2851</v>
      </c>
      <c r="F2786" t="s">
        <v>2852</v>
      </c>
      <c r="G2786" t="s">
        <v>107</v>
      </c>
      <c r="I2786" t="s">
        <v>2853</v>
      </c>
      <c r="K2786" s="2" t="s">
        <v>2852</v>
      </c>
    </row>
    <row r="2787" spans="1:11" x14ac:dyDescent="0.2">
      <c r="A2787">
        <v>47316</v>
      </c>
      <c r="B2787" t="s">
        <v>68</v>
      </c>
      <c r="C2787" s="1">
        <v>44074</v>
      </c>
      <c r="D2787">
        <v>100</v>
      </c>
      <c r="E2787" t="s">
        <v>14</v>
      </c>
      <c r="F2787" t="s">
        <v>6308</v>
      </c>
      <c r="G2787" t="s">
        <v>6309</v>
      </c>
      <c r="I2787" t="s">
        <v>6310</v>
      </c>
      <c r="K2787" s="2" t="s">
        <v>6308</v>
      </c>
    </row>
    <row r="2788" spans="1:11" x14ac:dyDescent="0.2">
      <c r="A2788">
        <v>42565</v>
      </c>
      <c r="B2788" t="s">
        <v>68</v>
      </c>
      <c r="C2788" s="1">
        <v>43999</v>
      </c>
      <c r="D2788">
        <v>35</v>
      </c>
      <c r="E2788" t="s">
        <v>1442</v>
      </c>
      <c r="F2788" t="s">
        <v>6077</v>
      </c>
      <c r="G2788" t="s">
        <v>271</v>
      </c>
      <c r="I2788" t="s">
        <v>6078</v>
      </c>
      <c r="K2788" s="2" t="s">
        <v>6077</v>
      </c>
    </row>
    <row r="2789" spans="1:11" x14ac:dyDescent="0.2">
      <c r="A2789">
        <v>7707</v>
      </c>
      <c r="B2789" t="s">
        <v>195</v>
      </c>
      <c r="C2789" s="1">
        <v>43717</v>
      </c>
      <c r="D2789">
        <v>250</v>
      </c>
      <c r="E2789" t="s">
        <v>14</v>
      </c>
      <c r="F2789" t="s">
        <v>2794</v>
      </c>
      <c r="G2789" t="s">
        <v>128</v>
      </c>
      <c r="H2789" t="s">
        <v>2795</v>
      </c>
      <c r="I2789" t="s">
        <v>2796</v>
      </c>
      <c r="K2789" s="2" t="s">
        <v>2794</v>
      </c>
    </row>
    <row r="2790" spans="1:11" x14ac:dyDescent="0.2">
      <c r="A2790">
        <v>1558</v>
      </c>
      <c r="B2790" t="s">
        <v>68</v>
      </c>
      <c r="C2790" s="1">
        <v>43515</v>
      </c>
      <c r="D2790">
        <v>3</v>
      </c>
      <c r="E2790" t="s">
        <v>1076</v>
      </c>
      <c r="F2790" t="s">
        <v>1077</v>
      </c>
      <c r="G2790" t="s">
        <v>1078</v>
      </c>
      <c r="I2790" t="s">
        <v>1079</v>
      </c>
      <c r="K2790" t="s">
        <v>1077</v>
      </c>
    </row>
    <row r="2791" spans="1:11" x14ac:dyDescent="0.2">
      <c r="A2791">
        <v>9740</v>
      </c>
      <c r="B2791" t="s">
        <v>68</v>
      </c>
      <c r="C2791" s="1">
        <v>43677</v>
      </c>
      <c r="D2791">
        <v>12</v>
      </c>
      <c r="E2791" t="s">
        <v>14</v>
      </c>
      <c r="F2791" t="s">
        <v>1077</v>
      </c>
      <c r="G2791" t="s">
        <v>501</v>
      </c>
      <c r="I2791" t="s">
        <v>3083</v>
      </c>
      <c r="K2791" t="s">
        <v>1077</v>
      </c>
    </row>
    <row r="2792" spans="1:11" x14ac:dyDescent="0.2">
      <c r="A2792">
        <v>11840</v>
      </c>
      <c r="B2792" t="s">
        <v>68</v>
      </c>
      <c r="C2792" s="1">
        <v>43796</v>
      </c>
      <c r="D2792">
        <v>2.7</v>
      </c>
      <c r="E2792" t="s">
        <v>14</v>
      </c>
      <c r="F2792" t="s">
        <v>1077</v>
      </c>
      <c r="G2792" t="s">
        <v>3506</v>
      </c>
      <c r="I2792" t="s">
        <v>3507</v>
      </c>
      <c r="K2792" t="s">
        <v>1077</v>
      </c>
    </row>
    <row r="2793" spans="1:11" x14ac:dyDescent="0.2">
      <c r="A2793">
        <v>265</v>
      </c>
      <c r="B2793" t="s">
        <v>68</v>
      </c>
      <c r="C2793" s="1">
        <v>43569</v>
      </c>
      <c r="D2793">
        <v>3</v>
      </c>
      <c r="E2793" t="s">
        <v>14</v>
      </c>
      <c r="F2793" t="s">
        <v>253</v>
      </c>
      <c r="G2793" t="s">
        <v>96</v>
      </c>
      <c r="I2793" t="s">
        <v>254</v>
      </c>
      <c r="K2793" t="s">
        <v>253</v>
      </c>
    </row>
    <row r="2794" spans="1:11" x14ac:dyDescent="0.2">
      <c r="A2794">
        <v>885</v>
      </c>
      <c r="B2794" t="s">
        <v>638</v>
      </c>
      <c r="C2794" s="1">
        <v>43986</v>
      </c>
      <c r="D2794">
        <v>25</v>
      </c>
      <c r="E2794" t="s">
        <v>14</v>
      </c>
      <c r="F2794" t="s">
        <v>253</v>
      </c>
      <c r="G2794" t="s">
        <v>642</v>
      </c>
      <c r="I2794" t="s">
        <v>643</v>
      </c>
      <c r="K2794" t="s">
        <v>253</v>
      </c>
    </row>
    <row r="2795" spans="1:11" x14ac:dyDescent="0.2">
      <c r="A2795">
        <v>1630</v>
      </c>
      <c r="B2795" t="s">
        <v>68</v>
      </c>
      <c r="C2795" s="1">
        <v>43529</v>
      </c>
      <c r="D2795">
        <v>5</v>
      </c>
      <c r="E2795" t="s">
        <v>14</v>
      </c>
      <c r="F2795" t="s">
        <v>253</v>
      </c>
      <c r="G2795" t="s">
        <v>1120</v>
      </c>
      <c r="I2795" t="s">
        <v>1121</v>
      </c>
      <c r="K2795" t="s">
        <v>253</v>
      </c>
    </row>
    <row r="2796" spans="1:11" x14ac:dyDescent="0.2">
      <c r="A2796">
        <v>1638</v>
      </c>
      <c r="B2796" t="s">
        <v>68</v>
      </c>
      <c r="C2796" s="1">
        <v>43524</v>
      </c>
      <c r="D2796">
        <v>3</v>
      </c>
      <c r="E2796" t="s">
        <v>9</v>
      </c>
      <c r="F2796" t="s">
        <v>253</v>
      </c>
      <c r="G2796" t="s">
        <v>1122</v>
      </c>
      <c r="I2796" t="s">
        <v>1123</v>
      </c>
      <c r="K2796" t="s">
        <v>253</v>
      </c>
    </row>
    <row r="2797" spans="1:11" x14ac:dyDescent="0.2">
      <c r="A2797">
        <v>8458</v>
      </c>
      <c r="B2797" t="s">
        <v>201</v>
      </c>
      <c r="C2797" s="1">
        <v>43862</v>
      </c>
      <c r="D2797">
        <v>27</v>
      </c>
      <c r="E2797" t="s">
        <v>14</v>
      </c>
      <c r="F2797" t="s">
        <v>253</v>
      </c>
      <c r="G2797" t="s">
        <v>2913</v>
      </c>
      <c r="I2797" t="s">
        <v>2914</v>
      </c>
      <c r="K2797" t="s">
        <v>253</v>
      </c>
    </row>
    <row r="2798" spans="1:11" x14ac:dyDescent="0.2">
      <c r="A2798">
        <v>10412</v>
      </c>
      <c r="B2798" t="s">
        <v>68</v>
      </c>
      <c r="C2798" s="1">
        <v>43734</v>
      </c>
      <c r="D2798">
        <v>10</v>
      </c>
      <c r="E2798" t="s">
        <v>14</v>
      </c>
      <c r="F2798" t="s">
        <v>253</v>
      </c>
      <c r="G2798" t="s">
        <v>544</v>
      </c>
      <c r="I2798" t="s">
        <v>3263</v>
      </c>
      <c r="K2798" t="s">
        <v>253</v>
      </c>
    </row>
    <row r="2799" spans="1:11" x14ac:dyDescent="0.2">
      <c r="A2799">
        <v>10894</v>
      </c>
      <c r="B2799" t="s">
        <v>68</v>
      </c>
      <c r="C2799" s="1">
        <v>43690</v>
      </c>
      <c r="D2799">
        <v>3</v>
      </c>
      <c r="E2799" t="s">
        <v>14</v>
      </c>
      <c r="F2799" t="s">
        <v>253</v>
      </c>
      <c r="G2799" t="s">
        <v>2408</v>
      </c>
      <c r="I2799" t="s">
        <v>3356</v>
      </c>
      <c r="K2799" t="s">
        <v>253</v>
      </c>
    </row>
    <row r="2800" spans="1:11" x14ac:dyDescent="0.2">
      <c r="A2800">
        <v>14573</v>
      </c>
      <c r="B2800" t="s">
        <v>68</v>
      </c>
      <c r="C2800" s="1">
        <v>43747</v>
      </c>
      <c r="D2800">
        <v>10</v>
      </c>
      <c r="E2800" t="s">
        <v>14</v>
      </c>
      <c r="F2800" t="s">
        <v>253</v>
      </c>
      <c r="G2800" t="s">
        <v>2478</v>
      </c>
      <c r="I2800" t="s">
        <v>3841</v>
      </c>
      <c r="K2800" t="s">
        <v>253</v>
      </c>
    </row>
    <row r="2801" spans="1:11" x14ac:dyDescent="0.2">
      <c r="A2801">
        <v>21846</v>
      </c>
      <c r="B2801" t="s">
        <v>68</v>
      </c>
      <c r="C2801" s="1">
        <v>43847</v>
      </c>
      <c r="D2801">
        <v>5</v>
      </c>
      <c r="E2801" t="s">
        <v>2165</v>
      </c>
      <c r="F2801" t="s">
        <v>253</v>
      </c>
      <c r="G2801" t="s">
        <v>4378</v>
      </c>
      <c r="I2801" t="s">
        <v>4379</v>
      </c>
      <c r="K2801" t="s">
        <v>253</v>
      </c>
    </row>
    <row r="2802" spans="1:11" x14ac:dyDescent="0.2">
      <c r="A2802">
        <v>24518</v>
      </c>
      <c r="B2802" t="s">
        <v>68</v>
      </c>
      <c r="C2802" s="1">
        <v>43880</v>
      </c>
      <c r="D2802">
        <v>3</v>
      </c>
      <c r="E2802" t="s">
        <v>14</v>
      </c>
      <c r="F2802" t="s">
        <v>253</v>
      </c>
      <c r="G2802" t="s">
        <v>4697</v>
      </c>
      <c r="I2802" t="s">
        <v>4698</v>
      </c>
      <c r="K2802" t="s">
        <v>253</v>
      </c>
    </row>
    <row r="2803" spans="1:11" x14ac:dyDescent="0.2">
      <c r="A2803">
        <v>24582</v>
      </c>
      <c r="B2803" t="s">
        <v>68</v>
      </c>
      <c r="C2803" s="1">
        <v>43882</v>
      </c>
      <c r="D2803">
        <v>25</v>
      </c>
      <c r="E2803" t="s">
        <v>256</v>
      </c>
      <c r="F2803" t="s">
        <v>253</v>
      </c>
      <c r="G2803" t="s">
        <v>4713</v>
      </c>
      <c r="I2803" t="s">
        <v>4714</v>
      </c>
      <c r="K2803" t="s">
        <v>253</v>
      </c>
    </row>
    <row r="2804" spans="1:11" x14ac:dyDescent="0.2">
      <c r="A2804">
        <v>24590</v>
      </c>
      <c r="B2804" t="s">
        <v>68</v>
      </c>
      <c r="C2804" s="1">
        <v>43871</v>
      </c>
      <c r="D2804">
        <v>10</v>
      </c>
      <c r="E2804" t="s">
        <v>9</v>
      </c>
      <c r="F2804" t="s">
        <v>253</v>
      </c>
      <c r="G2804" t="s">
        <v>455</v>
      </c>
      <c r="I2804" t="s">
        <v>4715</v>
      </c>
      <c r="K2804" t="s">
        <v>253</v>
      </c>
    </row>
    <row r="2805" spans="1:11" x14ac:dyDescent="0.2">
      <c r="A2805">
        <v>24855</v>
      </c>
      <c r="B2805" t="s">
        <v>68</v>
      </c>
      <c r="C2805" s="1">
        <v>43880</v>
      </c>
      <c r="D2805">
        <v>5</v>
      </c>
      <c r="E2805" t="s">
        <v>14</v>
      </c>
      <c r="F2805" t="s">
        <v>253</v>
      </c>
      <c r="G2805" t="s">
        <v>4748</v>
      </c>
      <c r="I2805" t="s">
        <v>4749</v>
      </c>
      <c r="K2805" t="s">
        <v>253</v>
      </c>
    </row>
    <row r="2806" spans="1:11" x14ac:dyDescent="0.2">
      <c r="A2806">
        <v>36592</v>
      </c>
      <c r="B2806" t="s">
        <v>68</v>
      </c>
      <c r="C2806" s="1">
        <v>43957</v>
      </c>
      <c r="D2806">
        <v>20</v>
      </c>
      <c r="E2806" t="s">
        <v>14</v>
      </c>
      <c r="F2806" t="s">
        <v>253</v>
      </c>
      <c r="G2806" t="s">
        <v>5650</v>
      </c>
      <c r="I2806" t="s">
        <v>5651</v>
      </c>
      <c r="K2806" t="s">
        <v>253</v>
      </c>
    </row>
    <row r="2807" spans="1:11" x14ac:dyDescent="0.2">
      <c r="A2807">
        <v>40486</v>
      </c>
      <c r="B2807" t="s">
        <v>68</v>
      </c>
      <c r="C2807" s="1">
        <v>44011</v>
      </c>
      <c r="D2807">
        <v>3</v>
      </c>
      <c r="E2807" t="s">
        <v>14</v>
      </c>
      <c r="F2807" t="s">
        <v>253</v>
      </c>
      <c r="G2807" t="s">
        <v>5556</v>
      </c>
      <c r="I2807" t="s">
        <v>5914</v>
      </c>
      <c r="K2807" t="s">
        <v>253</v>
      </c>
    </row>
    <row r="2808" spans="1:11" x14ac:dyDescent="0.2">
      <c r="A2808">
        <v>41459</v>
      </c>
      <c r="B2808" t="s">
        <v>68</v>
      </c>
      <c r="C2808" s="1">
        <v>43985</v>
      </c>
      <c r="D2808">
        <v>38</v>
      </c>
      <c r="E2808" t="s">
        <v>14</v>
      </c>
      <c r="F2808" t="s">
        <v>253</v>
      </c>
      <c r="G2808" t="s">
        <v>6011</v>
      </c>
      <c r="I2808" t="s">
        <v>6012</v>
      </c>
      <c r="K2808" t="s">
        <v>253</v>
      </c>
    </row>
    <row r="2809" spans="1:11" x14ac:dyDescent="0.2">
      <c r="A2809">
        <v>43999</v>
      </c>
      <c r="B2809" t="s">
        <v>68</v>
      </c>
      <c r="C2809" s="1">
        <v>44042</v>
      </c>
      <c r="D2809">
        <v>25</v>
      </c>
      <c r="E2809" t="s">
        <v>14</v>
      </c>
      <c r="F2809" t="s">
        <v>253</v>
      </c>
      <c r="G2809" t="s">
        <v>756</v>
      </c>
      <c r="I2809" t="s">
        <v>6136</v>
      </c>
      <c r="K2809" t="s">
        <v>253</v>
      </c>
    </row>
    <row r="2810" spans="1:11" x14ac:dyDescent="0.2">
      <c r="A2810">
        <v>49313</v>
      </c>
      <c r="B2810" t="s">
        <v>68</v>
      </c>
      <c r="C2810" s="1">
        <v>44069</v>
      </c>
      <c r="D2810">
        <v>15</v>
      </c>
      <c r="E2810" t="s">
        <v>14</v>
      </c>
      <c r="F2810" t="s">
        <v>253</v>
      </c>
      <c r="G2810" t="s">
        <v>2622</v>
      </c>
      <c r="I2810" t="s">
        <v>6498</v>
      </c>
      <c r="K2810" t="s">
        <v>253</v>
      </c>
    </row>
    <row r="2811" spans="1:11" x14ac:dyDescent="0.2">
      <c r="A2811">
        <v>942</v>
      </c>
      <c r="B2811" t="s">
        <v>68</v>
      </c>
      <c r="C2811" s="1">
        <v>43538</v>
      </c>
      <c r="D2811">
        <v>50</v>
      </c>
      <c r="E2811" t="s">
        <v>14</v>
      </c>
      <c r="F2811" t="s">
        <v>686</v>
      </c>
      <c r="G2811" t="s">
        <v>687</v>
      </c>
      <c r="I2811" t="s">
        <v>688</v>
      </c>
      <c r="K2811" t="s">
        <v>253</v>
      </c>
    </row>
    <row r="2812" spans="1:11" x14ac:dyDescent="0.2">
      <c r="A2812">
        <v>10259</v>
      </c>
      <c r="B2812" t="s">
        <v>68</v>
      </c>
      <c r="C2812" s="1">
        <v>43827</v>
      </c>
      <c r="D2812">
        <v>10</v>
      </c>
      <c r="E2812" t="s">
        <v>14</v>
      </c>
      <c r="F2812" t="s">
        <v>3213</v>
      </c>
      <c r="G2812" t="s">
        <v>2327</v>
      </c>
      <c r="I2812" t="s">
        <v>3214</v>
      </c>
      <c r="K2812" t="s">
        <v>253</v>
      </c>
    </row>
    <row r="2813" spans="1:11" x14ac:dyDescent="0.2">
      <c r="A2813">
        <v>39948</v>
      </c>
      <c r="B2813" t="s">
        <v>195</v>
      </c>
      <c r="C2813" s="1">
        <v>43970</v>
      </c>
      <c r="D2813">
        <v>250</v>
      </c>
      <c r="E2813" t="s">
        <v>14</v>
      </c>
      <c r="F2813" t="s">
        <v>5852</v>
      </c>
      <c r="G2813" t="s">
        <v>137</v>
      </c>
      <c r="H2813" t="s">
        <v>302</v>
      </c>
      <c r="I2813" t="s">
        <v>223</v>
      </c>
      <c r="K2813" t="s">
        <v>400</v>
      </c>
    </row>
    <row r="2814" spans="1:11" x14ac:dyDescent="0.2">
      <c r="A2814">
        <v>546</v>
      </c>
      <c r="B2814" t="s">
        <v>399</v>
      </c>
      <c r="C2814" s="1">
        <v>43517</v>
      </c>
      <c r="D2814">
        <v>250</v>
      </c>
      <c r="E2814" t="s">
        <v>14</v>
      </c>
      <c r="F2814" t="s">
        <v>400</v>
      </c>
      <c r="G2814" t="s">
        <v>401</v>
      </c>
      <c r="H2814" t="s">
        <v>402</v>
      </c>
      <c r="I2814" t="s">
        <v>403</v>
      </c>
      <c r="K2814" t="s">
        <v>400</v>
      </c>
    </row>
    <row r="2815" spans="1:11" x14ac:dyDescent="0.2">
      <c r="A2815">
        <v>1271</v>
      </c>
      <c r="B2815" t="s">
        <v>68</v>
      </c>
      <c r="C2815" s="1">
        <v>43613</v>
      </c>
      <c r="D2815">
        <v>5</v>
      </c>
      <c r="E2815" t="s">
        <v>14</v>
      </c>
      <c r="F2815" t="s">
        <v>400</v>
      </c>
      <c r="G2815" t="s">
        <v>886</v>
      </c>
      <c r="I2815" t="s">
        <v>887</v>
      </c>
      <c r="K2815" t="s">
        <v>400</v>
      </c>
    </row>
    <row r="2816" spans="1:11" x14ac:dyDescent="0.2">
      <c r="A2816">
        <v>5205</v>
      </c>
      <c r="B2816" t="s">
        <v>68</v>
      </c>
      <c r="C2816" s="1">
        <v>43640</v>
      </c>
      <c r="D2816">
        <v>10</v>
      </c>
      <c r="E2816" t="s">
        <v>14</v>
      </c>
      <c r="F2816" t="s">
        <v>400</v>
      </c>
      <c r="G2816" t="s">
        <v>650</v>
      </c>
      <c r="I2816" t="s">
        <v>2357</v>
      </c>
      <c r="K2816" t="s">
        <v>400</v>
      </c>
    </row>
    <row r="2817" spans="1:11" x14ac:dyDescent="0.2">
      <c r="A2817">
        <v>9723</v>
      </c>
      <c r="B2817" t="s">
        <v>68</v>
      </c>
      <c r="C2817" s="1">
        <v>43714</v>
      </c>
      <c r="D2817">
        <v>25</v>
      </c>
      <c r="E2817" t="s">
        <v>14</v>
      </c>
      <c r="F2817" t="s">
        <v>400</v>
      </c>
      <c r="G2817" t="s">
        <v>2354</v>
      </c>
      <c r="I2817" t="s">
        <v>3078</v>
      </c>
      <c r="K2817" t="s">
        <v>400</v>
      </c>
    </row>
    <row r="2818" spans="1:11" x14ac:dyDescent="0.2">
      <c r="A2818">
        <v>22330</v>
      </c>
      <c r="B2818" t="s">
        <v>68</v>
      </c>
      <c r="C2818" s="1">
        <v>43860</v>
      </c>
      <c r="D2818">
        <v>100</v>
      </c>
      <c r="E2818" t="s">
        <v>14</v>
      </c>
      <c r="F2818" t="s">
        <v>400</v>
      </c>
      <c r="G2818" t="s">
        <v>1032</v>
      </c>
      <c r="I2818" t="s">
        <v>4440</v>
      </c>
      <c r="K2818" t="s">
        <v>400</v>
      </c>
    </row>
    <row r="2819" spans="1:11" x14ac:dyDescent="0.2">
      <c r="A2819">
        <v>29371</v>
      </c>
      <c r="B2819" t="s">
        <v>61</v>
      </c>
      <c r="C2819" s="1">
        <v>43853</v>
      </c>
      <c r="D2819">
        <v>2800</v>
      </c>
      <c r="E2819" t="s">
        <v>14</v>
      </c>
      <c r="F2819" t="s">
        <v>400</v>
      </c>
      <c r="G2819" t="s">
        <v>578</v>
      </c>
      <c r="I2819" t="s">
        <v>5162</v>
      </c>
      <c r="K2819" t="s">
        <v>400</v>
      </c>
    </row>
    <row r="2820" spans="1:11" x14ac:dyDescent="0.2">
      <c r="A2820">
        <v>42593</v>
      </c>
      <c r="B2820" t="s">
        <v>68</v>
      </c>
      <c r="C2820" s="1">
        <v>44012</v>
      </c>
      <c r="D2820">
        <v>100</v>
      </c>
      <c r="E2820" t="s">
        <v>14</v>
      </c>
      <c r="F2820" t="s">
        <v>400</v>
      </c>
      <c r="G2820" t="s">
        <v>6079</v>
      </c>
      <c r="I2820" t="s">
        <v>6080</v>
      </c>
      <c r="K2820" t="s">
        <v>400</v>
      </c>
    </row>
    <row r="2821" spans="1:11" x14ac:dyDescent="0.2">
      <c r="A2821">
        <v>47586</v>
      </c>
      <c r="B2821" t="s">
        <v>68</v>
      </c>
      <c r="C2821" s="1">
        <v>44055</v>
      </c>
      <c r="D2821">
        <v>25</v>
      </c>
      <c r="E2821" t="s">
        <v>256</v>
      </c>
      <c r="F2821" t="s">
        <v>400</v>
      </c>
      <c r="G2821" t="s">
        <v>31</v>
      </c>
      <c r="I2821" t="s">
        <v>6326</v>
      </c>
      <c r="K2821" t="s">
        <v>400</v>
      </c>
    </row>
    <row r="2822" spans="1:11" x14ac:dyDescent="0.2">
      <c r="A2822">
        <v>40745</v>
      </c>
      <c r="B2822" t="s">
        <v>68</v>
      </c>
      <c r="C2822" s="1">
        <v>44003</v>
      </c>
      <c r="D2822">
        <v>2.5</v>
      </c>
      <c r="E2822" t="s">
        <v>14</v>
      </c>
      <c r="F2822" t="s">
        <v>5949</v>
      </c>
      <c r="G2822" t="s">
        <v>5950</v>
      </c>
      <c r="I2822" t="s">
        <v>5951</v>
      </c>
      <c r="K2822" t="s">
        <v>1409</v>
      </c>
    </row>
    <row r="2823" spans="1:11" x14ac:dyDescent="0.2">
      <c r="A2823">
        <v>2103</v>
      </c>
      <c r="B2823" t="s">
        <v>68</v>
      </c>
      <c r="C2823" s="1">
        <v>43500</v>
      </c>
      <c r="D2823">
        <v>10</v>
      </c>
      <c r="E2823" t="s">
        <v>256</v>
      </c>
      <c r="F2823" t="s">
        <v>1409</v>
      </c>
      <c r="G2823" t="s">
        <v>1410</v>
      </c>
      <c r="I2823" t="s">
        <v>1411</v>
      </c>
      <c r="K2823" t="s">
        <v>1409</v>
      </c>
    </row>
    <row r="2824" spans="1:11" x14ac:dyDescent="0.2">
      <c r="A2824">
        <v>2118</v>
      </c>
      <c r="B2824" t="s">
        <v>68</v>
      </c>
      <c r="C2824" s="1">
        <v>43615</v>
      </c>
      <c r="D2824">
        <v>31.41</v>
      </c>
      <c r="E2824" t="s">
        <v>14</v>
      </c>
      <c r="F2824" t="s">
        <v>1409</v>
      </c>
      <c r="G2824" t="s">
        <v>676</v>
      </c>
      <c r="I2824" t="s">
        <v>1419</v>
      </c>
      <c r="K2824" t="s">
        <v>1409</v>
      </c>
    </row>
    <row r="2825" spans="1:11" x14ac:dyDescent="0.2">
      <c r="A2825">
        <v>2202</v>
      </c>
      <c r="B2825" t="s">
        <v>68</v>
      </c>
      <c r="C2825" s="1">
        <v>43546</v>
      </c>
      <c r="D2825">
        <v>10</v>
      </c>
      <c r="E2825" t="s">
        <v>165</v>
      </c>
      <c r="F2825" t="s">
        <v>1409</v>
      </c>
      <c r="G2825" t="s">
        <v>1477</v>
      </c>
      <c r="I2825" t="s">
        <v>1478</v>
      </c>
      <c r="K2825" t="s">
        <v>1409</v>
      </c>
    </row>
    <row r="2826" spans="1:11" x14ac:dyDescent="0.2">
      <c r="A2826">
        <v>2411</v>
      </c>
      <c r="B2826" t="s">
        <v>68</v>
      </c>
      <c r="C2826" s="1">
        <v>43575</v>
      </c>
      <c r="D2826">
        <v>1</v>
      </c>
      <c r="E2826" t="s">
        <v>14</v>
      </c>
      <c r="F2826" t="s">
        <v>1409</v>
      </c>
      <c r="G2826" t="s">
        <v>1584</v>
      </c>
      <c r="I2826" t="s">
        <v>1585</v>
      </c>
      <c r="K2826" t="s">
        <v>1409</v>
      </c>
    </row>
    <row r="2827" spans="1:11" x14ac:dyDescent="0.2">
      <c r="A2827">
        <v>4218</v>
      </c>
      <c r="B2827" t="s">
        <v>68</v>
      </c>
      <c r="C2827" s="1">
        <v>43555</v>
      </c>
      <c r="D2827">
        <v>10</v>
      </c>
      <c r="E2827" t="s">
        <v>14</v>
      </c>
      <c r="F2827" t="s">
        <v>1409</v>
      </c>
      <c r="G2827" t="s">
        <v>521</v>
      </c>
      <c r="I2827" t="s">
        <v>2176</v>
      </c>
      <c r="K2827" t="s">
        <v>1409</v>
      </c>
    </row>
    <row r="2828" spans="1:11" x14ac:dyDescent="0.2">
      <c r="A2828">
        <v>5758</v>
      </c>
      <c r="B2828" t="s">
        <v>68</v>
      </c>
      <c r="C2828" s="1">
        <v>43555</v>
      </c>
      <c r="D2828">
        <v>3</v>
      </c>
      <c r="E2828" t="s">
        <v>14</v>
      </c>
      <c r="F2828" t="s">
        <v>1409</v>
      </c>
      <c r="G2828" t="s">
        <v>2459</v>
      </c>
      <c r="I2828" t="s">
        <v>2460</v>
      </c>
      <c r="K2828" t="s">
        <v>1409</v>
      </c>
    </row>
    <row r="2829" spans="1:11" x14ac:dyDescent="0.2">
      <c r="A2829">
        <v>5785</v>
      </c>
      <c r="B2829" t="s">
        <v>68</v>
      </c>
      <c r="C2829" s="1">
        <v>43608</v>
      </c>
      <c r="D2829">
        <v>25</v>
      </c>
      <c r="E2829" t="s">
        <v>256</v>
      </c>
      <c r="F2829" t="s">
        <v>1409</v>
      </c>
      <c r="G2829" t="s">
        <v>1361</v>
      </c>
      <c r="I2829" t="s">
        <v>2465</v>
      </c>
      <c r="K2829" t="s">
        <v>1409</v>
      </c>
    </row>
    <row r="2830" spans="1:11" x14ac:dyDescent="0.2">
      <c r="A2830">
        <v>12177</v>
      </c>
      <c r="B2830" t="s">
        <v>68</v>
      </c>
      <c r="C2830" s="1">
        <v>43773</v>
      </c>
      <c r="D2830">
        <v>50</v>
      </c>
      <c r="E2830" t="s">
        <v>3566</v>
      </c>
      <c r="F2830" t="s">
        <v>1409</v>
      </c>
      <c r="G2830" t="s">
        <v>1369</v>
      </c>
      <c r="I2830" t="s">
        <v>3567</v>
      </c>
      <c r="K2830" t="s">
        <v>1409</v>
      </c>
    </row>
    <row r="2831" spans="1:11" x14ac:dyDescent="0.2">
      <c r="A2831">
        <v>13503</v>
      </c>
      <c r="B2831" t="s">
        <v>68</v>
      </c>
      <c r="C2831" s="1">
        <v>43819</v>
      </c>
      <c r="D2831">
        <v>2.7</v>
      </c>
      <c r="E2831" t="s">
        <v>14</v>
      </c>
      <c r="F2831" t="s">
        <v>1409</v>
      </c>
      <c r="G2831" t="s">
        <v>1880</v>
      </c>
      <c r="I2831" t="s">
        <v>3742</v>
      </c>
      <c r="K2831" t="s">
        <v>1409</v>
      </c>
    </row>
    <row r="2832" spans="1:11" x14ac:dyDescent="0.2">
      <c r="A2832">
        <v>16332</v>
      </c>
      <c r="B2832" t="s">
        <v>68</v>
      </c>
      <c r="C2832" s="1">
        <v>43714</v>
      </c>
      <c r="D2832">
        <v>35</v>
      </c>
      <c r="E2832" t="s">
        <v>14</v>
      </c>
      <c r="F2832" t="s">
        <v>1409</v>
      </c>
      <c r="G2832" t="s">
        <v>836</v>
      </c>
      <c r="I2832" t="s">
        <v>4000</v>
      </c>
      <c r="K2832" t="s">
        <v>1409</v>
      </c>
    </row>
    <row r="2833" spans="1:11" x14ac:dyDescent="0.2">
      <c r="A2833">
        <v>19839</v>
      </c>
      <c r="B2833" t="s">
        <v>68</v>
      </c>
      <c r="C2833" s="1">
        <v>43829</v>
      </c>
      <c r="D2833">
        <v>5</v>
      </c>
      <c r="E2833" t="s">
        <v>14</v>
      </c>
      <c r="F2833" t="s">
        <v>1409</v>
      </c>
      <c r="G2833" t="s">
        <v>1426</v>
      </c>
      <c r="I2833" t="s">
        <v>4224</v>
      </c>
      <c r="K2833" t="s">
        <v>1409</v>
      </c>
    </row>
    <row r="2834" spans="1:11" x14ac:dyDescent="0.2">
      <c r="A2834">
        <v>32095</v>
      </c>
      <c r="B2834" t="s">
        <v>68</v>
      </c>
      <c r="C2834" s="1">
        <v>43896</v>
      </c>
      <c r="D2834">
        <v>1</v>
      </c>
      <c r="E2834" t="s">
        <v>14</v>
      </c>
      <c r="F2834" t="s">
        <v>1409</v>
      </c>
      <c r="G2834" t="s">
        <v>1586</v>
      </c>
      <c r="I2834" t="s">
        <v>5373</v>
      </c>
      <c r="K2834" t="s">
        <v>1409</v>
      </c>
    </row>
    <row r="2835" spans="1:11" x14ac:dyDescent="0.2">
      <c r="A2835">
        <v>32835</v>
      </c>
      <c r="B2835" t="s">
        <v>68</v>
      </c>
      <c r="C2835" s="1">
        <v>43892</v>
      </c>
      <c r="D2835">
        <v>27</v>
      </c>
      <c r="E2835" t="s">
        <v>14</v>
      </c>
      <c r="F2835" t="s">
        <v>1409</v>
      </c>
      <c r="G2835" t="s">
        <v>1423</v>
      </c>
      <c r="I2835" t="s">
        <v>5412</v>
      </c>
      <c r="K2835" t="s">
        <v>1409</v>
      </c>
    </row>
    <row r="2836" spans="1:11" x14ac:dyDescent="0.2">
      <c r="A2836">
        <v>33959</v>
      </c>
      <c r="B2836" t="s">
        <v>68</v>
      </c>
      <c r="C2836" s="1">
        <v>43931</v>
      </c>
      <c r="D2836">
        <v>50</v>
      </c>
      <c r="E2836" t="s">
        <v>14</v>
      </c>
      <c r="F2836" t="s">
        <v>1409</v>
      </c>
      <c r="G2836" t="s">
        <v>664</v>
      </c>
      <c r="I2836" t="s">
        <v>69</v>
      </c>
      <c r="K2836" t="s">
        <v>1409</v>
      </c>
    </row>
    <row r="2837" spans="1:11" x14ac:dyDescent="0.2">
      <c r="A2837">
        <v>40537</v>
      </c>
      <c r="B2837" t="s">
        <v>68</v>
      </c>
      <c r="C2837" s="1">
        <v>43986</v>
      </c>
      <c r="D2837">
        <v>25</v>
      </c>
      <c r="E2837" t="s">
        <v>256</v>
      </c>
      <c r="F2837" t="s">
        <v>1409</v>
      </c>
      <c r="G2837" t="s">
        <v>241</v>
      </c>
      <c r="I2837" t="s">
        <v>5923</v>
      </c>
      <c r="K2837" t="s">
        <v>1409</v>
      </c>
    </row>
    <row r="2838" spans="1:11" x14ac:dyDescent="0.2">
      <c r="A2838">
        <v>48461</v>
      </c>
      <c r="B2838" t="s">
        <v>68</v>
      </c>
      <c r="C2838" s="1">
        <v>44055</v>
      </c>
      <c r="D2838">
        <v>20.2</v>
      </c>
      <c r="E2838" t="s">
        <v>14</v>
      </c>
      <c r="F2838" t="s">
        <v>1409</v>
      </c>
      <c r="G2838" t="s">
        <v>1353</v>
      </c>
      <c r="I2838" t="s">
        <v>6417</v>
      </c>
      <c r="K2838" t="s">
        <v>1409</v>
      </c>
    </row>
    <row r="2839" spans="1:11" x14ac:dyDescent="0.2">
      <c r="A2839">
        <v>2853</v>
      </c>
      <c r="B2839" t="s">
        <v>68</v>
      </c>
      <c r="C2839" s="1">
        <v>43515</v>
      </c>
      <c r="D2839">
        <v>27</v>
      </c>
      <c r="E2839" t="s">
        <v>14</v>
      </c>
      <c r="F2839" t="s">
        <v>1768</v>
      </c>
      <c r="G2839" t="s">
        <v>614</v>
      </c>
      <c r="I2839" t="s">
        <v>1769</v>
      </c>
      <c r="K2839" t="s">
        <v>1768</v>
      </c>
    </row>
    <row r="2840" spans="1:11" x14ac:dyDescent="0.2">
      <c r="A2840">
        <v>3777</v>
      </c>
      <c r="B2840" t="s">
        <v>68</v>
      </c>
      <c r="C2840" s="1">
        <v>43565</v>
      </c>
      <c r="D2840">
        <v>25</v>
      </c>
      <c r="E2840" t="s">
        <v>14</v>
      </c>
      <c r="F2840" t="s">
        <v>1768</v>
      </c>
      <c r="G2840" t="s">
        <v>767</v>
      </c>
      <c r="I2840" t="s">
        <v>2076</v>
      </c>
      <c r="K2840" t="s">
        <v>1768</v>
      </c>
    </row>
    <row r="2841" spans="1:11" x14ac:dyDescent="0.2">
      <c r="A2841">
        <v>40888</v>
      </c>
      <c r="B2841" t="s">
        <v>68</v>
      </c>
      <c r="C2841" s="1">
        <v>43988</v>
      </c>
      <c r="D2841">
        <v>1.5</v>
      </c>
      <c r="E2841" t="s">
        <v>9</v>
      </c>
      <c r="F2841" t="s">
        <v>5961</v>
      </c>
      <c r="G2841" t="s">
        <v>5962</v>
      </c>
      <c r="I2841" t="s">
        <v>5963</v>
      </c>
      <c r="K2841" t="s">
        <v>5961</v>
      </c>
    </row>
    <row r="2842" spans="1:11" x14ac:dyDescent="0.2">
      <c r="A2842">
        <v>48601</v>
      </c>
      <c r="B2842" t="s">
        <v>68</v>
      </c>
      <c r="C2842" s="1">
        <v>44071</v>
      </c>
      <c r="D2842">
        <v>15</v>
      </c>
      <c r="E2842" t="s">
        <v>14</v>
      </c>
      <c r="F2842" t="s">
        <v>6425</v>
      </c>
      <c r="G2842" t="s">
        <v>650</v>
      </c>
      <c r="I2842" t="s">
        <v>6426</v>
      </c>
      <c r="K2842" t="s">
        <v>6425</v>
      </c>
    </row>
    <row r="2843" spans="1:11" x14ac:dyDescent="0.2">
      <c r="A2843">
        <v>635</v>
      </c>
      <c r="B2843" t="s">
        <v>68</v>
      </c>
      <c r="C2843" s="1">
        <v>43582</v>
      </c>
      <c r="D2843">
        <v>1</v>
      </c>
      <c r="E2843" t="s">
        <v>14</v>
      </c>
      <c r="F2843" t="s">
        <v>483</v>
      </c>
      <c r="G2843" t="s">
        <v>484</v>
      </c>
      <c r="I2843" t="s">
        <v>485</v>
      </c>
      <c r="K2843" t="s">
        <v>483</v>
      </c>
    </row>
    <row r="2844" spans="1:11" x14ac:dyDescent="0.2">
      <c r="A2844">
        <v>3042</v>
      </c>
      <c r="B2844" t="s">
        <v>68</v>
      </c>
      <c r="C2844" s="1">
        <v>43516</v>
      </c>
      <c r="D2844">
        <v>27</v>
      </c>
      <c r="E2844" t="s">
        <v>14</v>
      </c>
      <c r="F2844" t="s">
        <v>1868</v>
      </c>
      <c r="G2844" t="s">
        <v>1869</v>
      </c>
      <c r="I2844" t="s">
        <v>1870</v>
      </c>
      <c r="K2844" t="s">
        <v>1868</v>
      </c>
    </row>
    <row r="2845" spans="1:11" x14ac:dyDescent="0.2">
      <c r="A2845">
        <v>5310</v>
      </c>
      <c r="B2845" t="s">
        <v>68</v>
      </c>
      <c r="C2845" s="1">
        <v>43563</v>
      </c>
      <c r="D2845">
        <v>25</v>
      </c>
      <c r="E2845" t="s">
        <v>14</v>
      </c>
      <c r="F2845" t="s">
        <v>1868</v>
      </c>
      <c r="G2845" t="s">
        <v>2372</v>
      </c>
      <c r="I2845" t="s">
        <v>2373</v>
      </c>
      <c r="K2845" t="s">
        <v>1868</v>
      </c>
    </row>
    <row r="2846" spans="1:11" x14ac:dyDescent="0.2">
      <c r="A2846">
        <v>5888</v>
      </c>
      <c r="B2846" t="s">
        <v>68</v>
      </c>
      <c r="C2846" s="1">
        <v>43646</v>
      </c>
      <c r="D2846">
        <v>10</v>
      </c>
      <c r="E2846" t="s">
        <v>256</v>
      </c>
      <c r="F2846" t="s">
        <v>1868</v>
      </c>
      <c r="G2846" t="s">
        <v>2478</v>
      </c>
      <c r="I2846" t="s">
        <v>128</v>
      </c>
      <c r="K2846" t="s">
        <v>1868</v>
      </c>
    </row>
    <row r="2847" spans="1:11" x14ac:dyDescent="0.2">
      <c r="A2847">
        <v>25918</v>
      </c>
      <c r="B2847" t="s">
        <v>68</v>
      </c>
      <c r="C2847" s="1">
        <v>43870</v>
      </c>
      <c r="D2847">
        <v>27</v>
      </c>
      <c r="E2847" t="s">
        <v>14</v>
      </c>
      <c r="F2847" t="s">
        <v>1868</v>
      </c>
      <c r="G2847" t="s">
        <v>247</v>
      </c>
      <c r="I2847" t="s">
        <v>4911</v>
      </c>
      <c r="K2847" t="s">
        <v>1868</v>
      </c>
    </row>
    <row r="2848" spans="1:11" x14ac:dyDescent="0.2">
      <c r="A2848">
        <v>31431</v>
      </c>
      <c r="B2848" t="s">
        <v>68</v>
      </c>
      <c r="C2848" s="1">
        <v>43891</v>
      </c>
      <c r="D2848">
        <v>10</v>
      </c>
      <c r="E2848" t="s">
        <v>14</v>
      </c>
      <c r="F2848" t="s">
        <v>1868</v>
      </c>
      <c r="G2848" t="s">
        <v>5321</v>
      </c>
      <c r="I2848" t="s">
        <v>5322</v>
      </c>
      <c r="K2848" t="s">
        <v>1868</v>
      </c>
    </row>
    <row r="2849" spans="1:11" x14ac:dyDescent="0.2">
      <c r="A2849">
        <v>40920</v>
      </c>
      <c r="B2849" t="s">
        <v>68</v>
      </c>
      <c r="C2849" s="1">
        <v>43986</v>
      </c>
      <c r="D2849">
        <v>25</v>
      </c>
      <c r="E2849" t="s">
        <v>14</v>
      </c>
      <c r="F2849" t="s">
        <v>1868</v>
      </c>
      <c r="G2849" t="s">
        <v>5967</v>
      </c>
      <c r="I2849" t="s">
        <v>5968</v>
      </c>
      <c r="K2849" t="s">
        <v>1868</v>
      </c>
    </row>
    <row r="2850" spans="1:11" x14ac:dyDescent="0.2">
      <c r="A2850">
        <v>12788</v>
      </c>
      <c r="B2850" t="s">
        <v>68</v>
      </c>
      <c r="C2850" s="1">
        <v>43740</v>
      </c>
      <c r="D2850">
        <v>15</v>
      </c>
      <c r="E2850" t="s">
        <v>14</v>
      </c>
      <c r="F2850" t="s">
        <v>3672</v>
      </c>
      <c r="G2850" t="s">
        <v>1195</v>
      </c>
      <c r="I2850" t="s">
        <v>3673</v>
      </c>
      <c r="K2850" t="s">
        <v>3672</v>
      </c>
    </row>
    <row r="2851" spans="1:11" x14ac:dyDescent="0.2">
      <c r="A2851">
        <v>23041</v>
      </c>
      <c r="B2851" t="s">
        <v>68</v>
      </c>
      <c r="C2851" s="1">
        <v>43833</v>
      </c>
      <c r="D2851">
        <v>30</v>
      </c>
      <c r="E2851" t="s">
        <v>14</v>
      </c>
      <c r="F2851" t="s">
        <v>4539</v>
      </c>
      <c r="G2851" t="s">
        <v>2673</v>
      </c>
      <c r="I2851" t="s">
        <v>4540</v>
      </c>
      <c r="K2851" t="s">
        <v>4539</v>
      </c>
    </row>
    <row r="2852" spans="1:11" x14ac:dyDescent="0.2">
      <c r="A2852">
        <v>25922</v>
      </c>
      <c r="B2852" t="s">
        <v>68</v>
      </c>
      <c r="C2852" s="1">
        <v>43867</v>
      </c>
      <c r="D2852">
        <v>25</v>
      </c>
      <c r="E2852" t="s">
        <v>14</v>
      </c>
      <c r="F2852" t="s">
        <v>4539</v>
      </c>
      <c r="G2852" t="s">
        <v>681</v>
      </c>
      <c r="I2852" t="s">
        <v>4913</v>
      </c>
      <c r="K2852" t="s">
        <v>4539</v>
      </c>
    </row>
    <row r="2853" spans="1:11" x14ac:dyDescent="0.2">
      <c r="A2853">
        <v>27445</v>
      </c>
      <c r="B2853" t="s">
        <v>68</v>
      </c>
      <c r="C2853" s="1">
        <v>43872</v>
      </c>
      <c r="D2853">
        <v>100</v>
      </c>
      <c r="E2853" t="s">
        <v>14</v>
      </c>
      <c r="F2853" t="s">
        <v>4539</v>
      </c>
      <c r="G2853" t="s">
        <v>765</v>
      </c>
      <c r="I2853" t="s">
        <v>5044</v>
      </c>
      <c r="K2853" t="s">
        <v>4539</v>
      </c>
    </row>
    <row r="2854" spans="1:11" x14ac:dyDescent="0.2">
      <c r="A2854">
        <v>30597</v>
      </c>
      <c r="B2854" t="s">
        <v>68</v>
      </c>
      <c r="C2854" s="1">
        <v>43906</v>
      </c>
      <c r="D2854">
        <v>10</v>
      </c>
      <c r="E2854" t="s">
        <v>14</v>
      </c>
      <c r="F2854" t="s">
        <v>4539</v>
      </c>
      <c r="G2854" t="s">
        <v>5257</v>
      </c>
      <c r="I2854" t="s">
        <v>5258</v>
      </c>
      <c r="K2854" t="s">
        <v>4539</v>
      </c>
    </row>
    <row r="2855" spans="1:11" x14ac:dyDescent="0.2">
      <c r="A2855">
        <v>11377</v>
      </c>
      <c r="B2855" t="s">
        <v>68</v>
      </c>
      <c r="C2855" s="1">
        <v>43657</v>
      </c>
      <c r="D2855">
        <v>5</v>
      </c>
      <c r="E2855" t="s">
        <v>14</v>
      </c>
      <c r="F2855" t="s">
        <v>3421</v>
      </c>
      <c r="G2855" t="s">
        <v>1353</v>
      </c>
      <c r="I2855" t="s">
        <v>2087</v>
      </c>
      <c r="K2855" t="s">
        <v>473</v>
      </c>
    </row>
    <row r="2856" spans="1:11" x14ac:dyDescent="0.2">
      <c r="A2856">
        <v>621</v>
      </c>
      <c r="B2856" t="s">
        <v>68</v>
      </c>
      <c r="C2856" s="1">
        <v>43631</v>
      </c>
      <c r="D2856">
        <v>1</v>
      </c>
      <c r="E2856" t="s">
        <v>14</v>
      </c>
      <c r="F2856" t="s">
        <v>473</v>
      </c>
      <c r="G2856" t="s">
        <v>383</v>
      </c>
      <c r="I2856" t="s">
        <v>474</v>
      </c>
      <c r="K2856" t="s">
        <v>473</v>
      </c>
    </row>
    <row r="2857" spans="1:11" x14ac:dyDescent="0.2">
      <c r="A2857">
        <v>2379</v>
      </c>
      <c r="B2857" t="s">
        <v>68</v>
      </c>
      <c r="C2857" s="1">
        <v>43523</v>
      </c>
      <c r="D2857">
        <v>10</v>
      </c>
      <c r="E2857" t="s">
        <v>14</v>
      </c>
      <c r="F2857" t="s">
        <v>473</v>
      </c>
      <c r="G2857" t="s">
        <v>182</v>
      </c>
      <c r="I2857" t="s">
        <v>1575</v>
      </c>
      <c r="K2857" t="s">
        <v>473</v>
      </c>
    </row>
    <row r="2858" spans="1:11" x14ac:dyDescent="0.2">
      <c r="A2858">
        <v>4481</v>
      </c>
      <c r="B2858" t="s">
        <v>68</v>
      </c>
      <c r="C2858" s="1">
        <v>43515</v>
      </c>
      <c r="D2858">
        <v>5</v>
      </c>
      <c r="E2858" t="s">
        <v>14</v>
      </c>
      <c r="F2858" t="s">
        <v>473</v>
      </c>
      <c r="G2858" t="s">
        <v>476</v>
      </c>
      <c r="I2858" t="s">
        <v>2226</v>
      </c>
      <c r="K2858" t="s">
        <v>473</v>
      </c>
    </row>
    <row r="2859" spans="1:11" x14ac:dyDescent="0.2">
      <c r="A2859">
        <v>5338</v>
      </c>
      <c r="B2859" t="s">
        <v>68</v>
      </c>
      <c r="C2859" s="1">
        <v>43517</v>
      </c>
      <c r="D2859">
        <v>10</v>
      </c>
      <c r="E2859" t="s">
        <v>14</v>
      </c>
      <c r="F2859" t="s">
        <v>473</v>
      </c>
      <c r="G2859" t="s">
        <v>1032</v>
      </c>
      <c r="I2859" t="s">
        <v>2377</v>
      </c>
      <c r="K2859" t="s">
        <v>473</v>
      </c>
    </row>
    <row r="2860" spans="1:11" x14ac:dyDescent="0.2">
      <c r="A2860">
        <v>5526</v>
      </c>
      <c r="B2860" t="s">
        <v>68</v>
      </c>
      <c r="C2860" s="1">
        <v>43584</v>
      </c>
      <c r="D2860">
        <v>2.5</v>
      </c>
      <c r="E2860" t="s">
        <v>14</v>
      </c>
      <c r="F2860" t="s">
        <v>473</v>
      </c>
      <c r="G2860" t="s">
        <v>2404</v>
      </c>
      <c r="I2860" t="s">
        <v>2405</v>
      </c>
      <c r="K2860" t="s">
        <v>473</v>
      </c>
    </row>
    <row r="2861" spans="1:11" x14ac:dyDescent="0.2">
      <c r="A2861">
        <v>5762</v>
      </c>
      <c r="B2861" t="s">
        <v>68</v>
      </c>
      <c r="C2861" s="1">
        <v>43554</v>
      </c>
      <c r="D2861">
        <v>10</v>
      </c>
      <c r="E2861" t="s">
        <v>14</v>
      </c>
      <c r="F2861" t="s">
        <v>473</v>
      </c>
      <c r="G2861" t="s">
        <v>2461</v>
      </c>
      <c r="I2861" t="s">
        <v>2462</v>
      </c>
      <c r="K2861" t="s">
        <v>473</v>
      </c>
    </row>
    <row r="2862" spans="1:11" x14ac:dyDescent="0.2">
      <c r="A2862">
        <v>9950</v>
      </c>
      <c r="B2862" t="s">
        <v>68</v>
      </c>
      <c r="C2862" s="1">
        <v>43738</v>
      </c>
      <c r="D2862">
        <v>5</v>
      </c>
      <c r="E2862" t="s">
        <v>14</v>
      </c>
      <c r="F2862" t="s">
        <v>473</v>
      </c>
      <c r="G2862" t="s">
        <v>1582</v>
      </c>
      <c r="I2862" t="s">
        <v>3141</v>
      </c>
      <c r="K2862" t="s">
        <v>473</v>
      </c>
    </row>
    <row r="2863" spans="1:11" x14ac:dyDescent="0.2">
      <c r="A2863">
        <v>16188</v>
      </c>
      <c r="B2863" t="s">
        <v>68</v>
      </c>
      <c r="C2863" s="1">
        <v>43804</v>
      </c>
      <c r="D2863">
        <v>50</v>
      </c>
      <c r="E2863" t="s">
        <v>14</v>
      </c>
      <c r="F2863" t="s">
        <v>473</v>
      </c>
      <c r="G2863" t="s">
        <v>162</v>
      </c>
      <c r="I2863" t="s">
        <v>3993</v>
      </c>
      <c r="K2863" t="s">
        <v>473</v>
      </c>
    </row>
    <row r="2864" spans="1:11" x14ac:dyDescent="0.2">
      <c r="A2864">
        <v>16516</v>
      </c>
      <c r="B2864" t="s">
        <v>68</v>
      </c>
      <c r="C2864" s="1">
        <v>43780</v>
      </c>
      <c r="D2864">
        <v>10</v>
      </c>
      <c r="E2864" t="s">
        <v>14</v>
      </c>
      <c r="F2864" t="s">
        <v>473</v>
      </c>
      <c r="G2864" t="s">
        <v>4012</v>
      </c>
      <c r="I2864" t="s">
        <v>4013</v>
      </c>
      <c r="K2864" t="s">
        <v>473</v>
      </c>
    </row>
    <row r="2865" spans="1:11" x14ac:dyDescent="0.2">
      <c r="A2865">
        <v>19571</v>
      </c>
      <c r="B2865" t="s">
        <v>68</v>
      </c>
      <c r="C2865" s="1">
        <v>43684</v>
      </c>
      <c r="D2865">
        <v>10</v>
      </c>
      <c r="E2865" t="s">
        <v>9</v>
      </c>
      <c r="F2865" t="s">
        <v>473</v>
      </c>
      <c r="G2865" t="s">
        <v>4212</v>
      </c>
      <c r="I2865" t="s">
        <v>4213</v>
      </c>
      <c r="K2865" t="s">
        <v>473</v>
      </c>
    </row>
    <row r="2866" spans="1:11" x14ac:dyDescent="0.2">
      <c r="A2866">
        <v>21925</v>
      </c>
      <c r="B2866" t="s">
        <v>68</v>
      </c>
      <c r="C2866" s="1">
        <v>43840</v>
      </c>
      <c r="D2866">
        <v>1</v>
      </c>
      <c r="E2866" t="s">
        <v>256</v>
      </c>
      <c r="F2866" t="s">
        <v>473</v>
      </c>
      <c r="G2866" t="s">
        <v>4388</v>
      </c>
      <c r="I2866" t="s">
        <v>4389</v>
      </c>
      <c r="K2866" t="s">
        <v>473</v>
      </c>
    </row>
    <row r="2867" spans="1:11" x14ac:dyDescent="0.2">
      <c r="A2867">
        <v>22569</v>
      </c>
      <c r="B2867" t="s">
        <v>68</v>
      </c>
      <c r="C2867" s="1">
        <v>43840</v>
      </c>
      <c r="D2867">
        <v>10</v>
      </c>
      <c r="E2867" t="s">
        <v>14</v>
      </c>
      <c r="F2867" t="s">
        <v>473</v>
      </c>
      <c r="G2867" t="s">
        <v>147</v>
      </c>
      <c r="I2867" t="s">
        <v>4477</v>
      </c>
      <c r="K2867" t="s">
        <v>473</v>
      </c>
    </row>
    <row r="2868" spans="1:11" x14ac:dyDescent="0.2">
      <c r="A2868">
        <v>22848</v>
      </c>
      <c r="B2868" t="s">
        <v>68</v>
      </c>
      <c r="C2868" s="1">
        <v>43853</v>
      </c>
      <c r="D2868">
        <v>2.7</v>
      </c>
      <c r="E2868" t="s">
        <v>14</v>
      </c>
      <c r="F2868" t="s">
        <v>473</v>
      </c>
      <c r="G2868" t="s">
        <v>476</v>
      </c>
      <c r="I2868" t="s">
        <v>4512</v>
      </c>
      <c r="K2868" t="s">
        <v>473</v>
      </c>
    </row>
    <row r="2869" spans="1:11" x14ac:dyDescent="0.2">
      <c r="A2869">
        <v>35842</v>
      </c>
      <c r="B2869" t="s">
        <v>68</v>
      </c>
      <c r="C2869" s="1">
        <v>44055</v>
      </c>
      <c r="D2869">
        <v>50</v>
      </c>
      <c r="E2869" t="s">
        <v>5583</v>
      </c>
      <c r="F2869" t="s">
        <v>473</v>
      </c>
      <c r="G2869" t="s">
        <v>359</v>
      </c>
      <c r="I2869" t="s">
        <v>5584</v>
      </c>
      <c r="K2869" t="s">
        <v>473</v>
      </c>
    </row>
    <row r="2870" spans="1:11" x14ac:dyDescent="0.2">
      <c r="A2870">
        <v>42851</v>
      </c>
      <c r="B2870" t="s">
        <v>68</v>
      </c>
      <c r="C2870" s="1">
        <v>44011</v>
      </c>
      <c r="D2870">
        <v>15</v>
      </c>
      <c r="E2870" t="s">
        <v>14</v>
      </c>
      <c r="F2870" t="s">
        <v>473</v>
      </c>
      <c r="G2870" t="s">
        <v>3271</v>
      </c>
      <c r="I2870" t="s">
        <v>6088</v>
      </c>
      <c r="K2870" t="s">
        <v>473</v>
      </c>
    </row>
    <row r="2871" spans="1:11" x14ac:dyDescent="0.2">
      <c r="A2871">
        <v>48479</v>
      </c>
      <c r="B2871" t="s">
        <v>68</v>
      </c>
      <c r="C2871" s="1">
        <v>44061</v>
      </c>
      <c r="D2871">
        <v>100</v>
      </c>
      <c r="E2871" t="s">
        <v>9</v>
      </c>
      <c r="F2871" t="s">
        <v>473</v>
      </c>
      <c r="G2871" t="s">
        <v>122</v>
      </c>
      <c r="I2871" t="s">
        <v>6421</v>
      </c>
      <c r="K2871" t="s">
        <v>473</v>
      </c>
    </row>
    <row r="2872" spans="1:11" x14ac:dyDescent="0.2">
      <c r="A2872">
        <v>597</v>
      </c>
      <c r="B2872" t="s">
        <v>68</v>
      </c>
      <c r="C2872" s="1">
        <v>43616</v>
      </c>
      <c r="D2872">
        <v>10</v>
      </c>
      <c r="E2872" t="s">
        <v>14</v>
      </c>
      <c r="F2872" t="s">
        <v>457</v>
      </c>
      <c r="G2872" t="s">
        <v>458</v>
      </c>
      <c r="I2872" t="s">
        <v>459</v>
      </c>
      <c r="K2872" t="s">
        <v>473</v>
      </c>
    </row>
    <row r="2873" spans="1:11" x14ac:dyDescent="0.2">
      <c r="A2873">
        <v>2908</v>
      </c>
      <c r="B2873" t="s">
        <v>68</v>
      </c>
      <c r="C2873" s="1">
        <v>43555</v>
      </c>
      <c r="D2873">
        <v>3</v>
      </c>
      <c r="E2873" t="s">
        <v>14</v>
      </c>
      <c r="F2873" t="s">
        <v>1803</v>
      </c>
      <c r="G2873" t="s">
        <v>1804</v>
      </c>
      <c r="I2873" t="s">
        <v>1805</v>
      </c>
      <c r="K2873" t="s">
        <v>1803</v>
      </c>
    </row>
    <row r="2874" spans="1:11" x14ac:dyDescent="0.2">
      <c r="A2874">
        <v>837</v>
      </c>
      <c r="B2874" t="s">
        <v>68</v>
      </c>
      <c r="C2874" s="1">
        <v>43616</v>
      </c>
      <c r="D2874">
        <v>20</v>
      </c>
      <c r="E2874" t="s">
        <v>14</v>
      </c>
      <c r="F2874" t="s">
        <v>613</v>
      </c>
      <c r="G2874" t="s">
        <v>614</v>
      </c>
      <c r="I2874" t="s">
        <v>615</v>
      </c>
      <c r="K2874" t="s">
        <v>613</v>
      </c>
    </row>
    <row r="2875" spans="1:11" x14ac:dyDescent="0.2">
      <c r="A2875">
        <v>4259</v>
      </c>
      <c r="B2875" t="s">
        <v>68</v>
      </c>
      <c r="C2875" s="1">
        <v>43621</v>
      </c>
      <c r="D2875">
        <v>25</v>
      </c>
      <c r="E2875" t="s">
        <v>14</v>
      </c>
      <c r="F2875" t="s">
        <v>2185</v>
      </c>
      <c r="G2875" t="s">
        <v>527</v>
      </c>
      <c r="I2875" t="s">
        <v>2186</v>
      </c>
      <c r="K2875" t="s">
        <v>2185</v>
      </c>
    </row>
    <row r="2876" spans="1:11" x14ac:dyDescent="0.2">
      <c r="A2876">
        <v>23616</v>
      </c>
      <c r="B2876" t="s">
        <v>68</v>
      </c>
      <c r="C2876" s="1">
        <v>43834</v>
      </c>
      <c r="D2876">
        <v>20</v>
      </c>
      <c r="E2876" t="s">
        <v>14</v>
      </c>
      <c r="F2876" t="s">
        <v>4587</v>
      </c>
      <c r="G2876" t="s">
        <v>558</v>
      </c>
      <c r="I2876" t="s">
        <v>4588</v>
      </c>
      <c r="K2876" t="s">
        <v>4587</v>
      </c>
    </row>
    <row r="2877" spans="1:11" x14ac:dyDescent="0.2">
      <c r="A2877">
        <v>21375</v>
      </c>
      <c r="B2877" t="s">
        <v>191</v>
      </c>
      <c r="C2877" s="1">
        <v>44026</v>
      </c>
      <c r="D2877">
        <v>50</v>
      </c>
      <c r="E2877" t="s">
        <v>14</v>
      </c>
      <c r="F2877" t="s">
        <v>4293</v>
      </c>
      <c r="G2877" t="s">
        <v>56</v>
      </c>
      <c r="I2877" t="s">
        <v>4294</v>
      </c>
      <c r="K2877" t="s">
        <v>4293</v>
      </c>
    </row>
    <row r="2878" spans="1:11" x14ac:dyDescent="0.2">
      <c r="A2878">
        <v>29390</v>
      </c>
      <c r="B2878" t="s">
        <v>68</v>
      </c>
      <c r="C2878" s="1">
        <v>44073</v>
      </c>
      <c r="D2878">
        <v>20</v>
      </c>
      <c r="E2878" t="s">
        <v>14</v>
      </c>
      <c r="F2878" t="s">
        <v>4293</v>
      </c>
      <c r="G2878" t="s">
        <v>5170</v>
      </c>
      <c r="I2878" t="s">
        <v>5171</v>
      </c>
      <c r="K2878" t="s">
        <v>4293</v>
      </c>
    </row>
    <row r="2879" spans="1:11" x14ac:dyDescent="0.2">
      <c r="A2879">
        <v>2176</v>
      </c>
      <c r="B2879" t="s">
        <v>68</v>
      </c>
      <c r="C2879" s="1">
        <v>43550</v>
      </c>
      <c r="D2879">
        <v>3</v>
      </c>
      <c r="E2879" t="s">
        <v>14</v>
      </c>
      <c r="F2879" t="s">
        <v>1457</v>
      </c>
      <c r="G2879" t="s">
        <v>1458</v>
      </c>
      <c r="I2879" t="s">
        <v>1459</v>
      </c>
      <c r="K2879" t="s">
        <v>4293</v>
      </c>
    </row>
    <row r="2880" spans="1:11" x14ac:dyDescent="0.2">
      <c r="A2880">
        <v>24171</v>
      </c>
      <c r="B2880" t="s">
        <v>68</v>
      </c>
      <c r="C2880" s="1">
        <v>43877</v>
      </c>
      <c r="D2880">
        <v>50</v>
      </c>
      <c r="E2880" t="s">
        <v>14</v>
      </c>
      <c r="F2880" t="s">
        <v>1457</v>
      </c>
      <c r="G2880" t="s">
        <v>2248</v>
      </c>
      <c r="I2880" t="s">
        <v>4644</v>
      </c>
      <c r="K2880" t="s">
        <v>4293</v>
      </c>
    </row>
    <row r="2881" spans="1:11" x14ac:dyDescent="0.2">
      <c r="A2881">
        <v>3837</v>
      </c>
      <c r="B2881" t="s">
        <v>68</v>
      </c>
      <c r="C2881" s="1">
        <v>43641</v>
      </c>
      <c r="D2881">
        <v>25</v>
      </c>
      <c r="E2881" t="s">
        <v>576</v>
      </c>
      <c r="F2881" t="s">
        <v>2089</v>
      </c>
      <c r="G2881" t="s">
        <v>2090</v>
      </c>
      <c r="I2881" t="s">
        <v>2091</v>
      </c>
      <c r="K2881" t="s">
        <v>2089</v>
      </c>
    </row>
    <row r="2882" spans="1:11" x14ac:dyDescent="0.2">
      <c r="A2882">
        <v>10244</v>
      </c>
      <c r="B2882" t="s">
        <v>68</v>
      </c>
      <c r="C2882" s="1">
        <v>43678</v>
      </c>
      <c r="D2882">
        <v>100</v>
      </c>
      <c r="E2882" t="s">
        <v>14</v>
      </c>
      <c r="F2882" t="s">
        <v>2089</v>
      </c>
      <c r="G2882" t="s">
        <v>3209</v>
      </c>
      <c r="I2882" t="s">
        <v>3210</v>
      </c>
      <c r="K2882" t="s">
        <v>2089</v>
      </c>
    </row>
    <row r="2883" spans="1:11" x14ac:dyDescent="0.2">
      <c r="A2883">
        <v>43884</v>
      </c>
      <c r="B2883" t="s">
        <v>68</v>
      </c>
      <c r="C2883" s="1">
        <v>44036</v>
      </c>
      <c r="D2883">
        <v>10</v>
      </c>
      <c r="E2883" t="s">
        <v>14</v>
      </c>
      <c r="F2883" t="s">
        <v>6127</v>
      </c>
      <c r="G2883" t="s">
        <v>6128</v>
      </c>
      <c r="I2883" t="s">
        <v>6129</v>
      </c>
      <c r="K2883" t="s">
        <v>2089</v>
      </c>
    </row>
    <row r="2884" spans="1:11" x14ac:dyDescent="0.2">
      <c r="A2884">
        <v>48269</v>
      </c>
      <c r="B2884" t="s">
        <v>68</v>
      </c>
      <c r="C2884" s="1">
        <v>44064</v>
      </c>
      <c r="D2884">
        <v>75</v>
      </c>
      <c r="E2884" t="s">
        <v>14</v>
      </c>
      <c r="F2884" t="s">
        <v>6405</v>
      </c>
      <c r="G2884" t="s">
        <v>6406</v>
      </c>
      <c r="I2884" t="s">
        <v>140</v>
      </c>
      <c r="K2884" t="s">
        <v>124</v>
      </c>
    </row>
    <row r="2885" spans="1:11" x14ac:dyDescent="0.2">
      <c r="A2885">
        <v>3315</v>
      </c>
      <c r="B2885" t="s">
        <v>68</v>
      </c>
      <c r="C2885" s="1">
        <v>43543</v>
      </c>
      <c r="D2885">
        <v>35</v>
      </c>
      <c r="E2885" t="s">
        <v>14</v>
      </c>
      <c r="F2885" t="s">
        <v>1954</v>
      </c>
      <c r="G2885" t="s">
        <v>1586</v>
      </c>
      <c r="I2885" t="s">
        <v>1955</v>
      </c>
      <c r="K2885" t="s">
        <v>124</v>
      </c>
    </row>
    <row r="2886" spans="1:11" x14ac:dyDescent="0.2">
      <c r="A2886">
        <v>4138</v>
      </c>
      <c r="B2886" t="s">
        <v>68</v>
      </c>
      <c r="C2886" s="1">
        <v>43587</v>
      </c>
      <c r="D2886">
        <v>10</v>
      </c>
      <c r="E2886" t="s">
        <v>14</v>
      </c>
      <c r="F2886" t="s">
        <v>2160</v>
      </c>
      <c r="G2886" t="s">
        <v>558</v>
      </c>
      <c r="I2886" t="s">
        <v>2161</v>
      </c>
      <c r="K2886" t="s">
        <v>124</v>
      </c>
    </row>
    <row r="2887" spans="1:11" x14ac:dyDescent="0.2">
      <c r="A2887">
        <v>39829</v>
      </c>
      <c r="B2887" t="s">
        <v>61</v>
      </c>
      <c r="C2887" s="1">
        <v>43948</v>
      </c>
      <c r="D2887">
        <v>500</v>
      </c>
      <c r="E2887" t="s">
        <v>14</v>
      </c>
      <c r="F2887" t="s">
        <v>5848</v>
      </c>
      <c r="G2887" t="s">
        <v>197</v>
      </c>
      <c r="H2887" t="s">
        <v>1944</v>
      </c>
      <c r="I2887" t="s">
        <v>1706</v>
      </c>
      <c r="K2887" t="s">
        <v>124</v>
      </c>
    </row>
    <row r="2888" spans="1:11" x14ac:dyDescent="0.2">
      <c r="A2888">
        <v>6833</v>
      </c>
      <c r="B2888" t="s">
        <v>68</v>
      </c>
      <c r="C2888" s="1">
        <v>43487</v>
      </c>
      <c r="D2888">
        <v>25</v>
      </c>
      <c r="E2888" t="s">
        <v>14</v>
      </c>
      <c r="F2888" t="s">
        <v>2613</v>
      </c>
      <c r="G2888" t="s">
        <v>1519</v>
      </c>
      <c r="I2888" t="s">
        <v>2614</v>
      </c>
      <c r="K2888" t="s">
        <v>124</v>
      </c>
    </row>
    <row r="2889" spans="1:11" x14ac:dyDescent="0.2">
      <c r="A2889">
        <v>6893</v>
      </c>
      <c r="B2889" t="s">
        <v>68</v>
      </c>
      <c r="C2889" s="1">
        <v>43642</v>
      </c>
      <c r="D2889">
        <v>40</v>
      </c>
      <c r="E2889" t="s">
        <v>14</v>
      </c>
      <c r="F2889" t="s">
        <v>2630</v>
      </c>
      <c r="G2889" t="s">
        <v>2631</v>
      </c>
      <c r="I2889" t="s">
        <v>2632</v>
      </c>
      <c r="K2889" t="s">
        <v>124</v>
      </c>
    </row>
    <row r="2890" spans="1:11" x14ac:dyDescent="0.2">
      <c r="A2890">
        <v>3052</v>
      </c>
      <c r="B2890" t="s">
        <v>68</v>
      </c>
      <c r="C2890" s="1">
        <v>43520</v>
      </c>
      <c r="D2890">
        <v>3</v>
      </c>
      <c r="E2890" t="s">
        <v>14</v>
      </c>
      <c r="F2890" t="s">
        <v>1879</v>
      </c>
      <c r="G2890" t="s">
        <v>1880</v>
      </c>
      <c r="I2890" t="s">
        <v>1881</v>
      </c>
      <c r="K2890" t="s">
        <v>124</v>
      </c>
    </row>
    <row r="2891" spans="1:11" x14ac:dyDescent="0.2">
      <c r="A2891">
        <v>28168</v>
      </c>
      <c r="B2891" t="s">
        <v>68</v>
      </c>
      <c r="C2891" s="1">
        <v>43885</v>
      </c>
      <c r="D2891">
        <v>3</v>
      </c>
      <c r="E2891" t="s">
        <v>14</v>
      </c>
      <c r="F2891" t="s">
        <v>1879</v>
      </c>
      <c r="G2891" t="s">
        <v>476</v>
      </c>
      <c r="I2891" t="s">
        <v>5093</v>
      </c>
      <c r="K2891" t="s">
        <v>124</v>
      </c>
    </row>
    <row r="2892" spans="1:11" x14ac:dyDescent="0.2">
      <c r="A2892">
        <v>5682</v>
      </c>
      <c r="B2892" t="s">
        <v>68</v>
      </c>
      <c r="C2892" s="1">
        <v>43559</v>
      </c>
      <c r="D2892">
        <v>20</v>
      </c>
      <c r="E2892" t="s">
        <v>14</v>
      </c>
      <c r="F2892" t="s">
        <v>2448</v>
      </c>
      <c r="G2892" t="s">
        <v>2449</v>
      </c>
      <c r="I2892" t="s">
        <v>2450</v>
      </c>
      <c r="K2892" t="s">
        <v>124</v>
      </c>
    </row>
    <row r="2893" spans="1:11" x14ac:dyDescent="0.2">
      <c r="A2893">
        <v>17810</v>
      </c>
      <c r="B2893" t="s">
        <v>68</v>
      </c>
      <c r="C2893" s="1">
        <v>43829</v>
      </c>
      <c r="D2893">
        <v>27</v>
      </c>
      <c r="E2893" t="s">
        <v>14</v>
      </c>
      <c r="F2893" t="s">
        <v>4116</v>
      </c>
      <c r="G2893" t="s">
        <v>1353</v>
      </c>
      <c r="I2893" t="s">
        <v>4117</v>
      </c>
      <c r="K2893" t="s">
        <v>124</v>
      </c>
    </row>
    <row r="2894" spans="1:11" x14ac:dyDescent="0.2">
      <c r="A2894">
        <v>6161</v>
      </c>
      <c r="B2894" t="s">
        <v>68</v>
      </c>
      <c r="C2894" s="1">
        <v>43469</v>
      </c>
      <c r="D2894">
        <v>5</v>
      </c>
      <c r="E2894" t="s">
        <v>14</v>
      </c>
      <c r="F2894" t="s">
        <v>2509</v>
      </c>
      <c r="G2894" t="s">
        <v>2510</v>
      </c>
      <c r="I2894" t="s">
        <v>2511</v>
      </c>
      <c r="K2894" s="3" t="s">
        <v>124</v>
      </c>
    </row>
    <row r="2895" spans="1:11" x14ac:dyDescent="0.2">
      <c r="A2895">
        <v>23488</v>
      </c>
      <c r="B2895" t="s">
        <v>68</v>
      </c>
      <c r="C2895" s="1">
        <v>43846</v>
      </c>
      <c r="D2895">
        <v>10</v>
      </c>
      <c r="E2895" t="s">
        <v>14</v>
      </c>
      <c r="F2895" t="s">
        <v>2509</v>
      </c>
      <c r="G2895" t="s">
        <v>297</v>
      </c>
      <c r="I2895" t="s">
        <v>4571</v>
      </c>
      <c r="K2895" s="3" t="s">
        <v>124</v>
      </c>
    </row>
    <row r="2896" spans="1:11" x14ac:dyDescent="0.2">
      <c r="A2896">
        <v>47907</v>
      </c>
      <c r="B2896" t="s">
        <v>68</v>
      </c>
      <c r="C2896" s="1">
        <v>44054</v>
      </c>
      <c r="D2896">
        <v>100</v>
      </c>
      <c r="E2896" t="s">
        <v>6363</v>
      </c>
      <c r="F2896" t="s">
        <v>6364</v>
      </c>
      <c r="G2896" t="s">
        <v>6365</v>
      </c>
      <c r="I2896" t="s">
        <v>6366</v>
      </c>
      <c r="K2896" s="3" t="s">
        <v>124</v>
      </c>
    </row>
    <row r="2897" spans="1:11" x14ac:dyDescent="0.2">
      <c r="A2897">
        <v>29492</v>
      </c>
      <c r="B2897" t="s">
        <v>2708</v>
      </c>
      <c r="C2897" s="1">
        <v>43918</v>
      </c>
      <c r="D2897">
        <v>2800</v>
      </c>
      <c r="E2897" t="s">
        <v>14</v>
      </c>
      <c r="F2897" t="s">
        <v>5183</v>
      </c>
      <c r="G2897" t="s">
        <v>115</v>
      </c>
      <c r="I2897" t="s">
        <v>5184</v>
      </c>
      <c r="K2897" s="3" t="s">
        <v>124</v>
      </c>
    </row>
    <row r="2898" spans="1:11" x14ac:dyDescent="0.2">
      <c r="A2898">
        <v>3541</v>
      </c>
      <c r="B2898" t="s">
        <v>68</v>
      </c>
      <c r="C2898" s="1">
        <v>43553</v>
      </c>
      <c r="D2898">
        <v>5</v>
      </c>
      <c r="E2898" t="s">
        <v>14</v>
      </c>
      <c r="F2898" t="s">
        <v>2007</v>
      </c>
      <c r="G2898" t="s">
        <v>634</v>
      </c>
      <c r="I2898" t="s">
        <v>2008</v>
      </c>
      <c r="K2898" t="s">
        <v>124</v>
      </c>
    </row>
    <row r="2899" spans="1:11" x14ac:dyDescent="0.2">
      <c r="A2899">
        <v>25349</v>
      </c>
      <c r="B2899" t="s">
        <v>68</v>
      </c>
      <c r="C2899" s="1">
        <v>43884</v>
      </c>
      <c r="D2899">
        <v>8</v>
      </c>
      <c r="E2899" t="s">
        <v>14</v>
      </c>
      <c r="F2899" t="s">
        <v>2007</v>
      </c>
      <c r="G2899" t="s">
        <v>2237</v>
      </c>
      <c r="I2899" t="s">
        <v>4825</v>
      </c>
      <c r="K2899" t="s">
        <v>124</v>
      </c>
    </row>
    <row r="2900" spans="1:11" x14ac:dyDescent="0.2">
      <c r="A2900">
        <v>1190</v>
      </c>
      <c r="B2900" t="s">
        <v>68</v>
      </c>
      <c r="C2900" s="1">
        <v>43514</v>
      </c>
      <c r="D2900">
        <v>1</v>
      </c>
      <c r="E2900" t="s">
        <v>14</v>
      </c>
      <c r="F2900" t="s">
        <v>841</v>
      </c>
      <c r="G2900" t="s">
        <v>842</v>
      </c>
      <c r="I2900" t="s">
        <v>843</v>
      </c>
      <c r="K2900" t="s">
        <v>124</v>
      </c>
    </row>
    <row r="2901" spans="1:11" x14ac:dyDescent="0.2">
      <c r="A2901">
        <v>3106</v>
      </c>
      <c r="B2901" t="s">
        <v>68</v>
      </c>
      <c r="C2901" s="1">
        <v>43552</v>
      </c>
      <c r="D2901">
        <v>3</v>
      </c>
      <c r="E2901" t="s">
        <v>14</v>
      </c>
      <c r="F2901" t="s">
        <v>1895</v>
      </c>
      <c r="G2901" t="s">
        <v>205</v>
      </c>
      <c r="I2901" t="s">
        <v>1896</v>
      </c>
      <c r="K2901" t="s">
        <v>124</v>
      </c>
    </row>
    <row r="2902" spans="1:11" x14ac:dyDescent="0.2">
      <c r="A2902">
        <v>8160</v>
      </c>
      <c r="B2902" t="s">
        <v>2831</v>
      </c>
      <c r="C2902" s="1">
        <v>43987</v>
      </c>
      <c r="D2902">
        <v>250</v>
      </c>
      <c r="E2902" t="s">
        <v>9</v>
      </c>
      <c r="F2902" t="s">
        <v>2877</v>
      </c>
      <c r="G2902" t="s">
        <v>1661</v>
      </c>
      <c r="I2902" t="s">
        <v>2878</v>
      </c>
      <c r="K2902" t="s">
        <v>124</v>
      </c>
    </row>
    <row r="2903" spans="1:11" x14ac:dyDescent="0.2">
      <c r="A2903">
        <v>12677</v>
      </c>
      <c r="B2903" t="s">
        <v>68</v>
      </c>
      <c r="C2903" s="1">
        <v>43760</v>
      </c>
      <c r="D2903">
        <v>12.5</v>
      </c>
      <c r="E2903" t="s">
        <v>9</v>
      </c>
      <c r="F2903" t="s">
        <v>2877</v>
      </c>
      <c r="G2903" t="s">
        <v>1661</v>
      </c>
      <c r="I2903" t="s">
        <v>3654</v>
      </c>
      <c r="K2903" t="s">
        <v>124</v>
      </c>
    </row>
    <row r="2904" spans="1:11" x14ac:dyDescent="0.2">
      <c r="A2904">
        <v>261</v>
      </c>
      <c r="B2904" t="s">
        <v>68</v>
      </c>
      <c r="C2904" s="1">
        <v>43592</v>
      </c>
      <c r="D2904">
        <v>10</v>
      </c>
      <c r="E2904" t="s">
        <v>9</v>
      </c>
      <c r="F2904" t="s">
        <v>250</v>
      </c>
      <c r="G2904" t="s">
        <v>251</v>
      </c>
      <c r="I2904" t="s">
        <v>252</v>
      </c>
      <c r="K2904" t="s">
        <v>124</v>
      </c>
    </row>
    <row r="2905" spans="1:11" x14ac:dyDescent="0.2">
      <c r="A2905">
        <v>1383</v>
      </c>
      <c r="B2905" t="s">
        <v>68</v>
      </c>
      <c r="C2905" s="1">
        <v>43593</v>
      </c>
      <c r="D2905">
        <v>10</v>
      </c>
      <c r="E2905" t="s">
        <v>14</v>
      </c>
      <c r="F2905" t="s">
        <v>250</v>
      </c>
      <c r="G2905" t="s">
        <v>959</v>
      </c>
      <c r="I2905" t="s">
        <v>960</v>
      </c>
      <c r="K2905" t="s">
        <v>124</v>
      </c>
    </row>
    <row r="2906" spans="1:11" x14ac:dyDescent="0.2">
      <c r="A2906">
        <v>5575</v>
      </c>
      <c r="B2906" t="s">
        <v>68</v>
      </c>
      <c r="C2906" s="1">
        <v>43568</v>
      </c>
      <c r="D2906">
        <v>3</v>
      </c>
      <c r="E2906" t="s">
        <v>9</v>
      </c>
      <c r="F2906" t="s">
        <v>250</v>
      </c>
      <c r="G2906" t="s">
        <v>210</v>
      </c>
      <c r="I2906" t="s">
        <v>2421</v>
      </c>
      <c r="K2906" t="s">
        <v>124</v>
      </c>
    </row>
    <row r="2907" spans="1:11" x14ac:dyDescent="0.2">
      <c r="A2907">
        <v>20140</v>
      </c>
      <c r="B2907" t="s">
        <v>68</v>
      </c>
      <c r="C2907" s="1">
        <v>43678</v>
      </c>
      <c r="D2907">
        <v>1</v>
      </c>
      <c r="E2907" t="s">
        <v>9</v>
      </c>
      <c r="F2907" t="s">
        <v>250</v>
      </c>
      <c r="G2907" t="s">
        <v>4238</v>
      </c>
      <c r="I2907" t="s">
        <v>4239</v>
      </c>
      <c r="K2907" t="s">
        <v>124</v>
      </c>
    </row>
    <row r="2908" spans="1:11" x14ac:dyDescent="0.2">
      <c r="A2908">
        <v>21776</v>
      </c>
      <c r="B2908" t="s">
        <v>68</v>
      </c>
      <c r="C2908" s="1">
        <v>43856</v>
      </c>
      <c r="D2908">
        <v>2.7</v>
      </c>
      <c r="E2908" t="s">
        <v>9</v>
      </c>
      <c r="F2908" t="s">
        <v>250</v>
      </c>
      <c r="G2908" t="s">
        <v>4359</v>
      </c>
      <c r="I2908" t="s">
        <v>4360</v>
      </c>
      <c r="K2908" t="s">
        <v>124</v>
      </c>
    </row>
    <row r="2909" spans="1:11" x14ac:dyDescent="0.2">
      <c r="A2909">
        <v>22634</v>
      </c>
      <c r="B2909" t="s">
        <v>68</v>
      </c>
      <c r="C2909" s="1">
        <v>43842</v>
      </c>
      <c r="D2909">
        <v>27</v>
      </c>
      <c r="E2909" t="s">
        <v>9</v>
      </c>
      <c r="F2909" t="s">
        <v>250</v>
      </c>
      <c r="G2909" t="s">
        <v>558</v>
      </c>
      <c r="I2909" t="s">
        <v>4480</v>
      </c>
      <c r="K2909" t="s">
        <v>124</v>
      </c>
    </row>
    <row r="2910" spans="1:11" x14ac:dyDescent="0.2">
      <c r="A2910">
        <v>23798</v>
      </c>
      <c r="B2910" t="s">
        <v>68</v>
      </c>
      <c r="C2910" s="1">
        <v>43850</v>
      </c>
      <c r="D2910">
        <v>5</v>
      </c>
      <c r="E2910" t="s">
        <v>9</v>
      </c>
      <c r="F2910" t="s">
        <v>250</v>
      </c>
      <c r="G2910" t="s">
        <v>558</v>
      </c>
      <c r="I2910" t="s">
        <v>4606</v>
      </c>
      <c r="K2910" t="s">
        <v>124</v>
      </c>
    </row>
    <row r="2911" spans="1:11" x14ac:dyDescent="0.2">
      <c r="A2911">
        <v>43182</v>
      </c>
      <c r="B2911" t="s">
        <v>419</v>
      </c>
      <c r="C2911" s="1">
        <v>43947</v>
      </c>
      <c r="D2911">
        <v>250</v>
      </c>
      <c r="E2911" t="s">
        <v>14</v>
      </c>
      <c r="F2911" t="s">
        <v>250</v>
      </c>
      <c r="G2911" t="s">
        <v>6104</v>
      </c>
      <c r="I2911" t="s">
        <v>6105</v>
      </c>
      <c r="K2911" t="s">
        <v>124</v>
      </c>
    </row>
    <row r="2912" spans="1:11" x14ac:dyDescent="0.2">
      <c r="A2912">
        <v>49184</v>
      </c>
      <c r="B2912" t="s">
        <v>68</v>
      </c>
      <c r="C2912" s="1">
        <v>44061</v>
      </c>
      <c r="D2912">
        <v>25</v>
      </c>
      <c r="E2912" t="s">
        <v>9</v>
      </c>
      <c r="F2912" t="s">
        <v>250</v>
      </c>
      <c r="G2912" t="s">
        <v>6478</v>
      </c>
      <c r="I2912" t="s">
        <v>6082</v>
      </c>
      <c r="K2912" t="s">
        <v>124</v>
      </c>
    </row>
    <row r="2913" spans="1:11" x14ac:dyDescent="0.2">
      <c r="A2913">
        <v>673</v>
      </c>
      <c r="B2913" t="s">
        <v>68</v>
      </c>
      <c r="C2913" s="1">
        <v>43643</v>
      </c>
      <c r="D2913">
        <v>1</v>
      </c>
      <c r="E2913" t="s">
        <v>9</v>
      </c>
      <c r="F2913" t="s">
        <v>505</v>
      </c>
      <c r="G2913" t="s">
        <v>506</v>
      </c>
      <c r="I2913" t="s">
        <v>507</v>
      </c>
      <c r="K2913" t="s">
        <v>124</v>
      </c>
    </row>
    <row r="2914" spans="1:11" x14ac:dyDescent="0.2">
      <c r="A2914">
        <v>40132</v>
      </c>
      <c r="B2914" t="s">
        <v>68</v>
      </c>
      <c r="C2914" s="1">
        <v>44043</v>
      </c>
      <c r="D2914">
        <v>5</v>
      </c>
      <c r="E2914" t="s">
        <v>14</v>
      </c>
      <c r="F2914" t="s">
        <v>505</v>
      </c>
      <c r="G2914" t="s">
        <v>5878</v>
      </c>
      <c r="I2914" t="s">
        <v>5879</v>
      </c>
      <c r="K2914" t="s">
        <v>124</v>
      </c>
    </row>
    <row r="2915" spans="1:11" x14ac:dyDescent="0.2">
      <c r="A2915">
        <v>47662</v>
      </c>
      <c r="B2915" t="s">
        <v>68</v>
      </c>
      <c r="C2915" s="1">
        <v>44073</v>
      </c>
      <c r="D2915">
        <v>1.2</v>
      </c>
      <c r="E2915" t="s">
        <v>14</v>
      </c>
      <c r="F2915" t="s">
        <v>505</v>
      </c>
      <c r="G2915" t="s">
        <v>100</v>
      </c>
      <c r="I2915" t="s">
        <v>6335</v>
      </c>
      <c r="K2915" t="s">
        <v>124</v>
      </c>
    </row>
    <row r="2916" spans="1:11" x14ac:dyDescent="0.2">
      <c r="A2916">
        <v>14482</v>
      </c>
      <c r="B2916" t="s">
        <v>68</v>
      </c>
      <c r="C2916" s="1">
        <v>43733</v>
      </c>
      <c r="D2916">
        <v>5</v>
      </c>
      <c r="E2916" t="s">
        <v>14</v>
      </c>
      <c r="F2916" t="s">
        <v>3831</v>
      </c>
      <c r="G2916" t="s">
        <v>756</v>
      </c>
      <c r="I2916" t="s">
        <v>3832</v>
      </c>
      <c r="K2916" t="s">
        <v>124</v>
      </c>
    </row>
    <row r="2917" spans="1:11" x14ac:dyDescent="0.2">
      <c r="A2917">
        <v>21547</v>
      </c>
      <c r="B2917" t="s">
        <v>68</v>
      </c>
      <c r="C2917" s="1">
        <v>43861</v>
      </c>
      <c r="D2917">
        <v>50</v>
      </c>
      <c r="E2917" t="s">
        <v>256</v>
      </c>
      <c r="F2917" t="s">
        <v>4314</v>
      </c>
      <c r="G2917" t="s">
        <v>992</v>
      </c>
      <c r="I2917" t="s">
        <v>4315</v>
      </c>
      <c r="K2917" t="s">
        <v>124</v>
      </c>
    </row>
    <row r="2918" spans="1:11" x14ac:dyDescent="0.2">
      <c r="A2918">
        <v>6277</v>
      </c>
      <c r="B2918" t="s">
        <v>68</v>
      </c>
      <c r="C2918" s="1">
        <v>43555</v>
      </c>
      <c r="D2918">
        <v>10</v>
      </c>
      <c r="E2918" t="s">
        <v>14</v>
      </c>
      <c r="F2918" t="s">
        <v>2530</v>
      </c>
      <c r="G2918" t="s">
        <v>156</v>
      </c>
      <c r="I2918" t="s">
        <v>2531</v>
      </c>
      <c r="K2918" t="s">
        <v>124</v>
      </c>
    </row>
    <row r="2919" spans="1:11" x14ac:dyDescent="0.2">
      <c r="A2919">
        <v>1186</v>
      </c>
      <c r="B2919" t="s">
        <v>68</v>
      </c>
      <c r="C2919" s="1">
        <v>43577</v>
      </c>
      <c r="D2919">
        <v>10</v>
      </c>
      <c r="E2919" t="s">
        <v>14</v>
      </c>
      <c r="F2919" t="s">
        <v>838</v>
      </c>
      <c r="G2919" t="s">
        <v>128</v>
      </c>
      <c r="I2919" t="s">
        <v>839</v>
      </c>
      <c r="K2919" t="s">
        <v>124</v>
      </c>
    </row>
    <row r="2920" spans="1:11" x14ac:dyDescent="0.2">
      <c r="A2920">
        <v>12462</v>
      </c>
      <c r="B2920" t="s">
        <v>68</v>
      </c>
      <c r="C2920" s="1">
        <v>43675</v>
      </c>
      <c r="D2920">
        <v>15</v>
      </c>
      <c r="E2920" t="s">
        <v>14</v>
      </c>
      <c r="F2920" t="s">
        <v>3618</v>
      </c>
      <c r="G2920" t="s">
        <v>182</v>
      </c>
      <c r="I2920" t="s">
        <v>2052</v>
      </c>
      <c r="K2920" t="s">
        <v>124</v>
      </c>
    </row>
    <row r="2921" spans="1:11" x14ac:dyDescent="0.2">
      <c r="A2921">
        <v>3087</v>
      </c>
      <c r="B2921" t="s">
        <v>68</v>
      </c>
      <c r="C2921" s="1">
        <v>43617</v>
      </c>
      <c r="D2921">
        <v>5</v>
      </c>
      <c r="E2921" t="s">
        <v>14</v>
      </c>
      <c r="F2921" t="s">
        <v>1888</v>
      </c>
      <c r="G2921" t="s">
        <v>650</v>
      </c>
      <c r="I2921" t="s">
        <v>1889</v>
      </c>
      <c r="K2921" t="s">
        <v>124</v>
      </c>
    </row>
    <row r="2922" spans="1:11" x14ac:dyDescent="0.2">
      <c r="A2922">
        <v>10254</v>
      </c>
      <c r="B2922" t="s">
        <v>68</v>
      </c>
      <c r="C2922" s="1">
        <v>43785</v>
      </c>
      <c r="D2922">
        <v>50</v>
      </c>
      <c r="E2922" t="s">
        <v>14</v>
      </c>
      <c r="F2922" t="s">
        <v>1888</v>
      </c>
      <c r="G2922" t="s">
        <v>3211</v>
      </c>
      <c r="I2922" t="s">
        <v>3212</v>
      </c>
      <c r="K2922" t="s">
        <v>124</v>
      </c>
    </row>
    <row r="2923" spans="1:11" x14ac:dyDescent="0.2">
      <c r="A2923">
        <v>24573</v>
      </c>
      <c r="B2923" t="s">
        <v>68</v>
      </c>
      <c r="C2923" s="1">
        <v>43890</v>
      </c>
      <c r="D2923">
        <v>100</v>
      </c>
      <c r="E2923" t="s">
        <v>14</v>
      </c>
      <c r="F2923" t="s">
        <v>1888</v>
      </c>
      <c r="G2923" t="s">
        <v>4709</v>
      </c>
      <c r="I2923" t="s">
        <v>4710</v>
      </c>
      <c r="K2923" t="s">
        <v>124</v>
      </c>
    </row>
    <row r="2924" spans="1:11" x14ac:dyDescent="0.2">
      <c r="A2924">
        <v>48993</v>
      </c>
      <c r="B2924" t="s">
        <v>68</v>
      </c>
      <c r="C2924" s="1">
        <v>44071</v>
      </c>
      <c r="D2924">
        <v>100</v>
      </c>
      <c r="E2924" t="s">
        <v>14</v>
      </c>
      <c r="F2924" t="s">
        <v>6462</v>
      </c>
      <c r="G2924" t="s">
        <v>6463</v>
      </c>
      <c r="I2924" t="s">
        <v>6464</v>
      </c>
      <c r="K2924" t="s">
        <v>124</v>
      </c>
    </row>
    <row r="2925" spans="1:11" x14ac:dyDescent="0.2">
      <c r="A2925">
        <v>9673</v>
      </c>
      <c r="B2925" t="s">
        <v>3049</v>
      </c>
      <c r="C2925" s="1">
        <v>43791</v>
      </c>
      <c r="D2925">
        <v>25</v>
      </c>
      <c r="E2925" t="s">
        <v>14</v>
      </c>
      <c r="F2925" t="s">
        <v>3056</v>
      </c>
      <c r="G2925" t="s">
        <v>3057</v>
      </c>
      <c r="I2925" t="s">
        <v>3058</v>
      </c>
      <c r="K2925" t="s">
        <v>124</v>
      </c>
    </row>
    <row r="2926" spans="1:11" x14ac:dyDescent="0.2">
      <c r="A2926">
        <v>1290</v>
      </c>
      <c r="B2926" t="s">
        <v>68</v>
      </c>
      <c r="C2926" s="1">
        <v>43492</v>
      </c>
      <c r="D2926">
        <v>2.5</v>
      </c>
      <c r="E2926" t="s">
        <v>14</v>
      </c>
      <c r="F2926" t="s">
        <v>896</v>
      </c>
      <c r="G2926" t="s">
        <v>897</v>
      </c>
      <c r="I2926" t="s">
        <v>898</v>
      </c>
      <c r="K2926" t="s">
        <v>124</v>
      </c>
    </row>
    <row r="2927" spans="1:11" x14ac:dyDescent="0.2">
      <c r="A2927">
        <v>15810</v>
      </c>
      <c r="B2927" t="s">
        <v>68</v>
      </c>
      <c r="C2927" s="1">
        <v>43737</v>
      </c>
      <c r="D2927">
        <v>3.5</v>
      </c>
      <c r="E2927" t="s">
        <v>14</v>
      </c>
      <c r="F2927" t="s">
        <v>896</v>
      </c>
      <c r="G2927" t="s">
        <v>1519</v>
      </c>
      <c r="I2927" t="s">
        <v>3958</v>
      </c>
      <c r="K2927" t="s">
        <v>124</v>
      </c>
    </row>
    <row r="2928" spans="1:11" x14ac:dyDescent="0.2">
      <c r="A2928">
        <v>44745</v>
      </c>
      <c r="B2928" t="s">
        <v>68</v>
      </c>
      <c r="C2928" s="1">
        <v>44041</v>
      </c>
      <c r="D2928">
        <v>25</v>
      </c>
      <c r="E2928" t="s">
        <v>14</v>
      </c>
      <c r="F2928" t="s">
        <v>896</v>
      </c>
      <c r="G2928" t="s">
        <v>2119</v>
      </c>
      <c r="I2928" t="s">
        <v>6167</v>
      </c>
      <c r="K2928" t="s">
        <v>124</v>
      </c>
    </row>
    <row r="2929" spans="1:11" x14ac:dyDescent="0.2">
      <c r="A2929">
        <v>7020</v>
      </c>
      <c r="B2929" t="s">
        <v>68</v>
      </c>
      <c r="C2929" s="1">
        <v>43614</v>
      </c>
      <c r="D2929">
        <v>100</v>
      </c>
      <c r="E2929" t="s">
        <v>2653</v>
      </c>
      <c r="F2929" t="s">
        <v>2654</v>
      </c>
      <c r="G2929" t="s">
        <v>115</v>
      </c>
      <c r="I2929" t="s">
        <v>2655</v>
      </c>
      <c r="K2929" t="s">
        <v>124</v>
      </c>
    </row>
    <row r="2930" spans="1:11" x14ac:dyDescent="0.2">
      <c r="A2930">
        <v>86</v>
      </c>
      <c r="B2930" t="s">
        <v>68</v>
      </c>
      <c r="C2930" s="1">
        <v>43646</v>
      </c>
      <c r="D2930">
        <v>50</v>
      </c>
      <c r="E2930" t="s">
        <v>14</v>
      </c>
      <c r="F2930" t="s">
        <v>124</v>
      </c>
      <c r="G2930" t="s">
        <v>125</v>
      </c>
      <c r="I2930" t="s">
        <v>126</v>
      </c>
      <c r="K2930" t="s">
        <v>124</v>
      </c>
    </row>
    <row r="2931" spans="1:11" x14ac:dyDescent="0.2">
      <c r="A2931">
        <v>164</v>
      </c>
      <c r="B2931" t="s">
        <v>68</v>
      </c>
      <c r="C2931" s="1">
        <v>43643</v>
      </c>
      <c r="D2931">
        <v>2.5</v>
      </c>
      <c r="E2931" t="s">
        <v>14</v>
      </c>
      <c r="F2931" t="s">
        <v>124</v>
      </c>
      <c r="G2931" t="s">
        <v>184</v>
      </c>
      <c r="I2931" t="s">
        <v>185</v>
      </c>
      <c r="K2931" t="s">
        <v>124</v>
      </c>
    </row>
    <row r="2932" spans="1:11" x14ac:dyDescent="0.2">
      <c r="A2932">
        <v>426</v>
      </c>
      <c r="B2932" t="s">
        <v>8</v>
      </c>
      <c r="C2932" s="1">
        <v>43661</v>
      </c>
      <c r="D2932">
        <v>250</v>
      </c>
      <c r="E2932" t="s">
        <v>14</v>
      </c>
      <c r="F2932" t="s">
        <v>124</v>
      </c>
      <c r="G2932" t="s">
        <v>361</v>
      </c>
      <c r="I2932" t="s">
        <v>362</v>
      </c>
      <c r="K2932" t="s">
        <v>124</v>
      </c>
    </row>
    <row r="2933" spans="1:11" x14ac:dyDescent="0.2">
      <c r="A2933">
        <v>1538</v>
      </c>
      <c r="B2933" t="s">
        <v>68</v>
      </c>
      <c r="C2933" s="1">
        <v>43570</v>
      </c>
      <c r="D2933">
        <v>20</v>
      </c>
      <c r="E2933" t="s">
        <v>14</v>
      </c>
      <c r="F2933" t="s">
        <v>124</v>
      </c>
      <c r="G2933" t="s">
        <v>1067</v>
      </c>
      <c r="I2933" t="s">
        <v>1068</v>
      </c>
      <c r="K2933" t="s">
        <v>124</v>
      </c>
    </row>
    <row r="2934" spans="1:11" x14ac:dyDescent="0.2">
      <c r="A2934">
        <v>2201</v>
      </c>
      <c r="B2934" t="s">
        <v>68</v>
      </c>
      <c r="C2934" s="1">
        <v>43645</v>
      </c>
      <c r="D2934">
        <v>10</v>
      </c>
      <c r="E2934" t="s">
        <v>256</v>
      </c>
      <c r="F2934" t="s">
        <v>124</v>
      </c>
      <c r="G2934" t="s">
        <v>1431</v>
      </c>
      <c r="I2934" t="s">
        <v>1476</v>
      </c>
      <c r="K2934" t="s">
        <v>124</v>
      </c>
    </row>
    <row r="2935" spans="1:11" x14ac:dyDescent="0.2">
      <c r="A2935">
        <v>3556</v>
      </c>
      <c r="B2935" t="s">
        <v>68</v>
      </c>
      <c r="C2935" s="1">
        <v>43640</v>
      </c>
      <c r="D2935">
        <v>5</v>
      </c>
      <c r="E2935" t="s">
        <v>14</v>
      </c>
      <c r="F2935" t="s">
        <v>124</v>
      </c>
      <c r="G2935" t="s">
        <v>205</v>
      </c>
      <c r="I2935" t="s">
        <v>2013</v>
      </c>
      <c r="K2935" t="s">
        <v>124</v>
      </c>
    </row>
    <row r="2936" spans="1:11" x14ac:dyDescent="0.2">
      <c r="A2936">
        <v>8321</v>
      </c>
      <c r="B2936" t="s">
        <v>2773</v>
      </c>
      <c r="C2936" s="1">
        <v>43994</v>
      </c>
      <c r="D2936">
        <v>1500</v>
      </c>
      <c r="E2936" t="s">
        <v>14</v>
      </c>
      <c r="F2936" t="s">
        <v>2898</v>
      </c>
      <c r="G2936" t="s">
        <v>147</v>
      </c>
      <c r="H2936" t="s">
        <v>2899</v>
      </c>
      <c r="I2936" t="s">
        <v>2900</v>
      </c>
      <c r="K2936" s="3" t="s">
        <v>124</v>
      </c>
    </row>
    <row r="2937" spans="1:11" x14ac:dyDescent="0.2">
      <c r="A2937">
        <v>11984</v>
      </c>
      <c r="B2937" t="s">
        <v>68</v>
      </c>
      <c r="C2937" s="1">
        <v>43662</v>
      </c>
      <c r="D2937">
        <v>5</v>
      </c>
      <c r="E2937" t="s">
        <v>14</v>
      </c>
      <c r="F2937" t="s">
        <v>124</v>
      </c>
      <c r="G2937" t="s">
        <v>193</v>
      </c>
      <c r="I2937" t="s">
        <v>3526</v>
      </c>
      <c r="K2937" t="s">
        <v>124</v>
      </c>
    </row>
    <row r="2938" spans="1:11" x14ac:dyDescent="0.2">
      <c r="A2938">
        <v>12957</v>
      </c>
      <c r="B2938" t="s">
        <v>68</v>
      </c>
      <c r="C2938" s="1">
        <v>43738</v>
      </c>
      <c r="D2938">
        <v>100</v>
      </c>
      <c r="E2938" t="s">
        <v>256</v>
      </c>
      <c r="F2938" t="s">
        <v>124</v>
      </c>
      <c r="G2938" t="s">
        <v>147</v>
      </c>
      <c r="I2938" t="s">
        <v>383</v>
      </c>
      <c r="K2938" t="s">
        <v>124</v>
      </c>
    </row>
    <row r="2939" spans="1:11" x14ac:dyDescent="0.2">
      <c r="A2939">
        <v>14805</v>
      </c>
      <c r="B2939" t="s">
        <v>68</v>
      </c>
      <c r="C2939" s="1">
        <v>43762</v>
      </c>
      <c r="D2939">
        <v>100</v>
      </c>
      <c r="E2939" t="s">
        <v>14</v>
      </c>
      <c r="F2939" t="s">
        <v>124</v>
      </c>
      <c r="G2939" t="s">
        <v>3864</v>
      </c>
      <c r="I2939" t="s">
        <v>3865</v>
      </c>
      <c r="K2939" t="s">
        <v>124</v>
      </c>
    </row>
    <row r="2940" spans="1:11" x14ac:dyDescent="0.2">
      <c r="A2940">
        <v>15696</v>
      </c>
      <c r="B2940" t="s">
        <v>68</v>
      </c>
      <c r="C2940" s="1">
        <v>43675</v>
      </c>
      <c r="D2940">
        <v>12</v>
      </c>
      <c r="E2940" t="s">
        <v>14</v>
      </c>
      <c r="F2940" t="s">
        <v>124</v>
      </c>
      <c r="G2940" t="s">
        <v>115</v>
      </c>
      <c r="I2940" t="s">
        <v>3950</v>
      </c>
      <c r="K2940" t="s">
        <v>124</v>
      </c>
    </row>
    <row r="2941" spans="1:11" x14ac:dyDescent="0.2">
      <c r="A2941">
        <v>18701</v>
      </c>
      <c r="B2941" t="s">
        <v>68</v>
      </c>
      <c r="C2941" s="1">
        <v>43678</v>
      </c>
      <c r="D2941">
        <v>10</v>
      </c>
      <c r="E2941" t="s">
        <v>14</v>
      </c>
      <c r="F2941" t="s">
        <v>124</v>
      </c>
      <c r="G2941" t="s">
        <v>4163</v>
      </c>
      <c r="I2941" t="s">
        <v>4164</v>
      </c>
      <c r="K2941" t="s">
        <v>124</v>
      </c>
    </row>
    <row r="2942" spans="1:11" x14ac:dyDescent="0.2">
      <c r="A2942">
        <v>26284</v>
      </c>
      <c r="B2942" t="s">
        <v>68</v>
      </c>
      <c r="C2942" s="1">
        <v>43883</v>
      </c>
      <c r="D2942">
        <v>28</v>
      </c>
      <c r="E2942" t="s">
        <v>14</v>
      </c>
      <c r="F2942" t="s">
        <v>124</v>
      </c>
      <c r="G2942" t="s">
        <v>657</v>
      </c>
      <c r="I2942" t="s">
        <v>4950</v>
      </c>
      <c r="K2942" t="s">
        <v>124</v>
      </c>
    </row>
    <row r="2943" spans="1:11" x14ac:dyDescent="0.2">
      <c r="A2943">
        <v>31710</v>
      </c>
      <c r="B2943" t="s">
        <v>68</v>
      </c>
      <c r="C2943" s="1">
        <v>43917</v>
      </c>
      <c r="D2943">
        <v>20</v>
      </c>
      <c r="E2943" t="s">
        <v>14</v>
      </c>
      <c r="F2943" t="s">
        <v>124</v>
      </c>
      <c r="G2943" t="s">
        <v>679</v>
      </c>
      <c r="I2943" t="s">
        <v>5345</v>
      </c>
      <c r="K2943" t="s">
        <v>124</v>
      </c>
    </row>
    <row r="2944" spans="1:11" x14ac:dyDescent="0.2">
      <c r="A2944">
        <v>34533</v>
      </c>
      <c r="B2944" t="s">
        <v>68</v>
      </c>
      <c r="C2944" s="1">
        <v>43944</v>
      </c>
      <c r="D2944">
        <v>25</v>
      </c>
      <c r="E2944" t="s">
        <v>14</v>
      </c>
      <c r="F2944" t="s">
        <v>124</v>
      </c>
      <c r="G2944" t="s">
        <v>669</v>
      </c>
      <c r="I2944" t="s">
        <v>5496</v>
      </c>
      <c r="K2944" t="s">
        <v>124</v>
      </c>
    </row>
    <row r="2945" spans="1:11" x14ac:dyDescent="0.2">
      <c r="A2945">
        <v>41818</v>
      </c>
      <c r="B2945" t="s">
        <v>68</v>
      </c>
      <c r="C2945" s="1">
        <v>44001</v>
      </c>
      <c r="D2945">
        <v>1</v>
      </c>
      <c r="E2945" t="s">
        <v>14</v>
      </c>
      <c r="F2945" t="s">
        <v>124</v>
      </c>
      <c r="G2945" t="s">
        <v>2127</v>
      </c>
      <c r="I2945" t="s">
        <v>1223</v>
      </c>
      <c r="K2945" t="s">
        <v>124</v>
      </c>
    </row>
    <row r="2946" spans="1:11" x14ac:dyDescent="0.2">
      <c r="A2946">
        <v>42622</v>
      </c>
      <c r="B2946" t="s">
        <v>68</v>
      </c>
      <c r="C2946" s="1">
        <v>44007</v>
      </c>
      <c r="D2946">
        <v>10</v>
      </c>
      <c r="E2946" t="s">
        <v>14</v>
      </c>
      <c r="F2946" t="s">
        <v>124</v>
      </c>
      <c r="G2946" t="s">
        <v>6082</v>
      </c>
      <c r="I2946" t="s">
        <v>6083</v>
      </c>
      <c r="K2946" t="s">
        <v>124</v>
      </c>
    </row>
    <row r="2947" spans="1:11" x14ac:dyDescent="0.2">
      <c r="A2947">
        <v>48212</v>
      </c>
      <c r="B2947" t="s">
        <v>68</v>
      </c>
      <c r="C2947" s="1">
        <v>44052</v>
      </c>
      <c r="D2947">
        <v>20</v>
      </c>
      <c r="E2947" t="s">
        <v>14</v>
      </c>
      <c r="F2947" t="s">
        <v>124</v>
      </c>
      <c r="G2947" t="s">
        <v>2953</v>
      </c>
      <c r="I2947" t="s">
        <v>6397</v>
      </c>
      <c r="K2947" t="s">
        <v>124</v>
      </c>
    </row>
    <row r="2948" spans="1:11" x14ac:dyDescent="0.2">
      <c r="A2948">
        <v>8176</v>
      </c>
      <c r="B2948" t="s">
        <v>8</v>
      </c>
      <c r="C2948" s="1">
        <v>43869</v>
      </c>
      <c r="D2948">
        <v>35</v>
      </c>
      <c r="E2948" t="s">
        <v>14</v>
      </c>
      <c r="F2948" t="s">
        <v>2881</v>
      </c>
      <c r="G2948" t="s">
        <v>558</v>
      </c>
      <c r="I2948" t="s">
        <v>2882</v>
      </c>
      <c r="K2948" t="s">
        <v>124</v>
      </c>
    </row>
    <row r="2949" spans="1:11" x14ac:dyDescent="0.2">
      <c r="A2949">
        <v>758</v>
      </c>
      <c r="B2949" t="s">
        <v>68</v>
      </c>
      <c r="C2949" s="1">
        <v>43555</v>
      </c>
      <c r="D2949">
        <v>10</v>
      </c>
      <c r="E2949" t="s">
        <v>14</v>
      </c>
      <c r="F2949" t="s">
        <v>557</v>
      </c>
      <c r="G2949" t="s">
        <v>558</v>
      </c>
      <c r="I2949" t="s">
        <v>559</v>
      </c>
      <c r="K2949" t="s">
        <v>124</v>
      </c>
    </row>
    <row r="2950" spans="1:11" x14ac:dyDescent="0.2">
      <c r="A2950">
        <v>789</v>
      </c>
      <c r="B2950" t="s">
        <v>68</v>
      </c>
      <c r="C2950" s="1">
        <v>43642</v>
      </c>
      <c r="D2950">
        <v>1</v>
      </c>
      <c r="E2950" t="s">
        <v>14</v>
      </c>
      <c r="F2950" t="s">
        <v>557</v>
      </c>
      <c r="G2950" t="s">
        <v>585</v>
      </c>
      <c r="I2950" t="s">
        <v>586</v>
      </c>
      <c r="K2950" t="s">
        <v>124</v>
      </c>
    </row>
    <row r="2951" spans="1:11" x14ac:dyDescent="0.2">
      <c r="A2951">
        <v>813</v>
      </c>
      <c r="B2951" t="s">
        <v>68</v>
      </c>
      <c r="C2951" s="1">
        <v>43555</v>
      </c>
      <c r="D2951">
        <v>20</v>
      </c>
      <c r="E2951" t="s">
        <v>14</v>
      </c>
      <c r="F2951" t="s">
        <v>557</v>
      </c>
      <c r="G2951" t="s">
        <v>591</v>
      </c>
      <c r="I2951" t="s">
        <v>592</v>
      </c>
      <c r="K2951" t="s">
        <v>124</v>
      </c>
    </row>
    <row r="2952" spans="1:11" x14ac:dyDescent="0.2">
      <c r="A2952">
        <v>917</v>
      </c>
      <c r="B2952" t="s">
        <v>68</v>
      </c>
      <c r="C2952" s="1">
        <v>43582</v>
      </c>
      <c r="D2952">
        <v>10</v>
      </c>
      <c r="E2952" t="s">
        <v>14</v>
      </c>
      <c r="F2952" t="s">
        <v>557</v>
      </c>
      <c r="G2952" t="s">
        <v>657</v>
      </c>
      <c r="I2952" t="s">
        <v>658</v>
      </c>
      <c r="K2952" t="s">
        <v>124</v>
      </c>
    </row>
    <row r="2953" spans="1:11" x14ac:dyDescent="0.2">
      <c r="A2953">
        <v>959</v>
      </c>
      <c r="B2953" t="s">
        <v>68</v>
      </c>
      <c r="C2953" s="1">
        <v>43575</v>
      </c>
      <c r="D2953">
        <v>5</v>
      </c>
      <c r="E2953" t="s">
        <v>14</v>
      </c>
      <c r="F2953" t="s">
        <v>557</v>
      </c>
      <c r="G2953" t="s">
        <v>696</v>
      </c>
      <c r="I2953" t="s">
        <v>697</v>
      </c>
      <c r="K2953" t="s">
        <v>124</v>
      </c>
    </row>
    <row r="2954" spans="1:11" x14ac:dyDescent="0.2">
      <c r="A2954">
        <v>1349</v>
      </c>
      <c r="B2954" t="s">
        <v>68</v>
      </c>
      <c r="C2954" s="1">
        <v>43646</v>
      </c>
      <c r="D2954">
        <v>25</v>
      </c>
      <c r="E2954" t="s">
        <v>14</v>
      </c>
      <c r="F2954" t="s">
        <v>557</v>
      </c>
      <c r="G2954" t="s">
        <v>467</v>
      </c>
      <c r="I2954" t="s">
        <v>942</v>
      </c>
      <c r="K2954" t="s">
        <v>124</v>
      </c>
    </row>
    <row r="2955" spans="1:11" x14ac:dyDescent="0.2">
      <c r="A2955">
        <v>1405</v>
      </c>
      <c r="B2955" t="s">
        <v>68</v>
      </c>
      <c r="C2955" s="1">
        <v>43645</v>
      </c>
      <c r="D2955">
        <v>3</v>
      </c>
      <c r="E2955" t="s">
        <v>14</v>
      </c>
      <c r="F2955" t="s">
        <v>557</v>
      </c>
      <c r="G2955" t="s">
        <v>967</v>
      </c>
      <c r="I2955" t="s">
        <v>968</v>
      </c>
      <c r="K2955" t="s">
        <v>124</v>
      </c>
    </row>
    <row r="2956" spans="1:11" x14ac:dyDescent="0.2">
      <c r="A2956">
        <v>1605</v>
      </c>
      <c r="B2956" t="s">
        <v>68</v>
      </c>
      <c r="C2956" s="1">
        <v>43515</v>
      </c>
      <c r="D2956">
        <v>27</v>
      </c>
      <c r="E2956" t="s">
        <v>14</v>
      </c>
      <c r="F2956" t="s">
        <v>557</v>
      </c>
      <c r="G2956" t="s">
        <v>115</v>
      </c>
      <c r="I2956" t="s">
        <v>1105</v>
      </c>
      <c r="K2956" t="s">
        <v>124</v>
      </c>
    </row>
    <row r="2957" spans="1:11" x14ac:dyDescent="0.2">
      <c r="A2957">
        <v>1883</v>
      </c>
      <c r="B2957" t="s">
        <v>68</v>
      </c>
      <c r="C2957" s="1">
        <v>43515</v>
      </c>
      <c r="D2957">
        <v>27</v>
      </c>
      <c r="E2957" t="s">
        <v>9</v>
      </c>
      <c r="F2957" t="s">
        <v>557</v>
      </c>
      <c r="G2957" t="s">
        <v>662</v>
      </c>
      <c r="I2957" t="s">
        <v>1284</v>
      </c>
      <c r="K2957" t="s">
        <v>124</v>
      </c>
    </row>
    <row r="2958" spans="1:11" x14ac:dyDescent="0.2">
      <c r="A2958">
        <v>2097</v>
      </c>
      <c r="B2958" t="s">
        <v>68</v>
      </c>
      <c r="C2958" s="1">
        <v>43631</v>
      </c>
      <c r="D2958">
        <v>0.1</v>
      </c>
      <c r="E2958" t="s">
        <v>14</v>
      </c>
      <c r="F2958" t="s">
        <v>557</v>
      </c>
      <c r="G2958" t="s">
        <v>348</v>
      </c>
      <c r="I2958" t="s">
        <v>1402</v>
      </c>
      <c r="K2958" t="s">
        <v>124</v>
      </c>
    </row>
    <row r="2959" spans="1:11" x14ac:dyDescent="0.2">
      <c r="A2959">
        <v>2186</v>
      </c>
      <c r="B2959" t="s">
        <v>68</v>
      </c>
      <c r="C2959" s="1">
        <v>43522</v>
      </c>
      <c r="D2959">
        <v>27</v>
      </c>
      <c r="E2959" t="s">
        <v>14</v>
      </c>
      <c r="F2959" t="s">
        <v>557</v>
      </c>
      <c r="G2959" t="s">
        <v>1466</v>
      </c>
      <c r="I2959" t="s">
        <v>1467</v>
      </c>
      <c r="K2959" t="s">
        <v>124</v>
      </c>
    </row>
    <row r="2960" spans="1:11" x14ac:dyDescent="0.2">
      <c r="A2960">
        <v>2197</v>
      </c>
      <c r="B2960" t="s">
        <v>68</v>
      </c>
      <c r="C2960" s="1">
        <v>43578</v>
      </c>
      <c r="D2960">
        <v>25</v>
      </c>
      <c r="E2960" t="s">
        <v>14</v>
      </c>
      <c r="F2960" t="s">
        <v>557</v>
      </c>
      <c r="G2960" t="s">
        <v>1472</v>
      </c>
      <c r="I2960" t="s">
        <v>1473</v>
      </c>
      <c r="K2960" t="s">
        <v>124</v>
      </c>
    </row>
    <row r="2961" spans="1:11" x14ac:dyDescent="0.2">
      <c r="A2961">
        <v>2535</v>
      </c>
      <c r="B2961" t="s">
        <v>68</v>
      </c>
      <c r="C2961" s="1">
        <v>43515</v>
      </c>
      <c r="D2961">
        <v>1</v>
      </c>
      <c r="E2961" t="s">
        <v>14</v>
      </c>
      <c r="F2961" t="s">
        <v>557</v>
      </c>
      <c r="G2961" t="s">
        <v>1645</v>
      </c>
      <c r="I2961" t="s">
        <v>1646</v>
      </c>
      <c r="K2961" t="s">
        <v>124</v>
      </c>
    </row>
    <row r="2962" spans="1:11" x14ac:dyDescent="0.2">
      <c r="A2962">
        <v>2668</v>
      </c>
      <c r="B2962" t="s">
        <v>68</v>
      </c>
      <c r="C2962" s="1">
        <v>43556</v>
      </c>
      <c r="D2962">
        <v>3</v>
      </c>
      <c r="E2962" t="s">
        <v>14</v>
      </c>
      <c r="F2962" t="s">
        <v>557</v>
      </c>
      <c r="G2962" t="s">
        <v>1708</v>
      </c>
      <c r="I2962" t="s">
        <v>1709</v>
      </c>
      <c r="K2962" t="s">
        <v>124</v>
      </c>
    </row>
    <row r="2963" spans="1:11" x14ac:dyDescent="0.2">
      <c r="A2963">
        <v>2862</v>
      </c>
      <c r="B2963" t="s">
        <v>68</v>
      </c>
      <c r="C2963" s="1">
        <v>43549</v>
      </c>
      <c r="D2963">
        <v>3</v>
      </c>
      <c r="E2963" t="s">
        <v>14</v>
      </c>
      <c r="F2963" t="s">
        <v>557</v>
      </c>
      <c r="G2963" t="s">
        <v>484</v>
      </c>
      <c r="I2963" t="s">
        <v>1777</v>
      </c>
      <c r="K2963" t="s">
        <v>124</v>
      </c>
    </row>
    <row r="2964" spans="1:11" x14ac:dyDescent="0.2">
      <c r="A2964">
        <v>2915</v>
      </c>
      <c r="B2964" t="s">
        <v>68</v>
      </c>
      <c r="C2964" s="1">
        <v>43583</v>
      </c>
      <c r="D2964">
        <v>20</v>
      </c>
      <c r="E2964" t="s">
        <v>14</v>
      </c>
      <c r="F2964" t="s">
        <v>557</v>
      </c>
      <c r="G2964" t="s">
        <v>664</v>
      </c>
      <c r="I2964" t="s">
        <v>1809</v>
      </c>
      <c r="K2964" t="s">
        <v>124</v>
      </c>
    </row>
    <row r="2965" spans="1:11" x14ac:dyDescent="0.2">
      <c r="A2965">
        <v>3144</v>
      </c>
      <c r="B2965" t="s">
        <v>68</v>
      </c>
      <c r="C2965" s="1">
        <v>43543</v>
      </c>
      <c r="D2965">
        <v>25</v>
      </c>
      <c r="E2965" t="s">
        <v>14</v>
      </c>
      <c r="F2965" t="s">
        <v>557</v>
      </c>
      <c r="G2965" t="s">
        <v>107</v>
      </c>
      <c r="I2965" t="s">
        <v>1913</v>
      </c>
      <c r="K2965" t="s">
        <v>124</v>
      </c>
    </row>
    <row r="2966" spans="1:11" x14ac:dyDescent="0.2">
      <c r="A2966">
        <v>3277</v>
      </c>
      <c r="B2966" t="s">
        <v>68</v>
      </c>
      <c r="C2966" s="1">
        <v>43578</v>
      </c>
      <c r="D2966">
        <v>25</v>
      </c>
      <c r="E2966" t="s">
        <v>14</v>
      </c>
      <c r="F2966" t="s">
        <v>557</v>
      </c>
      <c r="G2966" t="s">
        <v>476</v>
      </c>
      <c r="I2966" t="s">
        <v>1946</v>
      </c>
      <c r="K2966" t="s">
        <v>124</v>
      </c>
    </row>
    <row r="2967" spans="1:11" x14ac:dyDescent="0.2">
      <c r="A2967">
        <v>3940</v>
      </c>
      <c r="B2967" t="s">
        <v>68</v>
      </c>
      <c r="C2967" s="1">
        <v>43516</v>
      </c>
      <c r="D2967">
        <v>0.5</v>
      </c>
      <c r="E2967" t="s">
        <v>165</v>
      </c>
      <c r="F2967" t="s">
        <v>557</v>
      </c>
      <c r="G2967" t="s">
        <v>189</v>
      </c>
      <c r="I2967" t="s">
        <v>2108</v>
      </c>
      <c r="K2967" t="s">
        <v>124</v>
      </c>
    </row>
    <row r="2968" spans="1:11" x14ac:dyDescent="0.2">
      <c r="A2968">
        <v>4166</v>
      </c>
      <c r="B2968" t="s">
        <v>68</v>
      </c>
      <c r="C2968" s="1">
        <v>43516</v>
      </c>
      <c r="D2968">
        <v>3</v>
      </c>
      <c r="E2968" t="s">
        <v>9</v>
      </c>
      <c r="F2968" t="s">
        <v>557</v>
      </c>
      <c r="G2968" t="s">
        <v>1446</v>
      </c>
      <c r="I2968" t="s">
        <v>2169</v>
      </c>
      <c r="K2968" t="s">
        <v>124</v>
      </c>
    </row>
    <row r="2969" spans="1:11" x14ac:dyDescent="0.2">
      <c r="A2969">
        <v>4383</v>
      </c>
      <c r="B2969" t="s">
        <v>68</v>
      </c>
      <c r="C2969" s="1">
        <v>43524</v>
      </c>
      <c r="D2969">
        <v>20</v>
      </c>
      <c r="E2969" t="s">
        <v>14</v>
      </c>
      <c r="F2969" t="s">
        <v>557</v>
      </c>
      <c r="G2969" t="s">
        <v>877</v>
      </c>
      <c r="I2969" t="s">
        <v>2207</v>
      </c>
      <c r="K2969" t="s">
        <v>124</v>
      </c>
    </row>
    <row r="2970" spans="1:11" x14ac:dyDescent="0.2">
      <c r="A2970">
        <v>4821</v>
      </c>
      <c r="B2970" t="s">
        <v>68</v>
      </c>
      <c r="C2970" s="1">
        <v>43646</v>
      </c>
      <c r="D2970">
        <v>10</v>
      </c>
      <c r="E2970" t="s">
        <v>14</v>
      </c>
      <c r="F2970" t="s">
        <v>557</v>
      </c>
      <c r="G2970" t="s">
        <v>1695</v>
      </c>
      <c r="I2970" t="s">
        <v>2299</v>
      </c>
      <c r="K2970" t="s">
        <v>124</v>
      </c>
    </row>
    <row r="2971" spans="1:11" x14ac:dyDescent="0.2">
      <c r="A2971">
        <v>4894</v>
      </c>
      <c r="B2971" t="s">
        <v>68</v>
      </c>
      <c r="C2971" s="1">
        <v>43515</v>
      </c>
      <c r="D2971">
        <v>3</v>
      </c>
      <c r="E2971" t="s">
        <v>9</v>
      </c>
      <c r="F2971" t="s">
        <v>557</v>
      </c>
      <c r="G2971" t="s">
        <v>1265</v>
      </c>
      <c r="I2971" t="s">
        <v>2307</v>
      </c>
      <c r="K2971" t="s">
        <v>124</v>
      </c>
    </row>
    <row r="2972" spans="1:11" x14ac:dyDescent="0.2">
      <c r="A2972">
        <v>5665</v>
      </c>
      <c r="B2972" t="s">
        <v>68</v>
      </c>
      <c r="C2972" s="1">
        <v>43475</v>
      </c>
      <c r="D2972">
        <v>5</v>
      </c>
      <c r="E2972" t="s">
        <v>2165</v>
      </c>
      <c r="F2972" t="s">
        <v>557</v>
      </c>
      <c r="G2972" t="s">
        <v>2444</v>
      </c>
      <c r="I2972" t="s">
        <v>2445</v>
      </c>
      <c r="K2972" t="s">
        <v>124</v>
      </c>
    </row>
    <row r="2973" spans="1:11" x14ac:dyDescent="0.2">
      <c r="A2973">
        <v>6269</v>
      </c>
      <c r="B2973" t="s">
        <v>68</v>
      </c>
      <c r="C2973" s="1">
        <v>43525</v>
      </c>
      <c r="D2973">
        <v>27</v>
      </c>
      <c r="E2973" t="s">
        <v>14</v>
      </c>
      <c r="F2973" t="s">
        <v>557</v>
      </c>
      <c r="G2973" t="s">
        <v>2526</v>
      </c>
      <c r="I2973" t="s">
        <v>2527</v>
      </c>
      <c r="K2973" t="s">
        <v>124</v>
      </c>
    </row>
    <row r="2974" spans="1:11" x14ac:dyDescent="0.2">
      <c r="A2974">
        <v>7288</v>
      </c>
      <c r="B2974" t="s">
        <v>201</v>
      </c>
      <c r="C2974" s="1">
        <v>43865</v>
      </c>
      <c r="D2974">
        <v>27</v>
      </c>
      <c r="E2974" t="s">
        <v>14</v>
      </c>
      <c r="F2974" t="s">
        <v>557</v>
      </c>
      <c r="G2974" t="s">
        <v>1150</v>
      </c>
      <c r="I2974" t="s">
        <v>2702</v>
      </c>
      <c r="K2974" t="s">
        <v>124</v>
      </c>
    </row>
    <row r="2975" spans="1:11" x14ac:dyDescent="0.2">
      <c r="A2975">
        <v>7344</v>
      </c>
      <c r="B2975" t="s">
        <v>201</v>
      </c>
      <c r="C2975" s="1">
        <v>43884</v>
      </c>
      <c r="D2975">
        <v>27</v>
      </c>
      <c r="E2975" t="s">
        <v>14</v>
      </c>
      <c r="F2975" t="s">
        <v>557</v>
      </c>
      <c r="G2975" t="s">
        <v>2711</v>
      </c>
      <c r="I2975" t="s">
        <v>2712</v>
      </c>
      <c r="K2975" t="s">
        <v>124</v>
      </c>
    </row>
    <row r="2976" spans="1:11" x14ac:dyDescent="0.2">
      <c r="A2976">
        <v>7386</v>
      </c>
      <c r="B2976" t="s">
        <v>201</v>
      </c>
      <c r="C2976" s="1">
        <v>43866</v>
      </c>
      <c r="D2976">
        <v>27</v>
      </c>
      <c r="E2976" t="s">
        <v>14</v>
      </c>
      <c r="F2976" t="s">
        <v>557</v>
      </c>
      <c r="G2976" t="s">
        <v>85</v>
      </c>
      <c r="I2976" t="s">
        <v>2730</v>
      </c>
      <c r="K2976" t="s">
        <v>124</v>
      </c>
    </row>
    <row r="2977" spans="1:11" x14ac:dyDescent="0.2">
      <c r="A2977">
        <v>7444</v>
      </c>
      <c r="B2977" t="s">
        <v>201</v>
      </c>
      <c r="C2977" s="1">
        <v>43880</v>
      </c>
      <c r="D2977">
        <v>2.7</v>
      </c>
      <c r="E2977" t="s">
        <v>14</v>
      </c>
      <c r="F2977" t="s">
        <v>557</v>
      </c>
      <c r="G2977" t="s">
        <v>684</v>
      </c>
      <c r="I2977" t="s">
        <v>2746</v>
      </c>
      <c r="K2977" t="s">
        <v>124</v>
      </c>
    </row>
    <row r="2978" spans="1:11" x14ac:dyDescent="0.2">
      <c r="A2978">
        <v>9967</v>
      </c>
      <c r="B2978" t="s">
        <v>68</v>
      </c>
      <c r="C2978" s="1">
        <v>43655</v>
      </c>
      <c r="D2978">
        <v>4.2</v>
      </c>
      <c r="E2978" t="s">
        <v>14</v>
      </c>
      <c r="F2978" t="s">
        <v>557</v>
      </c>
      <c r="G2978" t="s">
        <v>3145</v>
      </c>
      <c r="I2978" t="s">
        <v>3146</v>
      </c>
      <c r="K2978" t="s">
        <v>124</v>
      </c>
    </row>
    <row r="2979" spans="1:11" x14ac:dyDescent="0.2">
      <c r="A2979">
        <v>10135</v>
      </c>
      <c r="B2979" t="s">
        <v>68</v>
      </c>
      <c r="C2979" s="1">
        <v>43705</v>
      </c>
      <c r="D2979">
        <v>2.5</v>
      </c>
      <c r="E2979" t="s">
        <v>14</v>
      </c>
      <c r="F2979" t="s">
        <v>557</v>
      </c>
      <c r="G2979" t="s">
        <v>3182</v>
      </c>
      <c r="I2979" t="s">
        <v>3183</v>
      </c>
      <c r="K2979" t="s">
        <v>124</v>
      </c>
    </row>
    <row r="2980" spans="1:11" x14ac:dyDescent="0.2">
      <c r="A2980">
        <v>10210</v>
      </c>
      <c r="B2980" t="s">
        <v>68</v>
      </c>
      <c r="C2980" s="1">
        <v>43819</v>
      </c>
      <c r="D2980">
        <v>15</v>
      </c>
      <c r="E2980" t="s">
        <v>14</v>
      </c>
      <c r="F2980" t="s">
        <v>557</v>
      </c>
      <c r="G2980" t="s">
        <v>63</v>
      </c>
      <c r="I2980" t="s">
        <v>3202</v>
      </c>
      <c r="K2980" t="s">
        <v>124</v>
      </c>
    </row>
    <row r="2981" spans="1:11" x14ac:dyDescent="0.2">
      <c r="A2981">
        <v>10260</v>
      </c>
      <c r="B2981" t="s">
        <v>68</v>
      </c>
      <c r="C2981" s="1">
        <v>43769</v>
      </c>
      <c r="D2981">
        <v>5</v>
      </c>
      <c r="E2981" t="s">
        <v>14</v>
      </c>
      <c r="F2981" t="s">
        <v>557</v>
      </c>
      <c r="G2981" t="s">
        <v>3215</v>
      </c>
      <c r="I2981" t="s">
        <v>3216</v>
      </c>
      <c r="K2981" t="s">
        <v>124</v>
      </c>
    </row>
    <row r="2982" spans="1:11" x14ac:dyDescent="0.2">
      <c r="A2982">
        <v>10390</v>
      </c>
      <c r="B2982" t="s">
        <v>68</v>
      </c>
      <c r="C2982" s="1">
        <v>43727</v>
      </c>
      <c r="D2982">
        <v>1</v>
      </c>
      <c r="E2982" t="s">
        <v>14</v>
      </c>
      <c r="F2982" t="s">
        <v>557</v>
      </c>
      <c r="G2982" t="s">
        <v>56</v>
      </c>
      <c r="I2982" t="s">
        <v>3253</v>
      </c>
      <c r="K2982" t="s">
        <v>124</v>
      </c>
    </row>
    <row r="2983" spans="1:11" x14ac:dyDescent="0.2">
      <c r="A2983">
        <v>10588</v>
      </c>
      <c r="B2983" t="s">
        <v>68</v>
      </c>
      <c r="C2983" s="1">
        <v>43724</v>
      </c>
      <c r="D2983">
        <v>25</v>
      </c>
      <c r="E2983" t="s">
        <v>14</v>
      </c>
      <c r="F2983" t="s">
        <v>557</v>
      </c>
      <c r="G2983" t="s">
        <v>558</v>
      </c>
      <c r="I2983" t="s">
        <v>3292</v>
      </c>
      <c r="K2983" t="s">
        <v>124</v>
      </c>
    </row>
    <row r="2984" spans="1:11" x14ac:dyDescent="0.2">
      <c r="A2984">
        <v>11126</v>
      </c>
      <c r="B2984" t="s">
        <v>68</v>
      </c>
      <c r="C2984" s="1">
        <v>43668</v>
      </c>
      <c r="D2984">
        <v>25</v>
      </c>
      <c r="E2984" t="s">
        <v>14</v>
      </c>
      <c r="F2984" t="s">
        <v>557</v>
      </c>
      <c r="G2984" t="s">
        <v>585</v>
      </c>
      <c r="I2984" t="s">
        <v>3392</v>
      </c>
      <c r="K2984" t="s">
        <v>124</v>
      </c>
    </row>
    <row r="2985" spans="1:11" x14ac:dyDescent="0.2">
      <c r="A2985">
        <v>12027</v>
      </c>
      <c r="B2985" t="s">
        <v>68</v>
      </c>
      <c r="C2985" s="1">
        <v>43790</v>
      </c>
      <c r="D2985">
        <v>10</v>
      </c>
      <c r="E2985" t="s">
        <v>14</v>
      </c>
      <c r="F2985" t="s">
        <v>557</v>
      </c>
      <c r="G2985" t="s">
        <v>2469</v>
      </c>
      <c r="I2985" t="s">
        <v>3541</v>
      </c>
      <c r="K2985" t="s">
        <v>124</v>
      </c>
    </row>
    <row r="2986" spans="1:11" x14ac:dyDescent="0.2">
      <c r="A2986">
        <v>12110</v>
      </c>
      <c r="B2986" t="s">
        <v>68</v>
      </c>
      <c r="C2986" s="1">
        <v>43811</v>
      </c>
      <c r="D2986">
        <v>2.7</v>
      </c>
      <c r="E2986" t="s">
        <v>14</v>
      </c>
      <c r="F2986" t="s">
        <v>557</v>
      </c>
      <c r="G2986" t="s">
        <v>297</v>
      </c>
      <c r="I2986" t="s">
        <v>3556</v>
      </c>
      <c r="K2986" t="s">
        <v>124</v>
      </c>
    </row>
    <row r="2987" spans="1:11" x14ac:dyDescent="0.2">
      <c r="A2987">
        <v>13187</v>
      </c>
      <c r="B2987" t="s">
        <v>68</v>
      </c>
      <c r="C2987" s="1">
        <v>43735</v>
      </c>
      <c r="D2987">
        <v>10</v>
      </c>
      <c r="E2987" t="s">
        <v>9</v>
      </c>
      <c r="F2987" t="s">
        <v>557</v>
      </c>
      <c r="G2987" t="s">
        <v>3707</v>
      </c>
      <c r="I2987" t="s">
        <v>3708</v>
      </c>
      <c r="K2987" t="s">
        <v>124</v>
      </c>
    </row>
    <row r="2988" spans="1:11" x14ac:dyDescent="0.2">
      <c r="A2988">
        <v>13757</v>
      </c>
      <c r="B2988" t="s">
        <v>68</v>
      </c>
      <c r="C2988" s="1">
        <v>43830</v>
      </c>
      <c r="D2988">
        <v>1</v>
      </c>
      <c r="E2988" t="s">
        <v>14</v>
      </c>
      <c r="F2988" t="s">
        <v>557</v>
      </c>
      <c r="G2988" t="s">
        <v>3774</v>
      </c>
      <c r="I2988" t="s">
        <v>3775</v>
      </c>
      <c r="K2988" t="s">
        <v>124</v>
      </c>
    </row>
    <row r="2989" spans="1:11" x14ac:dyDescent="0.2">
      <c r="A2989">
        <v>13971</v>
      </c>
      <c r="B2989" t="s">
        <v>68</v>
      </c>
      <c r="C2989" s="1">
        <v>43679</v>
      </c>
      <c r="D2989">
        <v>10</v>
      </c>
      <c r="E2989" t="s">
        <v>14</v>
      </c>
      <c r="F2989" t="s">
        <v>557</v>
      </c>
      <c r="G2989" t="s">
        <v>219</v>
      </c>
      <c r="I2989" t="s">
        <v>3791</v>
      </c>
      <c r="K2989" t="s">
        <v>124</v>
      </c>
    </row>
    <row r="2990" spans="1:11" x14ac:dyDescent="0.2">
      <c r="A2990">
        <v>14122</v>
      </c>
      <c r="B2990" t="s">
        <v>68</v>
      </c>
      <c r="C2990" s="1">
        <v>43799</v>
      </c>
      <c r="D2990">
        <v>10</v>
      </c>
      <c r="E2990" t="s">
        <v>14</v>
      </c>
      <c r="F2990" t="s">
        <v>557</v>
      </c>
      <c r="G2990" t="s">
        <v>3805</v>
      </c>
      <c r="I2990" t="s">
        <v>3806</v>
      </c>
      <c r="K2990" t="s">
        <v>124</v>
      </c>
    </row>
    <row r="2991" spans="1:11" x14ac:dyDescent="0.2">
      <c r="A2991">
        <v>14855</v>
      </c>
      <c r="B2991" t="s">
        <v>68</v>
      </c>
      <c r="C2991" s="1">
        <v>43695</v>
      </c>
      <c r="D2991">
        <v>15</v>
      </c>
      <c r="E2991" t="s">
        <v>14</v>
      </c>
      <c r="F2991" t="s">
        <v>557</v>
      </c>
      <c r="G2991" t="s">
        <v>3868</v>
      </c>
      <c r="I2991" t="s">
        <v>3869</v>
      </c>
      <c r="K2991" t="s">
        <v>124</v>
      </c>
    </row>
    <row r="2992" spans="1:11" x14ac:dyDescent="0.2">
      <c r="A2992">
        <v>15123</v>
      </c>
      <c r="B2992" t="s">
        <v>68</v>
      </c>
      <c r="C2992" s="1">
        <v>43662</v>
      </c>
      <c r="D2992">
        <v>5</v>
      </c>
      <c r="E2992" t="s">
        <v>14</v>
      </c>
      <c r="F2992" t="s">
        <v>557</v>
      </c>
      <c r="G2992" t="s">
        <v>69</v>
      </c>
      <c r="I2992" t="s">
        <v>3888</v>
      </c>
      <c r="K2992" t="s">
        <v>124</v>
      </c>
    </row>
    <row r="2993" spans="1:11" x14ac:dyDescent="0.2">
      <c r="A2993">
        <v>15163</v>
      </c>
      <c r="B2993" t="s">
        <v>68</v>
      </c>
      <c r="C2993" s="1">
        <v>43677</v>
      </c>
      <c r="D2993">
        <v>10</v>
      </c>
      <c r="E2993" t="s">
        <v>14</v>
      </c>
      <c r="F2993" t="s">
        <v>557</v>
      </c>
      <c r="G2993" t="s">
        <v>1529</v>
      </c>
      <c r="I2993" t="s">
        <v>3892</v>
      </c>
      <c r="K2993" t="s">
        <v>124</v>
      </c>
    </row>
    <row r="2994" spans="1:11" x14ac:dyDescent="0.2">
      <c r="A2994">
        <v>15181</v>
      </c>
      <c r="B2994" t="s">
        <v>68</v>
      </c>
      <c r="C2994" s="1">
        <v>43718</v>
      </c>
      <c r="D2994">
        <v>3</v>
      </c>
      <c r="E2994" t="s">
        <v>14</v>
      </c>
      <c r="F2994" t="s">
        <v>557</v>
      </c>
      <c r="G2994" t="s">
        <v>3893</v>
      </c>
      <c r="I2994" t="s">
        <v>3894</v>
      </c>
      <c r="K2994" t="s">
        <v>124</v>
      </c>
    </row>
    <row r="2995" spans="1:11" x14ac:dyDescent="0.2">
      <c r="A2995">
        <v>15958</v>
      </c>
      <c r="B2995" t="s">
        <v>68</v>
      </c>
      <c r="C2995" s="1">
        <v>43829</v>
      </c>
      <c r="D2995">
        <v>15</v>
      </c>
      <c r="E2995" t="s">
        <v>14</v>
      </c>
      <c r="F2995" t="s">
        <v>557</v>
      </c>
      <c r="G2995" t="s">
        <v>585</v>
      </c>
      <c r="I2995" t="s">
        <v>3973</v>
      </c>
      <c r="K2995" t="s">
        <v>124</v>
      </c>
    </row>
    <row r="2996" spans="1:11" x14ac:dyDescent="0.2">
      <c r="A2996">
        <v>17692</v>
      </c>
      <c r="B2996" t="s">
        <v>68</v>
      </c>
      <c r="C2996" s="1">
        <v>43791</v>
      </c>
      <c r="D2996">
        <v>5</v>
      </c>
      <c r="E2996" t="s">
        <v>2165</v>
      </c>
      <c r="F2996" t="s">
        <v>557</v>
      </c>
      <c r="G2996" t="s">
        <v>4107</v>
      </c>
      <c r="I2996" t="s">
        <v>4108</v>
      </c>
      <c r="K2996" t="s">
        <v>124</v>
      </c>
    </row>
    <row r="2997" spans="1:11" x14ac:dyDescent="0.2">
      <c r="A2997">
        <v>18447</v>
      </c>
      <c r="B2997" t="s">
        <v>68</v>
      </c>
      <c r="C2997" s="1">
        <v>43688</v>
      </c>
      <c r="D2997">
        <v>27</v>
      </c>
      <c r="E2997" t="s">
        <v>14</v>
      </c>
      <c r="F2997" t="s">
        <v>557</v>
      </c>
      <c r="G2997" t="s">
        <v>490</v>
      </c>
      <c r="I2997" t="s">
        <v>4149</v>
      </c>
      <c r="K2997" t="s">
        <v>124</v>
      </c>
    </row>
    <row r="2998" spans="1:11" x14ac:dyDescent="0.2">
      <c r="A2998">
        <v>20127</v>
      </c>
      <c r="B2998" t="s">
        <v>68</v>
      </c>
      <c r="C2998" s="1">
        <v>43793</v>
      </c>
      <c r="D2998">
        <v>5</v>
      </c>
      <c r="E2998" t="s">
        <v>14</v>
      </c>
      <c r="F2998" t="s">
        <v>557</v>
      </c>
      <c r="G2998" t="s">
        <v>288</v>
      </c>
      <c r="I2998" t="s">
        <v>4236</v>
      </c>
      <c r="K2998" t="s">
        <v>124</v>
      </c>
    </row>
    <row r="2999" spans="1:11" x14ac:dyDescent="0.2">
      <c r="A2999">
        <v>20168</v>
      </c>
      <c r="B2999" t="s">
        <v>68</v>
      </c>
      <c r="C2999" s="1">
        <v>43757</v>
      </c>
      <c r="D2999">
        <v>10</v>
      </c>
      <c r="E2999" t="s">
        <v>14</v>
      </c>
      <c r="F2999" t="s">
        <v>557</v>
      </c>
      <c r="G2999" t="s">
        <v>92</v>
      </c>
      <c r="I2999" t="s">
        <v>4240</v>
      </c>
      <c r="K2999" t="s">
        <v>124</v>
      </c>
    </row>
    <row r="3000" spans="1:11" x14ac:dyDescent="0.2">
      <c r="A3000">
        <v>21543</v>
      </c>
      <c r="B3000" t="s">
        <v>68</v>
      </c>
      <c r="C3000" s="1">
        <v>43847</v>
      </c>
      <c r="D3000">
        <v>1</v>
      </c>
      <c r="E3000" t="s">
        <v>9</v>
      </c>
      <c r="F3000" t="s">
        <v>557</v>
      </c>
      <c r="G3000" t="s">
        <v>4312</v>
      </c>
      <c r="I3000" t="s">
        <v>4313</v>
      </c>
      <c r="K3000" t="s">
        <v>124</v>
      </c>
    </row>
    <row r="3001" spans="1:11" x14ac:dyDescent="0.2">
      <c r="A3001">
        <v>22194</v>
      </c>
      <c r="B3001" t="s">
        <v>68</v>
      </c>
      <c r="C3001" s="1">
        <v>43837</v>
      </c>
      <c r="D3001">
        <v>10</v>
      </c>
      <c r="E3001" t="s">
        <v>14</v>
      </c>
      <c r="F3001" t="s">
        <v>557</v>
      </c>
      <c r="G3001" t="s">
        <v>4417</v>
      </c>
      <c r="I3001" t="s">
        <v>4418</v>
      </c>
      <c r="K3001" t="s">
        <v>124</v>
      </c>
    </row>
    <row r="3002" spans="1:11" x14ac:dyDescent="0.2">
      <c r="A3002">
        <v>22642</v>
      </c>
      <c r="B3002" t="s">
        <v>68</v>
      </c>
      <c r="C3002" s="1">
        <v>43857</v>
      </c>
      <c r="D3002">
        <v>1</v>
      </c>
      <c r="E3002" t="s">
        <v>14</v>
      </c>
      <c r="F3002" t="s">
        <v>557</v>
      </c>
      <c r="G3002" t="s">
        <v>4482</v>
      </c>
      <c r="I3002" t="s">
        <v>4483</v>
      </c>
      <c r="K3002" t="s">
        <v>124</v>
      </c>
    </row>
    <row r="3003" spans="1:11" x14ac:dyDescent="0.2">
      <c r="A3003">
        <v>23680</v>
      </c>
      <c r="B3003" t="s">
        <v>68</v>
      </c>
      <c r="C3003" s="1">
        <v>43861</v>
      </c>
      <c r="D3003">
        <v>20</v>
      </c>
      <c r="E3003" t="s">
        <v>14</v>
      </c>
      <c r="F3003" t="s">
        <v>557</v>
      </c>
      <c r="G3003" t="s">
        <v>1070</v>
      </c>
      <c r="I3003" t="s">
        <v>4594</v>
      </c>
      <c r="K3003" t="s">
        <v>124</v>
      </c>
    </row>
    <row r="3004" spans="1:11" x14ac:dyDescent="0.2">
      <c r="A3004">
        <v>24349</v>
      </c>
      <c r="B3004" t="s">
        <v>68</v>
      </c>
      <c r="C3004" s="1">
        <v>43880</v>
      </c>
      <c r="D3004">
        <v>2</v>
      </c>
      <c r="E3004" t="s">
        <v>14</v>
      </c>
      <c r="F3004" t="s">
        <v>557</v>
      </c>
      <c r="G3004" t="s">
        <v>210</v>
      </c>
      <c r="I3004" t="s">
        <v>4675</v>
      </c>
      <c r="K3004" t="s">
        <v>124</v>
      </c>
    </row>
    <row r="3005" spans="1:11" x14ac:dyDescent="0.2">
      <c r="A3005">
        <v>24692</v>
      </c>
      <c r="B3005" t="s">
        <v>68</v>
      </c>
      <c r="C3005" s="1">
        <v>43880</v>
      </c>
      <c r="D3005">
        <v>20</v>
      </c>
      <c r="E3005" t="s">
        <v>14</v>
      </c>
      <c r="F3005" t="s">
        <v>557</v>
      </c>
      <c r="G3005" t="s">
        <v>2060</v>
      </c>
      <c r="I3005" t="s">
        <v>4730</v>
      </c>
      <c r="K3005" t="s">
        <v>124</v>
      </c>
    </row>
    <row r="3006" spans="1:11" x14ac:dyDescent="0.2">
      <c r="A3006">
        <v>24706</v>
      </c>
      <c r="B3006" t="s">
        <v>68</v>
      </c>
      <c r="C3006" s="1">
        <v>43868</v>
      </c>
      <c r="D3006">
        <v>3</v>
      </c>
      <c r="E3006" t="s">
        <v>14</v>
      </c>
      <c r="F3006" t="s">
        <v>557</v>
      </c>
      <c r="G3006" t="s">
        <v>2062</v>
      </c>
      <c r="I3006" t="s">
        <v>4732</v>
      </c>
      <c r="K3006" t="s">
        <v>124</v>
      </c>
    </row>
    <row r="3007" spans="1:11" x14ac:dyDescent="0.2">
      <c r="A3007">
        <v>24751</v>
      </c>
      <c r="B3007" t="s">
        <v>68</v>
      </c>
      <c r="C3007" s="1">
        <v>43868</v>
      </c>
      <c r="D3007">
        <v>2.7</v>
      </c>
      <c r="E3007" t="s">
        <v>14</v>
      </c>
      <c r="F3007" t="s">
        <v>557</v>
      </c>
      <c r="G3007" t="s">
        <v>4734</v>
      </c>
      <c r="I3007" t="s">
        <v>4735</v>
      </c>
      <c r="K3007" t="s">
        <v>124</v>
      </c>
    </row>
    <row r="3008" spans="1:11" x14ac:dyDescent="0.2">
      <c r="A3008">
        <v>25241</v>
      </c>
      <c r="B3008" t="s">
        <v>68</v>
      </c>
      <c r="C3008" s="1">
        <v>43873</v>
      </c>
      <c r="D3008">
        <v>27</v>
      </c>
      <c r="E3008" t="s">
        <v>14</v>
      </c>
      <c r="F3008" t="s">
        <v>557</v>
      </c>
      <c r="G3008" t="s">
        <v>767</v>
      </c>
      <c r="I3008" t="s">
        <v>4804</v>
      </c>
      <c r="K3008" t="s">
        <v>124</v>
      </c>
    </row>
    <row r="3009" spans="1:11" x14ac:dyDescent="0.2">
      <c r="A3009">
        <v>26820</v>
      </c>
      <c r="B3009" t="s">
        <v>68</v>
      </c>
      <c r="C3009" s="1">
        <v>43888</v>
      </c>
      <c r="D3009">
        <v>2.7</v>
      </c>
      <c r="E3009" t="s">
        <v>14</v>
      </c>
      <c r="F3009" t="s">
        <v>557</v>
      </c>
      <c r="G3009" t="s">
        <v>359</v>
      </c>
      <c r="I3009" t="s">
        <v>4994</v>
      </c>
      <c r="K3009" t="s">
        <v>124</v>
      </c>
    </row>
    <row r="3010" spans="1:11" x14ac:dyDescent="0.2">
      <c r="A3010">
        <v>27530</v>
      </c>
      <c r="B3010" t="s">
        <v>68</v>
      </c>
      <c r="C3010" s="1">
        <v>43879</v>
      </c>
      <c r="D3010">
        <v>50</v>
      </c>
      <c r="E3010" t="s">
        <v>14</v>
      </c>
      <c r="F3010" t="s">
        <v>557</v>
      </c>
      <c r="G3010" t="s">
        <v>5055</v>
      </c>
      <c r="I3010" t="s">
        <v>5056</v>
      </c>
      <c r="K3010" t="s">
        <v>124</v>
      </c>
    </row>
    <row r="3011" spans="1:11" x14ac:dyDescent="0.2">
      <c r="A3011">
        <v>27604</v>
      </c>
      <c r="B3011" t="s">
        <v>68</v>
      </c>
      <c r="C3011" s="1">
        <v>43880</v>
      </c>
      <c r="D3011">
        <v>18</v>
      </c>
      <c r="E3011" t="s">
        <v>14</v>
      </c>
      <c r="F3011" t="s">
        <v>557</v>
      </c>
      <c r="G3011" t="s">
        <v>490</v>
      </c>
      <c r="I3011" t="s">
        <v>5060</v>
      </c>
      <c r="K3011" t="s">
        <v>124</v>
      </c>
    </row>
    <row r="3012" spans="1:11" x14ac:dyDescent="0.2">
      <c r="A3012">
        <v>27968</v>
      </c>
      <c r="B3012" t="s">
        <v>68</v>
      </c>
      <c r="C3012" s="1">
        <v>43887</v>
      </c>
      <c r="D3012">
        <v>27</v>
      </c>
      <c r="E3012" t="s">
        <v>14</v>
      </c>
      <c r="F3012" t="s">
        <v>557</v>
      </c>
      <c r="G3012" t="s">
        <v>877</v>
      </c>
      <c r="I3012" t="s">
        <v>5079</v>
      </c>
      <c r="K3012" t="s">
        <v>124</v>
      </c>
    </row>
    <row r="3013" spans="1:11" x14ac:dyDescent="0.2">
      <c r="A3013">
        <v>30656</v>
      </c>
      <c r="B3013" t="s">
        <v>68</v>
      </c>
      <c r="C3013" s="1">
        <v>43893</v>
      </c>
      <c r="D3013">
        <v>27</v>
      </c>
      <c r="E3013" t="s">
        <v>14</v>
      </c>
      <c r="F3013" t="s">
        <v>557</v>
      </c>
      <c r="G3013" t="s">
        <v>583</v>
      </c>
      <c r="I3013" t="s">
        <v>5264</v>
      </c>
      <c r="K3013" t="s">
        <v>124</v>
      </c>
    </row>
    <row r="3014" spans="1:11" x14ac:dyDescent="0.2">
      <c r="A3014">
        <v>30675</v>
      </c>
      <c r="B3014" t="s">
        <v>68</v>
      </c>
      <c r="C3014" s="1">
        <v>43892</v>
      </c>
      <c r="D3014">
        <v>2.7</v>
      </c>
      <c r="E3014" t="s">
        <v>14</v>
      </c>
      <c r="F3014" t="s">
        <v>557</v>
      </c>
      <c r="G3014" t="s">
        <v>4808</v>
      </c>
      <c r="I3014" t="s">
        <v>5265</v>
      </c>
      <c r="K3014" t="s">
        <v>124</v>
      </c>
    </row>
    <row r="3015" spans="1:11" x14ac:dyDescent="0.2">
      <c r="A3015">
        <v>31569</v>
      </c>
      <c r="B3015" t="s">
        <v>68</v>
      </c>
      <c r="C3015" s="1">
        <v>43895</v>
      </c>
      <c r="D3015">
        <v>10</v>
      </c>
      <c r="E3015" t="s">
        <v>14</v>
      </c>
      <c r="F3015" t="s">
        <v>557</v>
      </c>
      <c r="G3015" t="s">
        <v>1252</v>
      </c>
      <c r="I3015" t="s">
        <v>5329</v>
      </c>
      <c r="K3015" t="s">
        <v>124</v>
      </c>
    </row>
    <row r="3016" spans="1:11" x14ac:dyDescent="0.2">
      <c r="A3016">
        <v>32218</v>
      </c>
      <c r="B3016" t="s">
        <v>68</v>
      </c>
      <c r="C3016" s="1">
        <v>43903</v>
      </c>
      <c r="D3016">
        <v>5</v>
      </c>
      <c r="E3016" t="s">
        <v>14</v>
      </c>
      <c r="F3016" t="s">
        <v>557</v>
      </c>
      <c r="G3016" t="s">
        <v>5383</v>
      </c>
      <c r="I3016" t="s">
        <v>5384</v>
      </c>
      <c r="K3016" t="s">
        <v>124</v>
      </c>
    </row>
    <row r="3017" spans="1:11" x14ac:dyDescent="0.2">
      <c r="A3017">
        <v>33150</v>
      </c>
      <c r="B3017" t="s">
        <v>68</v>
      </c>
      <c r="C3017" s="1">
        <v>43919</v>
      </c>
      <c r="D3017">
        <v>5</v>
      </c>
      <c r="E3017" t="s">
        <v>14</v>
      </c>
      <c r="F3017" t="s">
        <v>557</v>
      </c>
      <c r="G3017" t="s">
        <v>5428</v>
      </c>
      <c r="I3017" t="s">
        <v>5429</v>
      </c>
      <c r="K3017" t="s">
        <v>124</v>
      </c>
    </row>
    <row r="3018" spans="1:11" x14ac:dyDescent="0.2">
      <c r="A3018">
        <v>33610</v>
      </c>
      <c r="B3018" t="s">
        <v>68</v>
      </c>
      <c r="C3018" s="1">
        <v>43940</v>
      </c>
      <c r="D3018">
        <v>25</v>
      </c>
      <c r="E3018" t="s">
        <v>14</v>
      </c>
      <c r="F3018" t="s">
        <v>557</v>
      </c>
      <c r="G3018" t="s">
        <v>3170</v>
      </c>
      <c r="I3018" t="s">
        <v>5451</v>
      </c>
      <c r="K3018" t="s">
        <v>124</v>
      </c>
    </row>
    <row r="3019" spans="1:11" x14ac:dyDescent="0.2">
      <c r="A3019">
        <v>36603</v>
      </c>
      <c r="B3019" t="s">
        <v>68</v>
      </c>
      <c r="C3019" s="1">
        <v>43957</v>
      </c>
      <c r="D3019">
        <v>30</v>
      </c>
      <c r="E3019" t="s">
        <v>14</v>
      </c>
      <c r="F3019" t="s">
        <v>557</v>
      </c>
      <c r="G3019" t="s">
        <v>2387</v>
      </c>
      <c r="I3019" t="s">
        <v>5652</v>
      </c>
      <c r="K3019" t="s">
        <v>124</v>
      </c>
    </row>
    <row r="3020" spans="1:11" x14ac:dyDescent="0.2">
      <c r="A3020">
        <v>36755</v>
      </c>
      <c r="B3020" t="s">
        <v>68</v>
      </c>
      <c r="C3020" s="1">
        <v>43970</v>
      </c>
      <c r="D3020">
        <v>15</v>
      </c>
      <c r="E3020" t="s">
        <v>256</v>
      </c>
      <c r="F3020" t="s">
        <v>557</v>
      </c>
      <c r="G3020" t="s">
        <v>458</v>
      </c>
      <c r="I3020" t="s">
        <v>5668</v>
      </c>
      <c r="K3020" t="s">
        <v>124</v>
      </c>
    </row>
    <row r="3021" spans="1:11" x14ac:dyDescent="0.2">
      <c r="A3021">
        <v>37114</v>
      </c>
      <c r="B3021" t="s">
        <v>68</v>
      </c>
      <c r="C3021" s="1">
        <v>43981</v>
      </c>
      <c r="D3021">
        <v>1</v>
      </c>
      <c r="E3021" t="s">
        <v>14</v>
      </c>
      <c r="F3021" t="s">
        <v>557</v>
      </c>
      <c r="G3021" t="s">
        <v>1265</v>
      </c>
      <c r="I3021" t="s">
        <v>5685</v>
      </c>
      <c r="K3021" t="s">
        <v>124</v>
      </c>
    </row>
    <row r="3022" spans="1:11" x14ac:dyDescent="0.2">
      <c r="A3022">
        <v>37525</v>
      </c>
      <c r="B3022" t="s">
        <v>68</v>
      </c>
      <c r="C3022" s="1">
        <v>43965</v>
      </c>
      <c r="D3022">
        <v>25</v>
      </c>
      <c r="E3022" t="s">
        <v>14</v>
      </c>
      <c r="F3022" t="s">
        <v>557</v>
      </c>
      <c r="G3022" t="s">
        <v>5706</v>
      </c>
      <c r="I3022" t="s">
        <v>5707</v>
      </c>
      <c r="K3022" t="s">
        <v>124</v>
      </c>
    </row>
    <row r="3023" spans="1:11" x14ac:dyDescent="0.2">
      <c r="A3023">
        <v>37638</v>
      </c>
      <c r="B3023" t="s">
        <v>68</v>
      </c>
      <c r="C3023" s="1">
        <v>43962</v>
      </c>
      <c r="D3023">
        <v>15</v>
      </c>
      <c r="E3023" t="s">
        <v>1047</v>
      </c>
      <c r="F3023" t="s">
        <v>557</v>
      </c>
      <c r="G3023" t="s">
        <v>1726</v>
      </c>
      <c r="I3023" t="s">
        <v>5715</v>
      </c>
      <c r="K3023" t="s">
        <v>124</v>
      </c>
    </row>
    <row r="3024" spans="1:11" x14ac:dyDescent="0.2">
      <c r="A3024">
        <v>38862</v>
      </c>
      <c r="B3024" t="s">
        <v>68</v>
      </c>
      <c r="C3024" s="1">
        <v>44060</v>
      </c>
      <c r="D3024">
        <v>5</v>
      </c>
      <c r="E3024" t="s">
        <v>14</v>
      </c>
      <c r="F3024" t="s">
        <v>557</v>
      </c>
      <c r="G3024" t="s">
        <v>3178</v>
      </c>
      <c r="I3024" t="s">
        <v>5767</v>
      </c>
      <c r="K3024" t="s">
        <v>124</v>
      </c>
    </row>
    <row r="3025" spans="1:11" x14ac:dyDescent="0.2">
      <c r="A3025">
        <v>39197</v>
      </c>
      <c r="B3025" t="s">
        <v>2906</v>
      </c>
      <c r="C3025" s="1">
        <v>43986</v>
      </c>
      <c r="D3025">
        <v>250</v>
      </c>
      <c r="E3025" t="s">
        <v>14</v>
      </c>
      <c r="F3025" t="s">
        <v>557</v>
      </c>
      <c r="G3025" t="s">
        <v>779</v>
      </c>
      <c r="I3025" t="s">
        <v>5800</v>
      </c>
      <c r="K3025" t="s">
        <v>124</v>
      </c>
    </row>
    <row r="3026" spans="1:11" x14ac:dyDescent="0.2">
      <c r="A3026">
        <v>39625</v>
      </c>
      <c r="B3026" t="s">
        <v>68</v>
      </c>
      <c r="C3026" s="1">
        <v>44019</v>
      </c>
      <c r="D3026">
        <v>5</v>
      </c>
      <c r="E3026" t="s">
        <v>14</v>
      </c>
      <c r="F3026" t="s">
        <v>557</v>
      </c>
      <c r="G3026" t="s">
        <v>5831</v>
      </c>
      <c r="I3026" t="s">
        <v>5832</v>
      </c>
      <c r="K3026" t="s">
        <v>124</v>
      </c>
    </row>
    <row r="3027" spans="1:11" x14ac:dyDescent="0.2">
      <c r="A3027">
        <v>40756</v>
      </c>
      <c r="B3027" t="s">
        <v>68</v>
      </c>
      <c r="C3027" s="1">
        <v>44004</v>
      </c>
      <c r="D3027">
        <v>27.14</v>
      </c>
      <c r="E3027" t="s">
        <v>14</v>
      </c>
      <c r="F3027" t="s">
        <v>557</v>
      </c>
      <c r="G3027" t="s">
        <v>1095</v>
      </c>
      <c r="I3027" t="s">
        <v>5953</v>
      </c>
      <c r="K3027" t="s">
        <v>124</v>
      </c>
    </row>
    <row r="3028" spans="1:11" x14ac:dyDescent="0.2">
      <c r="A3028">
        <v>41598</v>
      </c>
      <c r="B3028" t="s">
        <v>68</v>
      </c>
      <c r="C3028" s="1">
        <v>43984</v>
      </c>
      <c r="D3028">
        <v>50</v>
      </c>
      <c r="E3028" t="s">
        <v>14</v>
      </c>
      <c r="F3028" t="s">
        <v>557</v>
      </c>
      <c r="G3028" t="s">
        <v>297</v>
      </c>
      <c r="I3028" t="s">
        <v>6021</v>
      </c>
      <c r="K3028" t="s">
        <v>124</v>
      </c>
    </row>
    <row r="3029" spans="1:11" x14ac:dyDescent="0.2">
      <c r="A3029">
        <v>41889</v>
      </c>
      <c r="B3029" t="s">
        <v>68</v>
      </c>
      <c r="C3029" s="1">
        <v>43993</v>
      </c>
      <c r="D3029">
        <v>50</v>
      </c>
      <c r="E3029" t="s">
        <v>14</v>
      </c>
      <c r="F3029" t="s">
        <v>557</v>
      </c>
      <c r="G3029" t="s">
        <v>516</v>
      </c>
      <c r="I3029" t="s">
        <v>6045</v>
      </c>
      <c r="K3029" t="s">
        <v>124</v>
      </c>
    </row>
    <row r="3030" spans="1:11" x14ac:dyDescent="0.2">
      <c r="A3030">
        <v>45823</v>
      </c>
      <c r="B3030" t="s">
        <v>68</v>
      </c>
      <c r="C3030" s="1">
        <v>44072</v>
      </c>
      <c r="D3030">
        <v>50</v>
      </c>
      <c r="E3030" t="s">
        <v>14</v>
      </c>
      <c r="F3030" t="s">
        <v>557</v>
      </c>
      <c r="G3030" t="s">
        <v>4929</v>
      </c>
      <c r="I3030" t="s">
        <v>6224</v>
      </c>
      <c r="K3030" t="s">
        <v>124</v>
      </c>
    </row>
    <row r="3031" spans="1:11" x14ac:dyDescent="0.2">
      <c r="A3031">
        <v>47891</v>
      </c>
      <c r="B3031" t="s">
        <v>68</v>
      </c>
      <c r="C3031" s="1">
        <v>44060</v>
      </c>
      <c r="D3031">
        <v>15</v>
      </c>
      <c r="E3031" t="s">
        <v>14</v>
      </c>
      <c r="F3031" t="s">
        <v>557</v>
      </c>
      <c r="G3031" t="s">
        <v>243</v>
      </c>
      <c r="I3031" t="s">
        <v>6362</v>
      </c>
      <c r="K3031" t="s">
        <v>124</v>
      </c>
    </row>
    <row r="3032" spans="1:11" x14ac:dyDescent="0.2">
      <c r="A3032">
        <v>1448</v>
      </c>
      <c r="B3032" t="s">
        <v>68</v>
      </c>
      <c r="C3032" s="1">
        <v>43628</v>
      </c>
      <c r="D3032">
        <v>10</v>
      </c>
      <c r="E3032" t="s">
        <v>14</v>
      </c>
      <c r="F3032" t="s">
        <v>996</v>
      </c>
      <c r="G3032" t="s">
        <v>205</v>
      </c>
      <c r="I3032" t="s">
        <v>997</v>
      </c>
      <c r="K3032" t="s">
        <v>124</v>
      </c>
    </row>
    <row r="3033" spans="1:11" x14ac:dyDescent="0.2">
      <c r="A3033">
        <v>3082</v>
      </c>
      <c r="B3033" t="s">
        <v>68</v>
      </c>
      <c r="C3033" s="1">
        <v>43620</v>
      </c>
      <c r="D3033">
        <v>1</v>
      </c>
      <c r="E3033" t="s">
        <v>256</v>
      </c>
      <c r="F3033" t="s">
        <v>996</v>
      </c>
      <c r="G3033" t="s">
        <v>1391</v>
      </c>
      <c r="I3033" t="s">
        <v>1059</v>
      </c>
      <c r="K3033" t="s">
        <v>124</v>
      </c>
    </row>
    <row r="3034" spans="1:11" x14ac:dyDescent="0.2">
      <c r="A3034">
        <v>28649</v>
      </c>
      <c r="B3034" t="s">
        <v>68</v>
      </c>
      <c r="C3034" s="1">
        <v>43862</v>
      </c>
      <c r="D3034">
        <v>5</v>
      </c>
      <c r="E3034" t="s">
        <v>14</v>
      </c>
      <c r="F3034" t="s">
        <v>996</v>
      </c>
      <c r="G3034" t="s">
        <v>5127</v>
      </c>
      <c r="I3034" t="s">
        <v>5128</v>
      </c>
      <c r="K3034" t="s">
        <v>124</v>
      </c>
    </row>
    <row r="3035" spans="1:11" x14ac:dyDescent="0.2">
      <c r="A3035">
        <v>46701</v>
      </c>
      <c r="B3035" t="s">
        <v>2708</v>
      </c>
      <c r="C3035" s="1">
        <v>43987</v>
      </c>
      <c r="D3035">
        <v>500</v>
      </c>
      <c r="E3035" t="s">
        <v>14</v>
      </c>
      <c r="F3035" t="s">
        <v>996</v>
      </c>
      <c r="G3035" t="s">
        <v>6269</v>
      </c>
      <c r="I3035" t="s">
        <v>4509</v>
      </c>
      <c r="K3035" t="s">
        <v>124</v>
      </c>
    </row>
    <row r="3036" spans="1:11" x14ac:dyDescent="0.2">
      <c r="A3036">
        <v>48228</v>
      </c>
      <c r="B3036" t="s">
        <v>68</v>
      </c>
      <c r="C3036" s="1">
        <v>44061</v>
      </c>
      <c r="D3036">
        <v>5</v>
      </c>
      <c r="E3036" t="s">
        <v>14</v>
      </c>
      <c r="F3036" t="s">
        <v>6403</v>
      </c>
      <c r="G3036" t="s">
        <v>671</v>
      </c>
      <c r="I3036" t="s">
        <v>6404</v>
      </c>
      <c r="K3036" t="s">
        <v>124</v>
      </c>
    </row>
    <row r="3037" spans="1:11" x14ac:dyDescent="0.2">
      <c r="A3037">
        <v>19328</v>
      </c>
      <c r="B3037" t="s">
        <v>68</v>
      </c>
      <c r="C3037" s="1">
        <v>43766</v>
      </c>
      <c r="D3037">
        <v>3</v>
      </c>
      <c r="E3037" t="s">
        <v>14</v>
      </c>
      <c r="F3037" t="s">
        <v>4198</v>
      </c>
      <c r="G3037" t="s">
        <v>845</v>
      </c>
      <c r="I3037" t="s">
        <v>4199</v>
      </c>
      <c r="K3037" t="s">
        <v>124</v>
      </c>
    </row>
    <row r="3038" spans="1:11" x14ac:dyDescent="0.2">
      <c r="A3038">
        <v>1343</v>
      </c>
      <c r="B3038" t="s">
        <v>68</v>
      </c>
      <c r="C3038" s="1">
        <v>43619</v>
      </c>
      <c r="D3038">
        <v>10</v>
      </c>
      <c r="E3038" t="s">
        <v>14</v>
      </c>
      <c r="F3038" t="s">
        <v>933</v>
      </c>
      <c r="G3038" t="s">
        <v>458</v>
      </c>
      <c r="I3038" t="s">
        <v>934</v>
      </c>
      <c r="K3038" t="s">
        <v>124</v>
      </c>
    </row>
    <row r="3039" spans="1:11" x14ac:dyDescent="0.2">
      <c r="A3039">
        <v>2916</v>
      </c>
      <c r="B3039" t="s">
        <v>68</v>
      </c>
      <c r="C3039" s="1">
        <v>43559</v>
      </c>
      <c r="D3039">
        <v>3</v>
      </c>
      <c r="E3039" t="s">
        <v>14</v>
      </c>
      <c r="F3039" t="s">
        <v>933</v>
      </c>
      <c r="G3039" t="s">
        <v>1810</v>
      </c>
      <c r="I3039" t="s">
        <v>1811</v>
      </c>
      <c r="K3039" t="s">
        <v>124</v>
      </c>
    </row>
    <row r="3040" spans="1:11" x14ac:dyDescent="0.2">
      <c r="A3040">
        <v>3615</v>
      </c>
      <c r="B3040" t="s">
        <v>68</v>
      </c>
      <c r="C3040" s="1">
        <v>43570</v>
      </c>
      <c r="D3040">
        <v>5</v>
      </c>
      <c r="E3040" t="s">
        <v>9</v>
      </c>
      <c r="F3040" t="s">
        <v>933</v>
      </c>
      <c r="G3040" t="s">
        <v>867</v>
      </c>
      <c r="I3040" t="s">
        <v>2024</v>
      </c>
      <c r="K3040" t="s">
        <v>124</v>
      </c>
    </row>
    <row r="3041" spans="1:11" x14ac:dyDescent="0.2">
      <c r="A3041">
        <v>4552</v>
      </c>
      <c r="B3041" t="s">
        <v>68</v>
      </c>
      <c r="C3041" s="1">
        <v>43559</v>
      </c>
      <c r="D3041">
        <v>30</v>
      </c>
      <c r="E3041" t="s">
        <v>14</v>
      </c>
      <c r="F3041" t="s">
        <v>933</v>
      </c>
      <c r="G3041" t="s">
        <v>2028</v>
      </c>
      <c r="I3041" t="s">
        <v>2242</v>
      </c>
      <c r="K3041" t="s">
        <v>124</v>
      </c>
    </row>
    <row r="3042" spans="1:11" x14ac:dyDescent="0.2">
      <c r="A3042">
        <v>10033</v>
      </c>
      <c r="B3042" t="s">
        <v>68</v>
      </c>
      <c r="C3042" s="1">
        <v>43764</v>
      </c>
      <c r="D3042">
        <v>1</v>
      </c>
      <c r="E3042" t="s">
        <v>14</v>
      </c>
      <c r="F3042" t="s">
        <v>933</v>
      </c>
      <c r="G3042" t="s">
        <v>3167</v>
      </c>
      <c r="I3042" t="s">
        <v>3168</v>
      </c>
      <c r="K3042" t="s">
        <v>124</v>
      </c>
    </row>
    <row r="3043" spans="1:11" x14ac:dyDescent="0.2">
      <c r="A3043">
        <v>13232</v>
      </c>
      <c r="B3043" t="s">
        <v>68</v>
      </c>
      <c r="C3043" s="1">
        <v>43680</v>
      </c>
      <c r="D3043">
        <v>10</v>
      </c>
      <c r="E3043" t="s">
        <v>14</v>
      </c>
      <c r="F3043" t="s">
        <v>933</v>
      </c>
      <c r="G3043" t="s">
        <v>446</v>
      </c>
      <c r="I3043" t="s">
        <v>3715</v>
      </c>
      <c r="K3043" t="s">
        <v>124</v>
      </c>
    </row>
    <row r="3044" spans="1:11" x14ac:dyDescent="0.2">
      <c r="A3044">
        <v>21764</v>
      </c>
      <c r="B3044" t="s">
        <v>68</v>
      </c>
      <c r="C3044" s="1">
        <v>43855</v>
      </c>
      <c r="D3044">
        <v>2.5</v>
      </c>
      <c r="E3044" t="s">
        <v>14</v>
      </c>
      <c r="F3044" t="s">
        <v>933</v>
      </c>
      <c r="G3044" t="s">
        <v>877</v>
      </c>
      <c r="I3044" t="s">
        <v>4355</v>
      </c>
      <c r="K3044" t="s">
        <v>124</v>
      </c>
    </row>
    <row r="3045" spans="1:11" x14ac:dyDescent="0.2">
      <c r="A3045">
        <v>22891</v>
      </c>
      <c r="B3045" t="s">
        <v>68</v>
      </c>
      <c r="C3045" s="1">
        <v>43861</v>
      </c>
      <c r="D3045">
        <v>1</v>
      </c>
      <c r="E3045" t="s">
        <v>9</v>
      </c>
      <c r="F3045" t="s">
        <v>933</v>
      </c>
      <c r="G3045" t="s">
        <v>3167</v>
      </c>
      <c r="I3045" t="s">
        <v>4516</v>
      </c>
      <c r="K3045" t="s">
        <v>124</v>
      </c>
    </row>
    <row r="3046" spans="1:11" x14ac:dyDescent="0.2">
      <c r="A3046">
        <v>28409</v>
      </c>
      <c r="B3046" t="s">
        <v>68</v>
      </c>
      <c r="C3046" s="1">
        <v>43888</v>
      </c>
      <c r="D3046">
        <v>10</v>
      </c>
      <c r="E3046" t="s">
        <v>14</v>
      </c>
      <c r="F3046" t="s">
        <v>933</v>
      </c>
      <c r="G3046" t="s">
        <v>210</v>
      </c>
      <c r="I3046" t="s">
        <v>5115</v>
      </c>
      <c r="K3046" t="s">
        <v>124</v>
      </c>
    </row>
    <row r="3047" spans="1:11" x14ac:dyDescent="0.2">
      <c r="A3047">
        <v>37181</v>
      </c>
      <c r="B3047" t="s">
        <v>68</v>
      </c>
      <c r="C3047" s="1">
        <v>43958</v>
      </c>
      <c r="D3047">
        <v>5</v>
      </c>
      <c r="E3047" t="s">
        <v>14</v>
      </c>
      <c r="F3047" t="s">
        <v>933</v>
      </c>
      <c r="G3047" t="s">
        <v>5688</v>
      </c>
      <c r="I3047" t="s">
        <v>5689</v>
      </c>
      <c r="K3047" t="s">
        <v>124</v>
      </c>
    </row>
    <row r="3048" spans="1:11" x14ac:dyDescent="0.2">
      <c r="A3048">
        <v>41887</v>
      </c>
      <c r="B3048" t="s">
        <v>68</v>
      </c>
      <c r="C3048" s="1">
        <v>43991</v>
      </c>
      <c r="D3048">
        <v>2.7</v>
      </c>
      <c r="E3048" t="s">
        <v>14</v>
      </c>
      <c r="F3048" t="s">
        <v>933</v>
      </c>
      <c r="G3048" t="s">
        <v>6043</v>
      </c>
      <c r="I3048" t="s">
        <v>6044</v>
      </c>
      <c r="K3048" t="s">
        <v>124</v>
      </c>
    </row>
    <row r="3049" spans="1:11" x14ac:dyDescent="0.2">
      <c r="A3049">
        <v>9590</v>
      </c>
      <c r="B3049" t="s">
        <v>3014</v>
      </c>
      <c r="C3049" s="1">
        <v>43830</v>
      </c>
      <c r="D3049">
        <v>40</v>
      </c>
      <c r="E3049" t="s">
        <v>3015</v>
      </c>
      <c r="F3049" t="s">
        <v>3018</v>
      </c>
      <c r="G3049" t="s">
        <v>2496</v>
      </c>
      <c r="I3049" t="s">
        <v>3019</v>
      </c>
      <c r="K3049" t="s">
        <v>124</v>
      </c>
    </row>
    <row r="3050" spans="1:11" x14ac:dyDescent="0.2">
      <c r="A3050">
        <v>9593</v>
      </c>
      <c r="B3050" t="s">
        <v>3014</v>
      </c>
      <c r="C3050" s="1">
        <v>43769</v>
      </c>
      <c r="D3050">
        <v>50</v>
      </c>
      <c r="E3050" t="s">
        <v>3015</v>
      </c>
      <c r="F3050" t="s">
        <v>3018</v>
      </c>
      <c r="G3050" t="s">
        <v>3020</v>
      </c>
      <c r="I3050" t="s">
        <v>3021</v>
      </c>
      <c r="K3050" t="s">
        <v>124</v>
      </c>
    </row>
    <row r="3051" spans="1:11" x14ac:dyDescent="0.2">
      <c r="A3051">
        <v>1681</v>
      </c>
      <c r="B3051" t="s">
        <v>68</v>
      </c>
      <c r="C3051" s="1">
        <v>43538</v>
      </c>
      <c r="D3051">
        <v>5</v>
      </c>
      <c r="E3051" t="s">
        <v>14</v>
      </c>
      <c r="F3051" t="s">
        <v>1152</v>
      </c>
      <c r="G3051" t="s">
        <v>1153</v>
      </c>
      <c r="I3051" t="s">
        <v>1154</v>
      </c>
      <c r="K3051" t="s">
        <v>124</v>
      </c>
    </row>
    <row r="3052" spans="1:11" x14ac:dyDescent="0.2">
      <c r="A3052">
        <v>1877</v>
      </c>
      <c r="B3052" t="s">
        <v>68</v>
      </c>
      <c r="C3052" s="1">
        <v>43538</v>
      </c>
      <c r="D3052">
        <v>25</v>
      </c>
      <c r="E3052" t="s">
        <v>14</v>
      </c>
      <c r="F3052" t="s">
        <v>1152</v>
      </c>
      <c r="G3052" t="s">
        <v>1070</v>
      </c>
      <c r="I3052" t="s">
        <v>1279</v>
      </c>
      <c r="K3052" t="s">
        <v>124</v>
      </c>
    </row>
    <row r="3053" spans="1:11" x14ac:dyDescent="0.2">
      <c r="A3053">
        <v>25809</v>
      </c>
      <c r="B3053" t="s">
        <v>68</v>
      </c>
      <c r="C3053" s="1">
        <v>43880</v>
      </c>
      <c r="D3053">
        <v>10</v>
      </c>
      <c r="E3053" t="s">
        <v>14</v>
      </c>
      <c r="F3053" t="s">
        <v>1152</v>
      </c>
      <c r="G3053" t="s">
        <v>4904</v>
      </c>
      <c r="I3053" t="s">
        <v>4905</v>
      </c>
      <c r="K3053" t="s">
        <v>124</v>
      </c>
    </row>
    <row r="3054" spans="1:11" x14ac:dyDescent="0.2">
      <c r="A3054">
        <v>31585</v>
      </c>
      <c r="B3054" t="s">
        <v>68</v>
      </c>
      <c r="C3054" s="1">
        <v>43900</v>
      </c>
      <c r="D3054">
        <v>10</v>
      </c>
      <c r="E3054" t="s">
        <v>14</v>
      </c>
      <c r="F3054" t="s">
        <v>1152</v>
      </c>
      <c r="G3054" t="s">
        <v>359</v>
      </c>
      <c r="I3054" t="s">
        <v>5335</v>
      </c>
      <c r="K3054" t="s">
        <v>124</v>
      </c>
    </row>
    <row r="3055" spans="1:11" x14ac:dyDescent="0.2">
      <c r="A3055">
        <v>36237</v>
      </c>
      <c r="B3055" t="s">
        <v>68</v>
      </c>
      <c r="C3055" s="1">
        <v>44062</v>
      </c>
      <c r="D3055">
        <v>150</v>
      </c>
      <c r="E3055" t="s">
        <v>14</v>
      </c>
      <c r="F3055" t="s">
        <v>1152</v>
      </c>
      <c r="G3055" t="s">
        <v>5622</v>
      </c>
      <c r="I3055" t="s">
        <v>5623</v>
      </c>
      <c r="K3055" t="s">
        <v>124</v>
      </c>
    </row>
    <row r="3056" spans="1:11" x14ac:dyDescent="0.2">
      <c r="A3056">
        <v>37598</v>
      </c>
      <c r="B3056" t="s">
        <v>68</v>
      </c>
      <c r="C3056" s="1">
        <v>43979</v>
      </c>
      <c r="D3056">
        <v>20</v>
      </c>
      <c r="E3056" t="s">
        <v>5710</v>
      </c>
      <c r="F3056" t="s">
        <v>5711</v>
      </c>
      <c r="G3056" t="s">
        <v>5712</v>
      </c>
      <c r="I3056" t="s">
        <v>5713</v>
      </c>
      <c r="K3056" t="s">
        <v>124</v>
      </c>
    </row>
    <row r="3057" spans="1:11" x14ac:dyDescent="0.2">
      <c r="A3057">
        <v>7010</v>
      </c>
      <c r="B3057" t="s">
        <v>68</v>
      </c>
      <c r="C3057" s="1">
        <v>43521</v>
      </c>
      <c r="D3057">
        <v>50</v>
      </c>
      <c r="E3057" t="s">
        <v>14</v>
      </c>
      <c r="F3057" t="s">
        <v>2650</v>
      </c>
      <c r="G3057" t="s">
        <v>2651</v>
      </c>
      <c r="I3057" t="s">
        <v>2652</v>
      </c>
      <c r="K3057" t="s">
        <v>124</v>
      </c>
    </row>
    <row r="3058" spans="1:11" x14ac:dyDescent="0.2">
      <c r="A3058">
        <v>45319</v>
      </c>
      <c r="B3058" t="s">
        <v>68</v>
      </c>
      <c r="C3058" s="1">
        <v>44055</v>
      </c>
      <c r="D3058">
        <v>20</v>
      </c>
      <c r="E3058" t="s">
        <v>14</v>
      </c>
      <c r="F3058" t="s">
        <v>2650</v>
      </c>
      <c r="G3058" t="s">
        <v>85</v>
      </c>
      <c r="I3058" t="s">
        <v>6189</v>
      </c>
      <c r="K3058" t="s">
        <v>124</v>
      </c>
    </row>
    <row r="3059" spans="1:11" x14ac:dyDescent="0.2">
      <c r="A3059">
        <v>989</v>
      </c>
      <c r="B3059" t="s">
        <v>68</v>
      </c>
      <c r="C3059" s="1">
        <v>43585</v>
      </c>
      <c r="D3059">
        <v>10</v>
      </c>
      <c r="E3059" t="s">
        <v>256</v>
      </c>
      <c r="F3059" t="s">
        <v>722</v>
      </c>
      <c r="G3059" t="s">
        <v>723</v>
      </c>
      <c r="I3059" t="s">
        <v>724</v>
      </c>
      <c r="K3059" t="s">
        <v>124</v>
      </c>
    </row>
    <row r="3060" spans="1:11" x14ac:dyDescent="0.2">
      <c r="A3060">
        <v>28710</v>
      </c>
      <c r="B3060" t="s">
        <v>419</v>
      </c>
      <c r="C3060" s="1">
        <v>43786</v>
      </c>
      <c r="D3060">
        <v>50</v>
      </c>
      <c r="E3060" t="s">
        <v>14</v>
      </c>
      <c r="F3060" t="s">
        <v>722</v>
      </c>
      <c r="G3060" t="s">
        <v>467</v>
      </c>
      <c r="H3060" t="s">
        <v>509</v>
      </c>
      <c r="I3060" t="s">
        <v>1092</v>
      </c>
      <c r="K3060" t="s">
        <v>124</v>
      </c>
    </row>
    <row r="3061" spans="1:11" x14ac:dyDescent="0.2">
      <c r="A3061">
        <v>406</v>
      </c>
      <c r="B3061" t="s">
        <v>8</v>
      </c>
      <c r="C3061" s="1">
        <v>43731</v>
      </c>
      <c r="D3061">
        <v>100</v>
      </c>
      <c r="E3061" t="s">
        <v>14</v>
      </c>
      <c r="F3061" t="s">
        <v>346</v>
      </c>
      <c r="G3061" t="s">
        <v>347</v>
      </c>
      <c r="I3061" t="s">
        <v>348</v>
      </c>
      <c r="K3061" t="s">
        <v>124</v>
      </c>
    </row>
    <row r="3062" spans="1:11" x14ac:dyDescent="0.2">
      <c r="A3062">
        <v>798</v>
      </c>
      <c r="B3062" t="s">
        <v>68</v>
      </c>
      <c r="C3062" s="1">
        <v>43515</v>
      </c>
      <c r="D3062">
        <v>100</v>
      </c>
      <c r="E3062" t="s">
        <v>14</v>
      </c>
      <c r="F3062" t="s">
        <v>346</v>
      </c>
      <c r="G3062" t="s">
        <v>107</v>
      </c>
      <c r="I3062" t="s">
        <v>587</v>
      </c>
      <c r="K3062" t="s">
        <v>124</v>
      </c>
    </row>
    <row r="3063" spans="1:11" x14ac:dyDescent="0.2">
      <c r="A3063">
        <v>1334</v>
      </c>
      <c r="B3063" t="s">
        <v>68</v>
      </c>
      <c r="C3063" s="1">
        <v>43645</v>
      </c>
      <c r="D3063">
        <v>10</v>
      </c>
      <c r="E3063" t="s">
        <v>14</v>
      </c>
      <c r="F3063" t="s">
        <v>346</v>
      </c>
      <c r="G3063" t="s">
        <v>924</v>
      </c>
      <c r="I3063" t="s">
        <v>925</v>
      </c>
      <c r="K3063" t="s">
        <v>124</v>
      </c>
    </row>
    <row r="3064" spans="1:11" x14ac:dyDescent="0.2">
      <c r="A3064">
        <v>1456</v>
      </c>
      <c r="B3064" t="s">
        <v>68</v>
      </c>
      <c r="C3064" s="1">
        <v>43534</v>
      </c>
      <c r="D3064">
        <v>25</v>
      </c>
      <c r="E3064" t="s">
        <v>14</v>
      </c>
      <c r="F3064" t="s">
        <v>346</v>
      </c>
      <c r="G3064" t="s">
        <v>1003</v>
      </c>
      <c r="I3064" t="s">
        <v>1004</v>
      </c>
      <c r="K3064" t="s">
        <v>124</v>
      </c>
    </row>
    <row r="3065" spans="1:11" x14ac:dyDescent="0.2">
      <c r="A3065">
        <v>1601</v>
      </c>
      <c r="B3065" t="s">
        <v>68</v>
      </c>
      <c r="C3065" s="1">
        <v>43559</v>
      </c>
      <c r="D3065">
        <v>3</v>
      </c>
      <c r="E3065" t="s">
        <v>14</v>
      </c>
      <c r="F3065" t="s">
        <v>346</v>
      </c>
      <c r="G3065" t="s">
        <v>1099</v>
      </c>
      <c r="I3065" t="s">
        <v>1100</v>
      </c>
      <c r="K3065" t="s">
        <v>124</v>
      </c>
    </row>
    <row r="3066" spans="1:11" x14ac:dyDescent="0.2">
      <c r="A3066">
        <v>1792</v>
      </c>
      <c r="B3066" t="s">
        <v>68</v>
      </c>
      <c r="C3066" s="1">
        <v>43554</v>
      </c>
      <c r="D3066">
        <v>50</v>
      </c>
      <c r="E3066" t="s">
        <v>14</v>
      </c>
      <c r="F3066" t="s">
        <v>346</v>
      </c>
      <c r="G3066" t="s">
        <v>1216</v>
      </c>
      <c r="I3066" t="s">
        <v>1217</v>
      </c>
      <c r="K3066" t="s">
        <v>124</v>
      </c>
    </row>
    <row r="3067" spans="1:11" x14ac:dyDescent="0.2">
      <c r="A3067">
        <v>2037</v>
      </c>
      <c r="B3067" t="s">
        <v>68</v>
      </c>
      <c r="C3067" s="1">
        <v>43557</v>
      </c>
      <c r="D3067">
        <v>100</v>
      </c>
      <c r="E3067" t="s">
        <v>14</v>
      </c>
      <c r="F3067" t="s">
        <v>346</v>
      </c>
      <c r="G3067" t="s">
        <v>1365</v>
      </c>
      <c r="I3067" t="s">
        <v>1366</v>
      </c>
      <c r="K3067" t="s">
        <v>124</v>
      </c>
    </row>
    <row r="3068" spans="1:11" x14ac:dyDescent="0.2">
      <c r="A3068">
        <v>2363</v>
      </c>
      <c r="B3068" t="s">
        <v>68</v>
      </c>
      <c r="C3068" s="1">
        <v>43640</v>
      </c>
      <c r="D3068">
        <v>25</v>
      </c>
      <c r="E3068" t="s">
        <v>14</v>
      </c>
      <c r="F3068" t="s">
        <v>346</v>
      </c>
      <c r="G3068" t="s">
        <v>210</v>
      </c>
      <c r="I3068" t="s">
        <v>1568</v>
      </c>
      <c r="K3068" t="s">
        <v>124</v>
      </c>
    </row>
    <row r="3069" spans="1:11" x14ac:dyDescent="0.2">
      <c r="A3069">
        <v>3045</v>
      </c>
      <c r="B3069" t="s">
        <v>68</v>
      </c>
      <c r="C3069" s="1">
        <v>43619</v>
      </c>
      <c r="D3069">
        <v>20.2</v>
      </c>
      <c r="E3069" t="s">
        <v>14</v>
      </c>
      <c r="F3069" t="s">
        <v>346</v>
      </c>
      <c r="G3069" t="s">
        <v>558</v>
      </c>
      <c r="I3069" t="s">
        <v>1872</v>
      </c>
      <c r="K3069" t="s">
        <v>124</v>
      </c>
    </row>
    <row r="3070" spans="1:11" x14ac:dyDescent="0.2">
      <c r="A3070">
        <v>3631</v>
      </c>
      <c r="B3070" t="s">
        <v>68</v>
      </c>
      <c r="C3070" s="1">
        <v>43643</v>
      </c>
      <c r="D3070">
        <v>25</v>
      </c>
      <c r="E3070" t="s">
        <v>9</v>
      </c>
      <c r="F3070" t="s">
        <v>346</v>
      </c>
      <c r="G3070" t="s">
        <v>96</v>
      </c>
      <c r="I3070" t="s">
        <v>2030</v>
      </c>
      <c r="K3070" t="s">
        <v>124</v>
      </c>
    </row>
    <row r="3071" spans="1:11" x14ac:dyDescent="0.2">
      <c r="A3071">
        <v>5476</v>
      </c>
      <c r="B3071" t="s">
        <v>68</v>
      </c>
      <c r="C3071" s="1">
        <v>43557</v>
      </c>
      <c r="D3071">
        <v>10</v>
      </c>
      <c r="E3071" t="s">
        <v>14</v>
      </c>
      <c r="F3071" t="s">
        <v>346</v>
      </c>
      <c r="G3071" t="s">
        <v>104</v>
      </c>
      <c r="I3071" t="s">
        <v>2398</v>
      </c>
      <c r="K3071" t="s">
        <v>124</v>
      </c>
    </row>
    <row r="3072" spans="1:11" x14ac:dyDescent="0.2">
      <c r="A3072">
        <v>10657</v>
      </c>
      <c r="B3072" t="s">
        <v>68</v>
      </c>
      <c r="C3072" s="1">
        <v>43830</v>
      </c>
      <c r="D3072">
        <v>1</v>
      </c>
      <c r="E3072" t="s">
        <v>9</v>
      </c>
      <c r="F3072" t="s">
        <v>346</v>
      </c>
      <c r="G3072" t="s">
        <v>3297</v>
      </c>
      <c r="I3072" t="s">
        <v>3298</v>
      </c>
      <c r="K3072" t="s">
        <v>124</v>
      </c>
    </row>
    <row r="3073" spans="1:11" x14ac:dyDescent="0.2">
      <c r="A3073">
        <v>11730</v>
      </c>
      <c r="B3073" t="s">
        <v>68</v>
      </c>
      <c r="C3073" s="1">
        <v>43678</v>
      </c>
      <c r="D3073">
        <v>5</v>
      </c>
      <c r="E3073" t="s">
        <v>14</v>
      </c>
      <c r="F3073" t="s">
        <v>346</v>
      </c>
      <c r="G3073" t="s">
        <v>3488</v>
      </c>
      <c r="I3073" t="s">
        <v>3489</v>
      </c>
      <c r="K3073" t="s">
        <v>124</v>
      </c>
    </row>
    <row r="3074" spans="1:11" x14ac:dyDescent="0.2">
      <c r="A3074">
        <v>12157</v>
      </c>
      <c r="B3074" t="s">
        <v>68</v>
      </c>
      <c r="C3074" s="1">
        <v>43676</v>
      </c>
      <c r="D3074">
        <v>5</v>
      </c>
      <c r="E3074" t="s">
        <v>14</v>
      </c>
      <c r="F3074" t="s">
        <v>346</v>
      </c>
      <c r="G3074" t="s">
        <v>506</v>
      </c>
      <c r="I3074" t="s">
        <v>3558</v>
      </c>
      <c r="K3074" t="s">
        <v>124</v>
      </c>
    </row>
    <row r="3075" spans="1:11" x14ac:dyDescent="0.2">
      <c r="A3075">
        <v>12621</v>
      </c>
      <c r="B3075" t="s">
        <v>68</v>
      </c>
      <c r="C3075" s="1">
        <v>43805</v>
      </c>
      <c r="D3075">
        <v>25</v>
      </c>
      <c r="E3075" t="s">
        <v>14</v>
      </c>
      <c r="F3075" t="s">
        <v>346</v>
      </c>
      <c r="G3075" t="s">
        <v>373</v>
      </c>
      <c r="I3075" t="s">
        <v>3645</v>
      </c>
      <c r="K3075" t="s">
        <v>124</v>
      </c>
    </row>
    <row r="3076" spans="1:11" x14ac:dyDescent="0.2">
      <c r="A3076">
        <v>22290</v>
      </c>
      <c r="B3076" t="s">
        <v>68</v>
      </c>
      <c r="C3076" s="1">
        <v>43852</v>
      </c>
      <c r="D3076">
        <v>1</v>
      </c>
      <c r="E3076" t="s">
        <v>14</v>
      </c>
      <c r="F3076" t="s">
        <v>346</v>
      </c>
      <c r="G3076" t="s">
        <v>162</v>
      </c>
      <c r="I3076" t="s">
        <v>4432</v>
      </c>
      <c r="K3076" t="s">
        <v>124</v>
      </c>
    </row>
    <row r="3077" spans="1:11" x14ac:dyDescent="0.2">
      <c r="A3077">
        <v>23759</v>
      </c>
      <c r="B3077" t="s">
        <v>68</v>
      </c>
      <c r="C3077" s="1">
        <v>43833</v>
      </c>
      <c r="D3077">
        <v>25</v>
      </c>
      <c r="E3077" t="s">
        <v>14</v>
      </c>
      <c r="F3077" t="s">
        <v>346</v>
      </c>
      <c r="G3077" t="s">
        <v>681</v>
      </c>
      <c r="I3077" t="s">
        <v>4603</v>
      </c>
      <c r="K3077" t="s">
        <v>124</v>
      </c>
    </row>
    <row r="3078" spans="1:11" x14ac:dyDescent="0.2">
      <c r="A3078">
        <v>23877</v>
      </c>
      <c r="B3078" t="s">
        <v>68</v>
      </c>
      <c r="C3078" s="1">
        <v>43846</v>
      </c>
      <c r="D3078">
        <v>25</v>
      </c>
      <c r="E3078" t="s">
        <v>14</v>
      </c>
      <c r="F3078" t="s">
        <v>346</v>
      </c>
      <c r="G3078" t="s">
        <v>2903</v>
      </c>
      <c r="I3078" t="s">
        <v>4614</v>
      </c>
      <c r="K3078" t="s">
        <v>124</v>
      </c>
    </row>
    <row r="3079" spans="1:11" x14ac:dyDescent="0.2">
      <c r="A3079">
        <v>23988</v>
      </c>
      <c r="B3079" t="s">
        <v>68</v>
      </c>
      <c r="C3079" s="1">
        <v>43860</v>
      </c>
      <c r="D3079">
        <v>2.7</v>
      </c>
      <c r="E3079" t="s">
        <v>14</v>
      </c>
      <c r="F3079" t="s">
        <v>346</v>
      </c>
      <c r="G3079" t="s">
        <v>22</v>
      </c>
      <c r="I3079" t="s">
        <v>4621</v>
      </c>
      <c r="K3079" t="s">
        <v>124</v>
      </c>
    </row>
    <row r="3080" spans="1:11" x14ac:dyDescent="0.2">
      <c r="A3080">
        <v>24881</v>
      </c>
      <c r="B3080" t="s">
        <v>68</v>
      </c>
      <c r="C3080" s="1">
        <v>43884</v>
      </c>
      <c r="D3080">
        <v>10</v>
      </c>
      <c r="E3080" t="s">
        <v>14</v>
      </c>
      <c r="F3080" t="s">
        <v>346</v>
      </c>
      <c r="G3080" t="s">
        <v>4754</v>
      </c>
      <c r="I3080" t="s">
        <v>4755</v>
      </c>
      <c r="K3080" t="s">
        <v>124</v>
      </c>
    </row>
    <row r="3081" spans="1:11" x14ac:dyDescent="0.2">
      <c r="A3081">
        <v>25037</v>
      </c>
      <c r="B3081" t="s">
        <v>68</v>
      </c>
      <c r="C3081" s="1">
        <v>43874</v>
      </c>
      <c r="D3081">
        <v>100</v>
      </c>
      <c r="E3081" t="s">
        <v>14</v>
      </c>
      <c r="F3081" t="s">
        <v>346</v>
      </c>
      <c r="G3081" t="s">
        <v>3939</v>
      </c>
      <c r="I3081" t="s">
        <v>4777</v>
      </c>
      <c r="K3081" t="s">
        <v>124</v>
      </c>
    </row>
    <row r="3082" spans="1:11" x14ac:dyDescent="0.2">
      <c r="A3082">
        <v>27207</v>
      </c>
      <c r="B3082" t="s">
        <v>68</v>
      </c>
      <c r="C3082" s="1">
        <v>43870</v>
      </c>
      <c r="D3082">
        <v>28</v>
      </c>
      <c r="E3082" t="s">
        <v>14</v>
      </c>
      <c r="F3082" t="s">
        <v>346</v>
      </c>
      <c r="G3082" t="s">
        <v>336</v>
      </c>
      <c r="I3082" t="s">
        <v>5024</v>
      </c>
      <c r="K3082" t="s">
        <v>124</v>
      </c>
    </row>
    <row r="3083" spans="1:11" x14ac:dyDescent="0.2">
      <c r="A3083">
        <v>27686</v>
      </c>
      <c r="B3083" t="s">
        <v>68</v>
      </c>
      <c r="C3083" s="1">
        <v>43882</v>
      </c>
      <c r="D3083">
        <v>25</v>
      </c>
      <c r="E3083" t="s">
        <v>14</v>
      </c>
      <c r="F3083" t="s">
        <v>346</v>
      </c>
      <c r="G3083" t="s">
        <v>379</v>
      </c>
      <c r="I3083" t="s">
        <v>5068</v>
      </c>
      <c r="K3083" t="s">
        <v>124</v>
      </c>
    </row>
    <row r="3084" spans="1:11" x14ac:dyDescent="0.2">
      <c r="A3084">
        <v>36365</v>
      </c>
      <c r="B3084" t="s">
        <v>2834</v>
      </c>
      <c r="C3084" s="1">
        <v>43994</v>
      </c>
      <c r="D3084">
        <v>3</v>
      </c>
      <c r="E3084" t="s">
        <v>14</v>
      </c>
      <c r="F3084" t="s">
        <v>346</v>
      </c>
      <c r="G3084" t="s">
        <v>749</v>
      </c>
      <c r="I3084" t="s">
        <v>5634</v>
      </c>
      <c r="K3084" t="s">
        <v>124</v>
      </c>
    </row>
    <row r="3085" spans="1:11" x14ac:dyDescent="0.2">
      <c r="A3085">
        <v>37305</v>
      </c>
      <c r="B3085" t="s">
        <v>68</v>
      </c>
      <c r="C3085" s="1">
        <v>43972</v>
      </c>
      <c r="D3085">
        <v>15</v>
      </c>
      <c r="E3085" t="s">
        <v>14</v>
      </c>
      <c r="F3085" t="s">
        <v>346</v>
      </c>
      <c r="G3085" t="s">
        <v>5696</v>
      </c>
      <c r="I3085" t="s">
        <v>5697</v>
      </c>
      <c r="K3085" t="s">
        <v>124</v>
      </c>
    </row>
    <row r="3086" spans="1:11" x14ac:dyDescent="0.2">
      <c r="A3086">
        <v>38228</v>
      </c>
      <c r="B3086" t="s">
        <v>312</v>
      </c>
      <c r="C3086" s="1">
        <v>44028</v>
      </c>
      <c r="D3086">
        <v>35</v>
      </c>
      <c r="E3086" t="s">
        <v>14</v>
      </c>
      <c r="F3086" t="s">
        <v>346</v>
      </c>
      <c r="G3086" t="s">
        <v>5737</v>
      </c>
      <c r="I3086" t="s">
        <v>5738</v>
      </c>
      <c r="K3086" t="s">
        <v>124</v>
      </c>
    </row>
    <row r="3087" spans="1:11" x14ac:dyDescent="0.2">
      <c r="A3087">
        <v>39030</v>
      </c>
      <c r="B3087" t="s">
        <v>68</v>
      </c>
      <c r="C3087" s="1">
        <v>44054</v>
      </c>
      <c r="D3087">
        <v>50</v>
      </c>
      <c r="E3087" t="s">
        <v>2165</v>
      </c>
      <c r="F3087" t="s">
        <v>346</v>
      </c>
      <c r="G3087" t="s">
        <v>408</v>
      </c>
      <c r="I3087" t="s">
        <v>5790</v>
      </c>
      <c r="K3087" t="s">
        <v>124</v>
      </c>
    </row>
    <row r="3088" spans="1:11" x14ac:dyDescent="0.2">
      <c r="A3088">
        <v>39335</v>
      </c>
      <c r="B3088" t="s">
        <v>3049</v>
      </c>
      <c r="C3088" s="1">
        <v>44007</v>
      </c>
      <c r="D3088">
        <v>5</v>
      </c>
      <c r="E3088" t="s">
        <v>14</v>
      </c>
      <c r="F3088" t="s">
        <v>346</v>
      </c>
      <c r="G3088" t="s">
        <v>476</v>
      </c>
      <c r="I3088" t="s">
        <v>5816</v>
      </c>
      <c r="K3088" t="s">
        <v>124</v>
      </c>
    </row>
    <row r="3089" spans="1:11" x14ac:dyDescent="0.2">
      <c r="A3089">
        <v>43393</v>
      </c>
      <c r="B3089" t="s">
        <v>68</v>
      </c>
      <c r="C3089" s="1">
        <v>44043</v>
      </c>
      <c r="D3089">
        <v>100</v>
      </c>
      <c r="E3089" t="s">
        <v>14</v>
      </c>
      <c r="F3089" t="s">
        <v>346</v>
      </c>
      <c r="G3089" t="s">
        <v>2494</v>
      </c>
      <c r="I3089" t="s">
        <v>6114</v>
      </c>
      <c r="K3089" t="s">
        <v>124</v>
      </c>
    </row>
    <row r="3090" spans="1:11" x14ac:dyDescent="0.2">
      <c r="A3090">
        <v>175</v>
      </c>
      <c r="B3090" t="s">
        <v>201</v>
      </c>
      <c r="C3090" s="1">
        <v>43550</v>
      </c>
      <c r="D3090">
        <v>100</v>
      </c>
      <c r="E3090" t="s">
        <v>14</v>
      </c>
      <c r="F3090" t="s">
        <v>202</v>
      </c>
      <c r="G3090" t="s">
        <v>56</v>
      </c>
      <c r="I3090" t="s">
        <v>203</v>
      </c>
      <c r="K3090" t="s">
        <v>124</v>
      </c>
    </row>
    <row r="3091" spans="1:11" x14ac:dyDescent="0.2">
      <c r="A3091">
        <v>28307</v>
      </c>
      <c r="B3091" t="s">
        <v>68</v>
      </c>
      <c r="C3091" s="1">
        <v>43890</v>
      </c>
      <c r="D3091">
        <v>100</v>
      </c>
      <c r="E3091" t="s">
        <v>14</v>
      </c>
      <c r="F3091" t="s">
        <v>5106</v>
      </c>
      <c r="G3091" t="s">
        <v>5107</v>
      </c>
      <c r="I3091" t="s">
        <v>5108</v>
      </c>
      <c r="K3091" t="s">
        <v>124</v>
      </c>
    </row>
    <row r="3092" spans="1:11" x14ac:dyDescent="0.2">
      <c r="A3092">
        <v>2074</v>
      </c>
      <c r="B3092" t="s">
        <v>68</v>
      </c>
      <c r="C3092" s="1">
        <v>43558</v>
      </c>
      <c r="D3092">
        <v>5</v>
      </c>
      <c r="E3092" t="s">
        <v>14</v>
      </c>
      <c r="F3092" t="s">
        <v>1381</v>
      </c>
      <c r="G3092" t="s">
        <v>210</v>
      </c>
      <c r="I3092" t="s">
        <v>1382</v>
      </c>
      <c r="K3092" t="s">
        <v>124</v>
      </c>
    </row>
    <row r="3093" spans="1:11" x14ac:dyDescent="0.2">
      <c r="A3093">
        <v>27336</v>
      </c>
      <c r="B3093" t="s">
        <v>68</v>
      </c>
      <c r="C3093" s="1">
        <v>43868</v>
      </c>
      <c r="D3093">
        <v>27</v>
      </c>
      <c r="E3093" t="s">
        <v>14</v>
      </c>
      <c r="F3093" t="s">
        <v>1381</v>
      </c>
      <c r="G3093" t="s">
        <v>767</v>
      </c>
      <c r="I3093" t="s">
        <v>5037</v>
      </c>
      <c r="K3093" t="s">
        <v>124</v>
      </c>
    </row>
    <row r="3094" spans="1:11" x14ac:dyDescent="0.2">
      <c r="A3094">
        <v>9815</v>
      </c>
      <c r="B3094" t="s">
        <v>68</v>
      </c>
      <c r="C3094" s="1">
        <v>43658</v>
      </c>
      <c r="D3094">
        <v>10</v>
      </c>
      <c r="E3094" t="s">
        <v>14</v>
      </c>
      <c r="F3094" t="s">
        <v>3107</v>
      </c>
      <c r="G3094" t="s">
        <v>1779</v>
      </c>
      <c r="I3094" t="s">
        <v>3108</v>
      </c>
      <c r="K3094" t="s">
        <v>124</v>
      </c>
    </row>
    <row r="3095" spans="1:11" x14ac:dyDescent="0.2">
      <c r="A3095">
        <v>0</v>
      </c>
      <c r="B3095" t="s">
        <v>8</v>
      </c>
      <c r="C3095" s="1">
        <v>43659</v>
      </c>
      <c r="D3095">
        <v>5</v>
      </c>
      <c r="E3095" t="s">
        <v>9</v>
      </c>
      <c r="F3095" t="s">
        <v>10</v>
      </c>
      <c r="G3095" t="s">
        <v>11</v>
      </c>
      <c r="I3095" t="s">
        <v>12</v>
      </c>
      <c r="K3095" t="s">
        <v>124</v>
      </c>
    </row>
    <row r="3096" spans="1:11" x14ac:dyDescent="0.2">
      <c r="A3096">
        <v>121</v>
      </c>
      <c r="B3096" t="s">
        <v>68</v>
      </c>
      <c r="C3096" s="1">
        <v>43520</v>
      </c>
      <c r="D3096">
        <v>5</v>
      </c>
      <c r="E3096" t="s">
        <v>14</v>
      </c>
      <c r="F3096" t="s">
        <v>10</v>
      </c>
      <c r="G3096" t="s">
        <v>149</v>
      </c>
      <c r="I3096" t="s">
        <v>150</v>
      </c>
      <c r="K3096" t="s">
        <v>124</v>
      </c>
    </row>
    <row r="3097" spans="1:11" x14ac:dyDescent="0.2">
      <c r="A3097">
        <v>125</v>
      </c>
      <c r="B3097" t="s">
        <v>68</v>
      </c>
      <c r="C3097" s="1">
        <v>43641</v>
      </c>
      <c r="D3097">
        <v>27</v>
      </c>
      <c r="E3097" t="s">
        <v>14</v>
      </c>
      <c r="F3097" t="s">
        <v>10</v>
      </c>
      <c r="G3097" t="s">
        <v>128</v>
      </c>
      <c r="I3097" t="s">
        <v>153</v>
      </c>
      <c r="K3097" t="s">
        <v>124</v>
      </c>
    </row>
    <row r="3098" spans="1:11" x14ac:dyDescent="0.2">
      <c r="A3098">
        <v>250</v>
      </c>
      <c r="B3098" t="s">
        <v>8</v>
      </c>
      <c r="C3098" s="1">
        <v>43703</v>
      </c>
      <c r="D3098">
        <v>100</v>
      </c>
      <c r="E3098" t="s">
        <v>165</v>
      </c>
      <c r="F3098" t="s">
        <v>10</v>
      </c>
      <c r="G3098" t="s">
        <v>247</v>
      </c>
      <c r="I3098" t="s">
        <v>248</v>
      </c>
      <c r="K3098" t="s">
        <v>124</v>
      </c>
    </row>
    <row r="3099" spans="1:11" x14ac:dyDescent="0.2">
      <c r="A3099">
        <v>447</v>
      </c>
      <c r="B3099" t="s">
        <v>375</v>
      </c>
      <c r="C3099" s="1">
        <v>43601</v>
      </c>
      <c r="D3099">
        <v>100</v>
      </c>
      <c r="E3099" t="s">
        <v>14</v>
      </c>
      <c r="F3099" t="s">
        <v>10</v>
      </c>
      <c r="G3099" t="s">
        <v>379</v>
      </c>
      <c r="I3099" t="s">
        <v>380</v>
      </c>
      <c r="K3099" t="s">
        <v>124</v>
      </c>
    </row>
    <row r="3100" spans="1:11" x14ac:dyDescent="0.2">
      <c r="A3100">
        <v>563</v>
      </c>
      <c r="B3100" t="s">
        <v>68</v>
      </c>
      <c r="C3100" s="1">
        <v>43538</v>
      </c>
      <c r="D3100">
        <v>1</v>
      </c>
      <c r="E3100" t="s">
        <v>14</v>
      </c>
      <c r="F3100" t="s">
        <v>10</v>
      </c>
      <c r="G3100" t="s">
        <v>415</v>
      </c>
      <c r="I3100" t="s">
        <v>416</v>
      </c>
      <c r="K3100" t="s">
        <v>124</v>
      </c>
    </row>
    <row r="3101" spans="1:11" x14ac:dyDescent="0.2">
      <c r="A3101">
        <v>683</v>
      </c>
      <c r="B3101" t="s">
        <v>191</v>
      </c>
      <c r="C3101" s="1">
        <v>44013</v>
      </c>
      <c r="D3101">
        <v>25</v>
      </c>
      <c r="E3101" t="s">
        <v>14</v>
      </c>
      <c r="F3101" t="s">
        <v>10</v>
      </c>
      <c r="G3101" t="s">
        <v>516</v>
      </c>
      <c r="I3101" t="s">
        <v>517</v>
      </c>
      <c r="K3101" t="s">
        <v>124</v>
      </c>
    </row>
    <row r="3102" spans="1:11" x14ac:dyDescent="0.2">
      <c r="A3102">
        <v>1029</v>
      </c>
      <c r="B3102" t="s">
        <v>68</v>
      </c>
      <c r="C3102" s="1">
        <v>43560</v>
      </c>
      <c r="D3102">
        <v>100</v>
      </c>
      <c r="E3102" t="s">
        <v>9</v>
      </c>
      <c r="F3102" t="s">
        <v>10</v>
      </c>
      <c r="G3102" t="s">
        <v>756</v>
      </c>
      <c r="I3102" t="s">
        <v>757</v>
      </c>
      <c r="K3102" t="s">
        <v>124</v>
      </c>
    </row>
    <row r="3103" spans="1:11" x14ac:dyDescent="0.2">
      <c r="A3103">
        <v>1045</v>
      </c>
      <c r="B3103" t="s">
        <v>68</v>
      </c>
      <c r="C3103" s="1">
        <v>43550</v>
      </c>
      <c r="D3103">
        <v>5</v>
      </c>
      <c r="E3103" t="s">
        <v>14</v>
      </c>
      <c r="F3103" t="s">
        <v>10</v>
      </c>
      <c r="G3103" t="s">
        <v>774</v>
      </c>
      <c r="I3103" t="s">
        <v>775</v>
      </c>
      <c r="K3103" t="s">
        <v>124</v>
      </c>
    </row>
    <row r="3104" spans="1:11" x14ac:dyDescent="0.2">
      <c r="A3104">
        <v>1163</v>
      </c>
      <c r="B3104" t="s">
        <v>68</v>
      </c>
      <c r="C3104" s="1">
        <v>43581</v>
      </c>
      <c r="D3104">
        <v>3</v>
      </c>
      <c r="E3104" t="s">
        <v>14</v>
      </c>
      <c r="F3104" t="s">
        <v>10</v>
      </c>
      <c r="G3104" t="s">
        <v>825</v>
      </c>
      <c r="I3104" t="s">
        <v>826</v>
      </c>
      <c r="K3104" t="s">
        <v>124</v>
      </c>
    </row>
    <row r="3105" spans="1:11" x14ac:dyDescent="0.2">
      <c r="A3105">
        <v>1233</v>
      </c>
      <c r="B3105" t="s">
        <v>68</v>
      </c>
      <c r="C3105" s="1">
        <v>43544</v>
      </c>
      <c r="D3105">
        <v>0.6</v>
      </c>
      <c r="E3105" t="s">
        <v>14</v>
      </c>
      <c r="F3105" t="s">
        <v>10</v>
      </c>
      <c r="G3105" t="s">
        <v>671</v>
      </c>
      <c r="I3105" t="s">
        <v>865</v>
      </c>
      <c r="K3105" t="s">
        <v>124</v>
      </c>
    </row>
    <row r="3106" spans="1:11" x14ac:dyDescent="0.2">
      <c r="A3106">
        <v>1544</v>
      </c>
      <c r="B3106" t="s">
        <v>68</v>
      </c>
      <c r="C3106" s="1">
        <v>43516</v>
      </c>
      <c r="D3106">
        <v>2.7</v>
      </c>
      <c r="E3106" t="s">
        <v>14</v>
      </c>
      <c r="F3106" t="s">
        <v>10</v>
      </c>
      <c r="G3106" t="s">
        <v>1072</v>
      </c>
      <c r="I3106" t="s">
        <v>1073</v>
      </c>
      <c r="K3106" t="s">
        <v>124</v>
      </c>
    </row>
    <row r="3107" spans="1:11" x14ac:dyDescent="0.2">
      <c r="A3107">
        <v>1875</v>
      </c>
      <c r="B3107" t="s">
        <v>68</v>
      </c>
      <c r="C3107" s="1">
        <v>43516</v>
      </c>
      <c r="D3107">
        <v>3</v>
      </c>
      <c r="E3107" t="s">
        <v>14</v>
      </c>
      <c r="F3107" t="s">
        <v>10</v>
      </c>
      <c r="G3107" t="s">
        <v>1277</v>
      </c>
      <c r="I3107" t="s">
        <v>1278</v>
      </c>
      <c r="K3107" t="s">
        <v>124</v>
      </c>
    </row>
    <row r="3108" spans="1:11" x14ac:dyDescent="0.2">
      <c r="A3108">
        <v>1885</v>
      </c>
      <c r="B3108" t="s">
        <v>68</v>
      </c>
      <c r="C3108" s="1">
        <v>43644</v>
      </c>
      <c r="D3108">
        <v>150</v>
      </c>
      <c r="E3108" t="s">
        <v>14</v>
      </c>
      <c r="F3108" t="s">
        <v>10</v>
      </c>
      <c r="G3108" t="s">
        <v>241</v>
      </c>
      <c r="I3108" t="s">
        <v>1285</v>
      </c>
      <c r="K3108" t="s">
        <v>124</v>
      </c>
    </row>
    <row r="3109" spans="1:11" x14ac:dyDescent="0.2">
      <c r="A3109">
        <v>1887</v>
      </c>
      <c r="B3109" t="s">
        <v>68</v>
      </c>
      <c r="C3109" s="1">
        <v>43631</v>
      </c>
      <c r="D3109">
        <v>50</v>
      </c>
      <c r="E3109" t="s">
        <v>14</v>
      </c>
      <c r="F3109" t="s">
        <v>10</v>
      </c>
      <c r="G3109" t="s">
        <v>827</v>
      </c>
      <c r="I3109" t="s">
        <v>1286</v>
      </c>
      <c r="K3109" t="s">
        <v>124</v>
      </c>
    </row>
    <row r="3110" spans="1:11" x14ac:dyDescent="0.2">
      <c r="A3110">
        <v>1915</v>
      </c>
      <c r="B3110" t="s">
        <v>68</v>
      </c>
      <c r="C3110" s="1">
        <v>43516</v>
      </c>
      <c r="D3110">
        <v>27</v>
      </c>
      <c r="E3110" t="s">
        <v>14</v>
      </c>
      <c r="F3110" t="s">
        <v>10</v>
      </c>
      <c r="G3110" t="s">
        <v>676</v>
      </c>
      <c r="I3110" t="s">
        <v>1303</v>
      </c>
      <c r="K3110" t="s">
        <v>124</v>
      </c>
    </row>
    <row r="3111" spans="1:11" x14ac:dyDescent="0.2">
      <c r="A3111">
        <v>2018</v>
      </c>
      <c r="B3111" t="s">
        <v>68</v>
      </c>
      <c r="C3111" s="1">
        <v>43606</v>
      </c>
      <c r="D3111">
        <v>1</v>
      </c>
      <c r="E3111" t="s">
        <v>14</v>
      </c>
      <c r="F3111" t="s">
        <v>10</v>
      </c>
      <c r="G3111" t="s">
        <v>558</v>
      </c>
      <c r="I3111" t="s">
        <v>1351</v>
      </c>
      <c r="K3111" t="s">
        <v>124</v>
      </c>
    </row>
    <row r="3112" spans="1:11" x14ac:dyDescent="0.2">
      <c r="A3112">
        <v>2086</v>
      </c>
      <c r="B3112" t="s">
        <v>68</v>
      </c>
      <c r="C3112" s="1">
        <v>43643</v>
      </c>
      <c r="D3112">
        <v>5</v>
      </c>
      <c r="E3112" t="s">
        <v>14</v>
      </c>
      <c r="F3112" t="s">
        <v>10</v>
      </c>
      <c r="G3112" t="s">
        <v>1391</v>
      </c>
      <c r="I3112" t="s">
        <v>1392</v>
      </c>
      <c r="K3112" t="s">
        <v>124</v>
      </c>
    </row>
    <row r="3113" spans="1:11" x14ac:dyDescent="0.2">
      <c r="A3113">
        <v>2192</v>
      </c>
      <c r="B3113" t="s">
        <v>68</v>
      </c>
      <c r="C3113" s="1">
        <v>43511</v>
      </c>
      <c r="D3113">
        <v>5</v>
      </c>
      <c r="E3113" t="s">
        <v>14</v>
      </c>
      <c r="F3113" t="s">
        <v>10</v>
      </c>
      <c r="G3113" t="s">
        <v>1470</v>
      </c>
      <c r="I3113" t="s">
        <v>1471</v>
      </c>
      <c r="K3113" t="s">
        <v>124</v>
      </c>
    </row>
    <row r="3114" spans="1:11" x14ac:dyDescent="0.2">
      <c r="A3114">
        <v>2212</v>
      </c>
      <c r="B3114" t="s">
        <v>68</v>
      </c>
      <c r="C3114" s="1">
        <v>43546</v>
      </c>
      <c r="D3114">
        <v>50</v>
      </c>
      <c r="E3114" t="s">
        <v>14</v>
      </c>
      <c r="F3114" t="s">
        <v>10</v>
      </c>
      <c r="G3114" t="s">
        <v>1483</v>
      </c>
      <c r="I3114" t="s">
        <v>1484</v>
      </c>
      <c r="K3114" t="s">
        <v>124</v>
      </c>
    </row>
    <row r="3115" spans="1:11" x14ac:dyDescent="0.2">
      <c r="A3115">
        <v>2407</v>
      </c>
      <c r="B3115" t="s">
        <v>68</v>
      </c>
      <c r="C3115" s="1">
        <v>43557</v>
      </c>
      <c r="D3115">
        <v>25</v>
      </c>
      <c r="E3115" t="s">
        <v>14</v>
      </c>
      <c r="F3115" t="s">
        <v>10</v>
      </c>
      <c r="G3115" t="s">
        <v>1320</v>
      </c>
      <c r="I3115" t="s">
        <v>1581</v>
      </c>
      <c r="K3115" t="s">
        <v>124</v>
      </c>
    </row>
    <row r="3116" spans="1:11" x14ac:dyDescent="0.2">
      <c r="A3116">
        <v>2471</v>
      </c>
      <c r="B3116" t="s">
        <v>68</v>
      </c>
      <c r="C3116" s="1">
        <v>43557</v>
      </c>
      <c r="D3116">
        <v>50</v>
      </c>
      <c r="E3116" t="s">
        <v>14</v>
      </c>
      <c r="F3116" t="s">
        <v>10</v>
      </c>
      <c r="G3116" t="s">
        <v>1620</v>
      </c>
      <c r="I3116" t="s">
        <v>1621</v>
      </c>
      <c r="K3116" t="s">
        <v>124</v>
      </c>
    </row>
    <row r="3117" spans="1:11" x14ac:dyDescent="0.2">
      <c r="A3117">
        <v>2736</v>
      </c>
      <c r="B3117" t="s">
        <v>68</v>
      </c>
      <c r="C3117" s="1">
        <v>43584</v>
      </c>
      <c r="D3117">
        <v>25</v>
      </c>
      <c r="E3117" t="s">
        <v>14</v>
      </c>
      <c r="F3117" t="s">
        <v>10</v>
      </c>
      <c r="G3117" t="s">
        <v>774</v>
      </c>
      <c r="I3117" t="s">
        <v>1733</v>
      </c>
      <c r="K3117" t="s">
        <v>124</v>
      </c>
    </row>
    <row r="3118" spans="1:11" x14ac:dyDescent="0.2">
      <c r="A3118">
        <v>2858</v>
      </c>
      <c r="B3118" t="s">
        <v>68</v>
      </c>
      <c r="C3118" s="1">
        <v>43581</v>
      </c>
      <c r="D3118">
        <v>18</v>
      </c>
      <c r="E3118" t="s">
        <v>14</v>
      </c>
      <c r="F3118" t="s">
        <v>10</v>
      </c>
      <c r="G3118" t="s">
        <v>1016</v>
      </c>
      <c r="I3118" t="s">
        <v>1774</v>
      </c>
      <c r="K3118" t="s">
        <v>124</v>
      </c>
    </row>
    <row r="3119" spans="1:11" x14ac:dyDescent="0.2">
      <c r="A3119">
        <v>2922</v>
      </c>
      <c r="B3119" t="s">
        <v>68</v>
      </c>
      <c r="C3119" s="1">
        <v>43549</v>
      </c>
      <c r="D3119">
        <v>9.3000000000000007</v>
      </c>
      <c r="E3119" t="s">
        <v>14</v>
      </c>
      <c r="F3119" t="s">
        <v>10</v>
      </c>
      <c r="G3119" t="s">
        <v>1508</v>
      </c>
      <c r="I3119" t="s">
        <v>1819</v>
      </c>
      <c r="K3119" t="s">
        <v>124</v>
      </c>
    </row>
    <row r="3120" spans="1:11" x14ac:dyDescent="0.2">
      <c r="A3120">
        <v>2948</v>
      </c>
      <c r="B3120" t="s">
        <v>68</v>
      </c>
      <c r="C3120" s="1">
        <v>43641</v>
      </c>
      <c r="D3120">
        <v>25</v>
      </c>
      <c r="E3120" t="s">
        <v>14</v>
      </c>
      <c r="F3120" t="s">
        <v>10</v>
      </c>
      <c r="G3120" t="s">
        <v>20</v>
      </c>
      <c r="I3120" t="s">
        <v>1824</v>
      </c>
      <c r="K3120" t="s">
        <v>124</v>
      </c>
    </row>
    <row r="3121" spans="1:11" x14ac:dyDescent="0.2">
      <c r="A3121">
        <v>2998</v>
      </c>
      <c r="B3121" t="s">
        <v>68</v>
      </c>
      <c r="C3121" s="1">
        <v>43541</v>
      </c>
      <c r="D3121">
        <v>1</v>
      </c>
      <c r="E3121" t="s">
        <v>14</v>
      </c>
      <c r="F3121" t="s">
        <v>10</v>
      </c>
      <c r="G3121" t="s">
        <v>1845</v>
      </c>
      <c r="I3121" t="s">
        <v>1846</v>
      </c>
      <c r="K3121" t="s">
        <v>124</v>
      </c>
    </row>
    <row r="3122" spans="1:11" x14ac:dyDescent="0.2">
      <c r="A3122">
        <v>3036</v>
      </c>
      <c r="B3122" t="s">
        <v>68</v>
      </c>
      <c r="C3122" s="1">
        <v>43569</v>
      </c>
      <c r="D3122">
        <v>5</v>
      </c>
      <c r="E3122" t="s">
        <v>14</v>
      </c>
      <c r="F3122" t="s">
        <v>10</v>
      </c>
      <c r="G3122" t="s">
        <v>210</v>
      </c>
      <c r="I3122" t="s">
        <v>1864</v>
      </c>
      <c r="K3122" t="s">
        <v>124</v>
      </c>
    </row>
    <row r="3123" spans="1:11" x14ac:dyDescent="0.2">
      <c r="A3123">
        <v>3465</v>
      </c>
      <c r="B3123" t="s">
        <v>68</v>
      </c>
      <c r="C3123" s="1">
        <v>43534</v>
      </c>
      <c r="D3123">
        <v>100</v>
      </c>
      <c r="E3123" t="s">
        <v>14</v>
      </c>
      <c r="F3123" t="s">
        <v>10</v>
      </c>
      <c r="G3123" t="s">
        <v>767</v>
      </c>
      <c r="I3123" t="s">
        <v>1988</v>
      </c>
      <c r="K3123" t="s">
        <v>124</v>
      </c>
    </row>
    <row r="3124" spans="1:11" x14ac:dyDescent="0.2">
      <c r="A3124">
        <v>3466</v>
      </c>
      <c r="B3124" t="s">
        <v>68</v>
      </c>
      <c r="C3124" s="1">
        <v>43644</v>
      </c>
      <c r="D3124">
        <v>5</v>
      </c>
      <c r="E3124" t="s">
        <v>14</v>
      </c>
      <c r="F3124" t="s">
        <v>10</v>
      </c>
      <c r="G3124" t="s">
        <v>205</v>
      </c>
      <c r="I3124" t="s">
        <v>1989</v>
      </c>
      <c r="K3124" t="s">
        <v>124</v>
      </c>
    </row>
    <row r="3125" spans="1:11" x14ac:dyDescent="0.2">
      <c r="A3125">
        <v>3517</v>
      </c>
      <c r="B3125" t="s">
        <v>68</v>
      </c>
      <c r="C3125" s="1">
        <v>43557</v>
      </c>
      <c r="D3125">
        <v>20</v>
      </c>
      <c r="E3125" t="s">
        <v>14</v>
      </c>
      <c r="F3125" t="s">
        <v>10</v>
      </c>
      <c r="G3125" t="s">
        <v>2003</v>
      </c>
      <c r="I3125" t="s">
        <v>2004</v>
      </c>
      <c r="K3125" t="s">
        <v>124</v>
      </c>
    </row>
    <row r="3126" spans="1:11" x14ac:dyDescent="0.2">
      <c r="A3126">
        <v>3978</v>
      </c>
      <c r="B3126" t="s">
        <v>68</v>
      </c>
      <c r="C3126" s="1">
        <v>43511</v>
      </c>
      <c r="D3126">
        <v>50</v>
      </c>
      <c r="E3126" t="s">
        <v>14</v>
      </c>
      <c r="F3126" t="s">
        <v>10</v>
      </c>
      <c r="G3126" t="s">
        <v>2119</v>
      </c>
      <c r="I3126" t="s">
        <v>2120</v>
      </c>
      <c r="K3126" t="s">
        <v>124</v>
      </c>
    </row>
    <row r="3127" spans="1:11" x14ac:dyDescent="0.2">
      <c r="A3127">
        <v>4406</v>
      </c>
      <c r="B3127" t="s">
        <v>68</v>
      </c>
      <c r="C3127" s="1">
        <v>43525</v>
      </c>
      <c r="D3127">
        <v>20</v>
      </c>
      <c r="E3127" t="s">
        <v>14</v>
      </c>
      <c r="F3127" t="s">
        <v>10</v>
      </c>
      <c r="G3127" t="s">
        <v>2052</v>
      </c>
      <c r="I3127" t="s">
        <v>2211</v>
      </c>
      <c r="K3127" t="s">
        <v>124</v>
      </c>
    </row>
    <row r="3128" spans="1:11" x14ac:dyDescent="0.2">
      <c r="A3128">
        <v>4936</v>
      </c>
      <c r="B3128" t="s">
        <v>68</v>
      </c>
      <c r="C3128" s="1">
        <v>43622</v>
      </c>
      <c r="D3128">
        <v>1</v>
      </c>
      <c r="E3128" t="s">
        <v>14</v>
      </c>
      <c r="F3128" t="s">
        <v>10</v>
      </c>
      <c r="G3128" t="s">
        <v>2318</v>
      </c>
      <c r="I3128" t="s">
        <v>2319</v>
      </c>
      <c r="K3128" t="s">
        <v>124</v>
      </c>
    </row>
    <row r="3129" spans="1:11" x14ac:dyDescent="0.2">
      <c r="A3129">
        <v>4977</v>
      </c>
      <c r="B3129" t="s">
        <v>68</v>
      </c>
      <c r="C3129" s="1">
        <v>43621</v>
      </c>
      <c r="D3129">
        <v>20</v>
      </c>
      <c r="E3129" t="s">
        <v>14</v>
      </c>
      <c r="F3129" t="s">
        <v>10</v>
      </c>
      <c r="G3129" t="s">
        <v>2324</v>
      </c>
      <c r="I3129" t="s">
        <v>2325</v>
      </c>
      <c r="K3129" t="s">
        <v>124</v>
      </c>
    </row>
    <row r="3130" spans="1:11" x14ac:dyDescent="0.2">
      <c r="A3130">
        <v>5686</v>
      </c>
      <c r="B3130" t="s">
        <v>68</v>
      </c>
      <c r="C3130" s="1">
        <v>43534</v>
      </c>
      <c r="D3130">
        <v>27</v>
      </c>
      <c r="E3130" t="s">
        <v>14</v>
      </c>
      <c r="F3130" t="s">
        <v>10</v>
      </c>
      <c r="G3130" t="s">
        <v>1070</v>
      </c>
      <c r="I3130" t="s">
        <v>2451</v>
      </c>
      <c r="K3130" t="s">
        <v>124</v>
      </c>
    </row>
    <row r="3131" spans="1:11" x14ac:dyDescent="0.2">
      <c r="A3131">
        <v>5897</v>
      </c>
      <c r="B3131" t="s">
        <v>68</v>
      </c>
      <c r="C3131" s="1">
        <v>43644</v>
      </c>
      <c r="D3131">
        <v>10</v>
      </c>
      <c r="E3131" t="s">
        <v>14</v>
      </c>
      <c r="F3131" t="s">
        <v>10</v>
      </c>
      <c r="G3131" t="s">
        <v>182</v>
      </c>
      <c r="I3131" t="s">
        <v>2481</v>
      </c>
      <c r="K3131" t="s">
        <v>124</v>
      </c>
    </row>
    <row r="3132" spans="1:11" x14ac:dyDescent="0.2">
      <c r="A3132">
        <v>6032</v>
      </c>
      <c r="B3132" t="s">
        <v>68</v>
      </c>
      <c r="C3132" s="1">
        <v>43642</v>
      </c>
      <c r="D3132">
        <v>3</v>
      </c>
      <c r="E3132" t="s">
        <v>14</v>
      </c>
      <c r="F3132" t="s">
        <v>10</v>
      </c>
      <c r="G3132" t="s">
        <v>1214</v>
      </c>
      <c r="I3132" t="s">
        <v>2498</v>
      </c>
      <c r="K3132" t="s">
        <v>124</v>
      </c>
    </row>
    <row r="3133" spans="1:11" x14ac:dyDescent="0.2">
      <c r="A3133">
        <v>6364</v>
      </c>
      <c r="B3133" t="s">
        <v>68</v>
      </c>
      <c r="C3133" s="1">
        <v>43643</v>
      </c>
      <c r="D3133">
        <v>25</v>
      </c>
      <c r="E3133" t="s">
        <v>14</v>
      </c>
      <c r="F3133" t="s">
        <v>10</v>
      </c>
      <c r="G3133" t="s">
        <v>2539</v>
      </c>
      <c r="I3133" t="s">
        <v>2540</v>
      </c>
      <c r="K3133" t="s">
        <v>124</v>
      </c>
    </row>
    <row r="3134" spans="1:11" x14ac:dyDescent="0.2">
      <c r="A3134">
        <v>6398</v>
      </c>
      <c r="B3134" t="s">
        <v>68</v>
      </c>
      <c r="C3134" s="1">
        <v>43521</v>
      </c>
      <c r="D3134">
        <v>3</v>
      </c>
      <c r="E3134" t="s">
        <v>14</v>
      </c>
      <c r="F3134" t="s">
        <v>10</v>
      </c>
      <c r="G3134" t="s">
        <v>2541</v>
      </c>
      <c r="I3134" t="s">
        <v>2542</v>
      </c>
      <c r="K3134" t="s">
        <v>124</v>
      </c>
    </row>
    <row r="3135" spans="1:11" x14ac:dyDescent="0.2">
      <c r="A3135">
        <v>8004</v>
      </c>
      <c r="B3135" t="s">
        <v>2815</v>
      </c>
      <c r="C3135" s="1">
        <v>43673</v>
      </c>
      <c r="D3135">
        <v>250</v>
      </c>
      <c r="E3135" t="s">
        <v>14</v>
      </c>
      <c r="F3135" t="s">
        <v>10</v>
      </c>
      <c r="G3135" t="s">
        <v>379</v>
      </c>
      <c r="H3135" t="s">
        <v>2856</v>
      </c>
      <c r="I3135" t="s">
        <v>380</v>
      </c>
      <c r="K3135" t="s">
        <v>124</v>
      </c>
    </row>
    <row r="3136" spans="1:11" x14ac:dyDescent="0.2">
      <c r="A3136">
        <v>9069</v>
      </c>
      <c r="B3136" t="s">
        <v>419</v>
      </c>
      <c r="C3136" s="1">
        <v>43604</v>
      </c>
      <c r="D3136">
        <v>250</v>
      </c>
      <c r="E3136" t="s">
        <v>14</v>
      </c>
      <c r="F3136" t="s">
        <v>10</v>
      </c>
      <c r="G3136" t="s">
        <v>241</v>
      </c>
      <c r="H3136" t="s">
        <v>2795</v>
      </c>
      <c r="I3136" t="s">
        <v>1285</v>
      </c>
      <c r="K3136" t="s">
        <v>124</v>
      </c>
    </row>
    <row r="3137" spans="1:11" x14ac:dyDescent="0.2">
      <c r="A3137">
        <v>9698</v>
      </c>
      <c r="B3137" t="s">
        <v>3072</v>
      </c>
      <c r="C3137" s="1">
        <v>43689</v>
      </c>
      <c r="D3137">
        <v>250</v>
      </c>
      <c r="E3137" t="s">
        <v>14</v>
      </c>
      <c r="F3137" t="s">
        <v>10</v>
      </c>
      <c r="G3137" t="s">
        <v>56</v>
      </c>
      <c r="I3137" t="s">
        <v>3073</v>
      </c>
      <c r="K3137" t="s">
        <v>124</v>
      </c>
    </row>
    <row r="3138" spans="1:11" x14ac:dyDescent="0.2">
      <c r="A3138">
        <v>9727</v>
      </c>
      <c r="B3138" t="s">
        <v>68</v>
      </c>
      <c r="C3138" s="1">
        <v>43720</v>
      </c>
      <c r="D3138">
        <v>2.7</v>
      </c>
      <c r="E3138" t="s">
        <v>14</v>
      </c>
      <c r="F3138" t="s">
        <v>10</v>
      </c>
      <c r="G3138" t="s">
        <v>585</v>
      </c>
      <c r="I3138" t="s">
        <v>3081</v>
      </c>
      <c r="K3138" t="s">
        <v>124</v>
      </c>
    </row>
    <row r="3139" spans="1:11" x14ac:dyDescent="0.2">
      <c r="A3139">
        <v>10185</v>
      </c>
      <c r="B3139" t="s">
        <v>68</v>
      </c>
      <c r="C3139" s="1">
        <v>43779</v>
      </c>
      <c r="D3139">
        <v>10</v>
      </c>
      <c r="E3139" t="s">
        <v>2165</v>
      </c>
      <c r="F3139" t="s">
        <v>10</v>
      </c>
      <c r="G3139" t="s">
        <v>3065</v>
      </c>
      <c r="I3139" t="s">
        <v>3194</v>
      </c>
      <c r="K3139" t="s">
        <v>124</v>
      </c>
    </row>
    <row r="3140" spans="1:11" x14ac:dyDescent="0.2">
      <c r="A3140">
        <v>10717</v>
      </c>
      <c r="B3140" t="s">
        <v>68</v>
      </c>
      <c r="C3140" s="1">
        <v>43774</v>
      </c>
      <c r="D3140">
        <v>4</v>
      </c>
      <c r="E3140" t="s">
        <v>14</v>
      </c>
      <c r="F3140" t="s">
        <v>10</v>
      </c>
      <c r="G3140" t="s">
        <v>446</v>
      </c>
      <c r="I3140" t="s">
        <v>3312</v>
      </c>
      <c r="K3140" t="s">
        <v>124</v>
      </c>
    </row>
    <row r="3141" spans="1:11" x14ac:dyDescent="0.2">
      <c r="A3141">
        <v>10761</v>
      </c>
      <c r="B3141" t="s">
        <v>68</v>
      </c>
      <c r="C3141" s="1">
        <v>43679</v>
      </c>
      <c r="D3141">
        <v>25</v>
      </c>
      <c r="E3141" t="s">
        <v>14</v>
      </c>
      <c r="F3141" t="s">
        <v>10</v>
      </c>
      <c r="G3141" t="s">
        <v>3325</v>
      </c>
      <c r="I3141" t="s">
        <v>3326</v>
      </c>
      <c r="K3141" t="s">
        <v>124</v>
      </c>
    </row>
    <row r="3142" spans="1:11" x14ac:dyDescent="0.2">
      <c r="A3142">
        <v>11069</v>
      </c>
      <c r="B3142" t="s">
        <v>68</v>
      </c>
      <c r="C3142" s="1">
        <v>43742</v>
      </c>
      <c r="D3142">
        <v>50</v>
      </c>
      <c r="E3142" t="s">
        <v>14</v>
      </c>
      <c r="F3142" t="s">
        <v>10</v>
      </c>
      <c r="G3142" t="s">
        <v>96</v>
      </c>
      <c r="I3142" t="s">
        <v>3383</v>
      </c>
      <c r="K3142" t="s">
        <v>124</v>
      </c>
    </row>
    <row r="3143" spans="1:11" x14ac:dyDescent="0.2">
      <c r="A3143">
        <v>11437</v>
      </c>
      <c r="B3143" t="s">
        <v>68</v>
      </c>
      <c r="C3143" s="1">
        <v>43649</v>
      </c>
      <c r="D3143">
        <v>10</v>
      </c>
      <c r="E3143" t="s">
        <v>14</v>
      </c>
      <c r="F3143" t="s">
        <v>10</v>
      </c>
      <c r="G3143" t="s">
        <v>3430</v>
      </c>
      <c r="I3143" t="s">
        <v>3431</v>
      </c>
      <c r="K3143" t="s">
        <v>124</v>
      </c>
    </row>
    <row r="3144" spans="1:11" x14ac:dyDescent="0.2">
      <c r="A3144">
        <v>12047</v>
      </c>
      <c r="B3144" t="s">
        <v>68</v>
      </c>
      <c r="C3144" s="1">
        <v>43745</v>
      </c>
      <c r="D3144">
        <v>100</v>
      </c>
      <c r="E3144" t="s">
        <v>14</v>
      </c>
      <c r="F3144" t="s">
        <v>10</v>
      </c>
      <c r="G3144" t="s">
        <v>1529</v>
      </c>
      <c r="I3144" t="s">
        <v>1715</v>
      </c>
      <c r="K3144" t="s">
        <v>124</v>
      </c>
    </row>
    <row r="3145" spans="1:11" x14ac:dyDescent="0.2">
      <c r="A3145">
        <v>13225</v>
      </c>
      <c r="B3145" t="s">
        <v>68</v>
      </c>
      <c r="C3145" s="1">
        <v>43822</v>
      </c>
      <c r="D3145">
        <v>5</v>
      </c>
      <c r="E3145" t="s">
        <v>14</v>
      </c>
      <c r="F3145" t="s">
        <v>10</v>
      </c>
      <c r="G3145" t="s">
        <v>1586</v>
      </c>
      <c r="I3145" t="s">
        <v>3712</v>
      </c>
      <c r="K3145" t="s">
        <v>124</v>
      </c>
    </row>
    <row r="3146" spans="1:11" x14ac:dyDescent="0.2">
      <c r="A3146">
        <v>14103</v>
      </c>
      <c r="B3146" t="s">
        <v>68</v>
      </c>
      <c r="C3146" s="1">
        <v>43683</v>
      </c>
      <c r="D3146">
        <v>100</v>
      </c>
      <c r="E3146" t="s">
        <v>14</v>
      </c>
      <c r="F3146" t="s">
        <v>10</v>
      </c>
      <c r="G3146" t="s">
        <v>3800</v>
      </c>
      <c r="I3146" t="s">
        <v>3801</v>
      </c>
      <c r="K3146" t="s">
        <v>124</v>
      </c>
    </row>
    <row r="3147" spans="1:11" x14ac:dyDescent="0.2">
      <c r="A3147">
        <v>14861</v>
      </c>
      <c r="B3147" t="s">
        <v>68</v>
      </c>
      <c r="C3147" s="1">
        <v>43738</v>
      </c>
      <c r="D3147">
        <v>50</v>
      </c>
      <c r="E3147" t="s">
        <v>14</v>
      </c>
      <c r="F3147" t="s">
        <v>10</v>
      </c>
      <c r="G3147" t="s">
        <v>1099</v>
      </c>
      <c r="I3147" t="s">
        <v>3870</v>
      </c>
      <c r="K3147" t="s">
        <v>124</v>
      </c>
    </row>
    <row r="3148" spans="1:11" x14ac:dyDescent="0.2">
      <c r="A3148">
        <v>15813</v>
      </c>
      <c r="B3148" t="s">
        <v>68</v>
      </c>
      <c r="C3148" s="1">
        <v>43678</v>
      </c>
      <c r="D3148">
        <v>1</v>
      </c>
      <c r="E3148" t="s">
        <v>14</v>
      </c>
      <c r="F3148" t="s">
        <v>10</v>
      </c>
      <c r="G3148" t="s">
        <v>1070</v>
      </c>
      <c r="I3148" t="s">
        <v>3960</v>
      </c>
      <c r="K3148" t="s">
        <v>124</v>
      </c>
    </row>
    <row r="3149" spans="1:11" x14ac:dyDescent="0.2">
      <c r="A3149">
        <v>16524</v>
      </c>
      <c r="B3149" t="s">
        <v>68</v>
      </c>
      <c r="C3149" s="1">
        <v>43812</v>
      </c>
      <c r="D3149">
        <v>10</v>
      </c>
      <c r="E3149" t="s">
        <v>14</v>
      </c>
      <c r="F3149" t="s">
        <v>10</v>
      </c>
      <c r="G3149" t="s">
        <v>700</v>
      </c>
      <c r="I3149" t="s">
        <v>4016</v>
      </c>
      <c r="K3149" t="s">
        <v>124</v>
      </c>
    </row>
    <row r="3150" spans="1:11" x14ac:dyDescent="0.2">
      <c r="A3150">
        <v>16600</v>
      </c>
      <c r="B3150" t="s">
        <v>68</v>
      </c>
      <c r="C3150" s="1">
        <v>43738</v>
      </c>
      <c r="D3150">
        <v>2.7</v>
      </c>
      <c r="E3150" t="s">
        <v>14</v>
      </c>
      <c r="F3150" t="s">
        <v>10</v>
      </c>
      <c r="G3150" t="s">
        <v>45</v>
      </c>
      <c r="I3150" t="s">
        <v>4019</v>
      </c>
      <c r="K3150" t="s">
        <v>124</v>
      </c>
    </row>
    <row r="3151" spans="1:11" x14ac:dyDescent="0.2">
      <c r="A3151">
        <v>16738</v>
      </c>
      <c r="B3151" t="s">
        <v>68</v>
      </c>
      <c r="C3151" s="1">
        <v>43782</v>
      </c>
      <c r="D3151">
        <v>15</v>
      </c>
      <c r="E3151" t="s">
        <v>14</v>
      </c>
      <c r="F3151" t="s">
        <v>10</v>
      </c>
      <c r="G3151" t="s">
        <v>4031</v>
      </c>
      <c r="I3151" t="s">
        <v>4032</v>
      </c>
      <c r="K3151" t="s">
        <v>124</v>
      </c>
    </row>
    <row r="3152" spans="1:11" x14ac:dyDescent="0.2">
      <c r="A3152">
        <v>16848</v>
      </c>
      <c r="B3152" t="s">
        <v>68</v>
      </c>
      <c r="C3152" s="1">
        <v>43738</v>
      </c>
      <c r="D3152">
        <v>25</v>
      </c>
      <c r="E3152" t="s">
        <v>14</v>
      </c>
      <c r="F3152" t="s">
        <v>10</v>
      </c>
      <c r="G3152" t="s">
        <v>455</v>
      </c>
      <c r="I3152" t="s">
        <v>4044</v>
      </c>
      <c r="K3152" t="s">
        <v>124</v>
      </c>
    </row>
    <row r="3153" spans="1:11" x14ac:dyDescent="0.2">
      <c r="A3153">
        <v>17264</v>
      </c>
      <c r="B3153" t="s">
        <v>68</v>
      </c>
      <c r="C3153" s="1">
        <v>43812</v>
      </c>
      <c r="D3153">
        <v>2.7</v>
      </c>
      <c r="E3153" t="s">
        <v>14</v>
      </c>
      <c r="F3153" t="s">
        <v>10</v>
      </c>
      <c r="G3153" t="s">
        <v>182</v>
      </c>
      <c r="I3153" t="s">
        <v>4079</v>
      </c>
      <c r="K3153" t="s">
        <v>124</v>
      </c>
    </row>
    <row r="3154" spans="1:11" x14ac:dyDescent="0.2">
      <c r="A3154">
        <v>17718</v>
      </c>
      <c r="B3154" t="s">
        <v>68</v>
      </c>
      <c r="C3154" s="1">
        <v>43698</v>
      </c>
      <c r="D3154">
        <v>5</v>
      </c>
      <c r="E3154" t="s">
        <v>14</v>
      </c>
      <c r="F3154" t="s">
        <v>10</v>
      </c>
      <c r="G3154" t="s">
        <v>119</v>
      </c>
      <c r="I3154" t="s">
        <v>4112</v>
      </c>
      <c r="K3154" t="s">
        <v>124</v>
      </c>
    </row>
    <row r="3155" spans="1:11" x14ac:dyDescent="0.2">
      <c r="A3155">
        <v>19117</v>
      </c>
      <c r="B3155" t="s">
        <v>68</v>
      </c>
      <c r="C3155" s="1">
        <v>43723</v>
      </c>
      <c r="D3155">
        <v>10</v>
      </c>
      <c r="E3155" t="s">
        <v>14</v>
      </c>
      <c r="F3155" t="s">
        <v>10</v>
      </c>
      <c r="G3155" t="s">
        <v>820</v>
      </c>
      <c r="I3155" t="s">
        <v>4189</v>
      </c>
      <c r="K3155" t="s">
        <v>124</v>
      </c>
    </row>
    <row r="3156" spans="1:11" x14ac:dyDescent="0.2">
      <c r="A3156">
        <v>19772</v>
      </c>
      <c r="B3156" t="s">
        <v>68</v>
      </c>
      <c r="C3156" s="1">
        <v>43803</v>
      </c>
      <c r="D3156">
        <v>5</v>
      </c>
      <c r="E3156" t="s">
        <v>14</v>
      </c>
      <c r="F3156" t="s">
        <v>10</v>
      </c>
      <c r="G3156" t="s">
        <v>1842</v>
      </c>
      <c r="I3156" t="s">
        <v>4222</v>
      </c>
      <c r="K3156" t="s">
        <v>124</v>
      </c>
    </row>
    <row r="3157" spans="1:11" x14ac:dyDescent="0.2">
      <c r="A3157">
        <v>20394</v>
      </c>
      <c r="B3157" t="s">
        <v>68</v>
      </c>
      <c r="C3157" s="1">
        <v>43673</v>
      </c>
      <c r="D3157">
        <v>10</v>
      </c>
      <c r="E3157" t="s">
        <v>14</v>
      </c>
      <c r="F3157" t="s">
        <v>10</v>
      </c>
      <c r="G3157" t="s">
        <v>4256</v>
      </c>
      <c r="I3157" t="s">
        <v>4257</v>
      </c>
      <c r="K3157" t="s">
        <v>124</v>
      </c>
    </row>
    <row r="3158" spans="1:11" x14ac:dyDescent="0.2">
      <c r="A3158">
        <v>21494</v>
      </c>
      <c r="B3158" t="s">
        <v>68</v>
      </c>
      <c r="C3158" s="1">
        <v>43845</v>
      </c>
      <c r="D3158">
        <v>3</v>
      </c>
      <c r="E3158" t="s">
        <v>9</v>
      </c>
      <c r="F3158" t="s">
        <v>10</v>
      </c>
      <c r="G3158" t="s">
        <v>210</v>
      </c>
      <c r="I3158" t="s">
        <v>4307</v>
      </c>
      <c r="K3158" t="s">
        <v>124</v>
      </c>
    </row>
    <row r="3159" spans="1:11" x14ac:dyDescent="0.2">
      <c r="A3159">
        <v>21879</v>
      </c>
      <c r="B3159" t="s">
        <v>68</v>
      </c>
      <c r="C3159" s="1">
        <v>43855</v>
      </c>
      <c r="D3159">
        <v>15</v>
      </c>
      <c r="E3159" t="s">
        <v>14</v>
      </c>
      <c r="F3159" t="s">
        <v>10</v>
      </c>
      <c r="G3159" t="s">
        <v>77</v>
      </c>
      <c r="I3159" t="s">
        <v>4384</v>
      </c>
      <c r="K3159" t="s">
        <v>124</v>
      </c>
    </row>
    <row r="3160" spans="1:11" x14ac:dyDescent="0.2">
      <c r="A3160">
        <v>22050</v>
      </c>
      <c r="B3160" t="s">
        <v>68</v>
      </c>
      <c r="C3160" s="1">
        <v>43844</v>
      </c>
      <c r="D3160">
        <v>100</v>
      </c>
      <c r="E3160" t="s">
        <v>256</v>
      </c>
      <c r="F3160" t="s">
        <v>10</v>
      </c>
      <c r="G3160" t="s">
        <v>383</v>
      </c>
      <c r="I3160" t="s">
        <v>147</v>
      </c>
      <c r="K3160" t="s">
        <v>124</v>
      </c>
    </row>
    <row r="3161" spans="1:11" x14ac:dyDescent="0.2">
      <c r="A3161">
        <v>22360</v>
      </c>
      <c r="B3161" t="s">
        <v>68</v>
      </c>
      <c r="C3161" s="1">
        <v>43849</v>
      </c>
      <c r="D3161">
        <v>50</v>
      </c>
      <c r="E3161" t="s">
        <v>14</v>
      </c>
      <c r="F3161" t="s">
        <v>10</v>
      </c>
      <c r="G3161" t="s">
        <v>716</v>
      </c>
      <c r="I3161" t="s">
        <v>4447</v>
      </c>
      <c r="K3161" t="s">
        <v>124</v>
      </c>
    </row>
    <row r="3162" spans="1:11" x14ac:dyDescent="0.2">
      <c r="A3162">
        <v>22758</v>
      </c>
      <c r="B3162" t="s">
        <v>68</v>
      </c>
      <c r="C3162" s="1">
        <v>43857</v>
      </c>
      <c r="D3162">
        <v>100</v>
      </c>
      <c r="E3162" t="s">
        <v>14</v>
      </c>
      <c r="F3162" t="s">
        <v>10</v>
      </c>
      <c r="G3162" t="s">
        <v>4501</v>
      </c>
      <c r="I3162" t="s">
        <v>4502</v>
      </c>
      <c r="K3162" t="s">
        <v>124</v>
      </c>
    </row>
    <row r="3163" spans="1:11" x14ac:dyDescent="0.2">
      <c r="A3163">
        <v>22974</v>
      </c>
      <c r="B3163" t="s">
        <v>68</v>
      </c>
      <c r="C3163" s="1">
        <v>43841</v>
      </c>
      <c r="D3163">
        <v>15</v>
      </c>
      <c r="E3163" t="s">
        <v>14</v>
      </c>
      <c r="F3163" t="s">
        <v>10</v>
      </c>
      <c r="G3163" t="s">
        <v>210</v>
      </c>
      <c r="I3163" t="s">
        <v>4532</v>
      </c>
      <c r="K3163" t="s">
        <v>124</v>
      </c>
    </row>
    <row r="3164" spans="1:11" x14ac:dyDescent="0.2">
      <c r="A3164">
        <v>23057</v>
      </c>
      <c r="B3164" t="s">
        <v>68</v>
      </c>
      <c r="C3164" s="1">
        <v>43861</v>
      </c>
      <c r="D3164">
        <v>5</v>
      </c>
      <c r="E3164" t="s">
        <v>14</v>
      </c>
      <c r="F3164" t="s">
        <v>10</v>
      </c>
      <c r="G3164" t="s">
        <v>558</v>
      </c>
      <c r="I3164" t="s">
        <v>4542</v>
      </c>
      <c r="K3164" t="s">
        <v>124</v>
      </c>
    </row>
    <row r="3165" spans="1:11" x14ac:dyDescent="0.2">
      <c r="A3165">
        <v>23618</v>
      </c>
      <c r="B3165" t="s">
        <v>68</v>
      </c>
      <c r="C3165" s="1">
        <v>43861</v>
      </c>
      <c r="D3165">
        <v>2.7</v>
      </c>
      <c r="E3165" t="s">
        <v>14</v>
      </c>
      <c r="F3165" t="s">
        <v>10</v>
      </c>
      <c r="G3165" t="s">
        <v>4589</v>
      </c>
      <c r="I3165" t="s">
        <v>4590</v>
      </c>
      <c r="K3165" t="s">
        <v>124</v>
      </c>
    </row>
    <row r="3166" spans="1:11" x14ac:dyDescent="0.2">
      <c r="A3166">
        <v>23751</v>
      </c>
      <c r="B3166" t="s">
        <v>68</v>
      </c>
      <c r="C3166" s="1">
        <v>43841</v>
      </c>
      <c r="D3166">
        <v>10</v>
      </c>
      <c r="E3166" t="s">
        <v>256</v>
      </c>
      <c r="F3166" t="s">
        <v>10</v>
      </c>
      <c r="G3166" t="s">
        <v>2035</v>
      </c>
      <c r="I3166" t="s">
        <v>4599</v>
      </c>
      <c r="K3166" t="s">
        <v>124</v>
      </c>
    </row>
    <row r="3167" spans="1:11" x14ac:dyDescent="0.2">
      <c r="A3167">
        <v>25113</v>
      </c>
      <c r="B3167" t="s">
        <v>68</v>
      </c>
      <c r="C3167" s="1">
        <v>43882</v>
      </c>
      <c r="D3167">
        <v>28</v>
      </c>
      <c r="E3167" t="s">
        <v>14</v>
      </c>
      <c r="F3167" t="s">
        <v>10</v>
      </c>
      <c r="G3167" t="s">
        <v>4791</v>
      </c>
      <c r="I3167" t="s">
        <v>4792</v>
      </c>
      <c r="K3167" t="s">
        <v>124</v>
      </c>
    </row>
    <row r="3168" spans="1:11" x14ac:dyDescent="0.2">
      <c r="A3168">
        <v>25379</v>
      </c>
      <c r="B3168" t="s">
        <v>68</v>
      </c>
      <c r="C3168" s="1">
        <v>43874</v>
      </c>
      <c r="D3168">
        <v>10</v>
      </c>
      <c r="E3168" t="s">
        <v>14</v>
      </c>
      <c r="F3168" t="s">
        <v>10</v>
      </c>
      <c r="G3168" t="s">
        <v>3751</v>
      </c>
      <c r="I3168" t="s">
        <v>4828</v>
      </c>
      <c r="K3168" t="s">
        <v>124</v>
      </c>
    </row>
    <row r="3169" spans="1:11" x14ac:dyDescent="0.2">
      <c r="A3169">
        <v>25666</v>
      </c>
      <c r="B3169" t="s">
        <v>68</v>
      </c>
      <c r="C3169" s="1">
        <v>43864</v>
      </c>
      <c r="D3169">
        <v>15</v>
      </c>
      <c r="E3169" t="s">
        <v>14</v>
      </c>
      <c r="F3169" t="s">
        <v>10</v>
      </c>
      <c r="G3169" t="s">
        <v>4877</v>
      </c>
      <c r="I3169" t="s">
        <v>4878</v>
      </c>
      <c r="K3169" t="s">
        <v>124</v>
      </c>
    </row>
    <row r="3170" spans="1:11" x14ac:dyDescent="0.2">
      <c r="A3170">
        <v>25798</v>
      </c>
      <c r="B3170" t="s">
        <v>68</v>
      </c>
      <c r="C3170" s="1">
        <v>43873</v>
      </c>
      <c r="D3170">
        <v>50</v>
      </c>
      <c r="E3170" t="s">
        <v>14</v>
      </c>
      <c r="F3170" t="s">
        <v>10</v>
      </c>
      <c r="G3170" t="s">
        <v>4901</v>
      </c>
      <c r="I3170" t="s">
        <v>4902</v>
      </c>
      <c r="K3170" t="s">
        <v>124</v>
      </c>
    </row>
    <row r="3171" spans="1:11" x14ac:dyDescent="0.2">
      <c r="A3171">
        <v>27384</v>
      </c>
      <c r="B3171" t="s">
        <v>68</v>
      </c>
      <c r="C3171" s="1">
        <v>43872</v>
      </c>
      <c r="D3171">
        <v>20</v>
      </c>
      <c r="E3171" t="s">
        <v>14</v>
      </c>
      <c r="F3171" t="s">
        <v>10</v>
      </c>
      <c r="G3171" t="s">
        <v>987</v>
      </c>
      <c r="I3171" t="s">
        <v>5038</v>
      </c>
      <c r="K3171" t="s">
        <v>124</v>
      </c>
    </row>
    <row r="3172" spans="1:11" x14ac:dyDescent="0.2">
      <c r="A3172">
        <v>27481</v>
      </c>
      <c r="B3172" t="s">
        <v>68</v>
      </c>
      <c r="C3172" s="1">
        <v>43875</v>
      </c>
      <c r="D3172">
        <v>5</v>
      </c>
      <c r="E3172" t="s">
        <v>14</v>
      </c>
      <c r="F3172" t="s">
        <v>10</v>
      </c>
      <c r="G3172" t="s">
        <v>1348</v>
      </c>
      <c r="I3172" t="s">
        <v>5046</v>
      </c>
      <c r="K3172" t="s">
        <v>124</v>
      </c>
    </row>
    <row r="3173" spans="1:11" x14ac:dyDescent="0.2">
      <c r="A3173">
        <v>30431</v>
      </c>
      <c r="B3173" t="s">
        <v>68</v>
      </c>
      <c r="C3173" s="1">
        <v>43891</v>
      </c>
      <c r="D3173">
        <v>10</v>
      </c>
      <c r="E3173" t="s">
        <v>14</v>
      </c>
      <c r="F3173" t="s">
        <v>10</v>
      </c>
      <c r="G3173" t="s">
        <v>5242</v>
      </c>
      <c r="I3173" t="s">
        <v>5243</v>
      </c>
      <c r="K3173" t="s">
        <v>124</v>
      </c>
    </row>
    <row r="3174" spans="1:11" x14ac:dyDescent="0.2">
      <c r="A3174">
        <v>30438</v>
      </c>
      <c r="B3174" t="s">
        <v>68</v>
      </c>
      <c r="C3174" s="1">
        <v>43901</v>
      </c>
      <c r="D3174">
        <v>27</v>
      </c>
      <c r="E3174" t="s">
        <v>14</v>
      </c>
      <c r="F3174" t="s">
        <v>10</v>
      </c>
      <c r="G3174" t="s">
        <v>408</v>
      </c>
      <c r="I3174" t="s">
        <v>5244</v>
      </c>
      <c r="K3174" t="s">
        <v>124</v>
      </c>
    </row>
    <row r="3175" spans="1:11" x14ac:dyDescent="0.2">
      <c r="A3175">
        <v>32132</v>
      </c>
      <c r="B3175" t="s">
        <v>68</v>
      </c>
      <c r="C3175" s="1">
        <v>43905</v>
      </c>
      <c r="D3175">
        <v>27</v>
      </c>
      <c r="E3175" t="s">
        <v>14</v>
      </c>
      <c r="F3175" t="s">
        <v>10</v>
      </c>
      <c r="G3175" t="s">
        <v>288</v>
      </c>
      <c r="I3175" t="s">
        <v>5377</v>
      </c>
      <c r="K3175" t="s">
        <v>124</v>
      </c>
    </row>
    <row r="3176" spans="1:11" x14ac:dyDescent="0.2">
      <c r="A3176">
        <v>32181</v>
      </c>
      <c r="B3176" t="s">
        <v>68</v>
      </c>
      <c r="C3176" s="1">
        <v>43921</v>
      </c>
      <c r="D3176">
        <v>100</v>
      </c>
      <c r="E3176" t="s">
        <v>14</v>
      </c>
      <c r="F3176" t="s">
        <v>10</v>
      </c>
      <c r="G3176" t="s">
        <v>147</v>
      </c>
      <c r="I3176" t="s">
        <v>2900</v>
      </c>
      <c r="K3176" t="s">
        <v>124</v>
      </c>
    </row>
    <row r="3177" spans="1:11" x14ac:dyDescent="0.2">
      <c r="A3177">
        <v>32486</v>
      </c>
      <c r="B3177" t="s">
        <v>68</v>
      </c>
      <c r="C3177" s="1">
        <v>43895</v>
      </c>
      <c r="D3177">
        <v>1.5</v>
      </c>
      <c r="E3177" t="s">
        <v>14</v>
      </c>
      <c r="F3177" t="s">
        <v>10</v>
      </c>
      <c r="G3177" t="s">
        <v>22</v>
      </c>
      <c r="I3177" t="s">
        <v>5403</v>
      </c>
      <c r="K3177" t="s">
        <v>124</v>
      </c>
    </row>
    <row r="3178" spans="1:11" x14ac:dyDescent="0.2">
      <c r="A3178">
        <v>34074</v>
      </c>
      <c r="B3178" t="s">
        <v>68</v>
      </c>
      <c r="C3178" s="1">
        <v>43951</v>
      </c>
      <c r="D3178">
        <v>20</v>
      </c>
      <c r="E3178" t="s">
        <v>14</v>
      </c>
      <c r="F3178" t="s">
        <v>10</v>
      </c>
      <c r="G3178" t="s">
        <v>5469</v>
      </c>
      <c r="I3178" t="s">
        <v>5470</v>
      </c>
      <c r="K3178" t="s">
        <v>124</v>
      </c>
    </row>
    <row r="3179" spans="1:11" x14ac:dyDescent="0.2">
      <c r="A3179">
        <v>35684</v>
      </c>
      <c r="B3179" t="s">
        <v>537</v>
      </c>
      <c r="C3179" s="1">
        <v>43893</v>
      </c>
      <c r="D3179">
        <v>29.55</v>
      </c>
      <c r="E3179" t="s">
        <v>14</v>
      </c>
      <c r="F3179" t="s">
        <v>10</v>
      </c>
      <c r="G3179" t="s">
        <v>128</v>
      </c>
      <c r="I3179" t="s">
        <v>5572</v>
      </c>
      <c r="K3179" t="s">
        <v>124</v>
      </c>
    </row>
    <row r="3180" spans="1:11" x14ac:dyDescent="0.2">
      <c r="A3180">
        <v>35850</v>
      </c>
      <c r="B3180" t="s">
        <v>68</v>
      </c>
      <c r="C3180" s="1">
        <v>44071</v>
      </c>
      <c r="D3180">
        <v>2</v>
      </c>
      <c r="E3180" t="s">
        <v>14</v>
      </c>
      <c r="F3180" t="s">
        <v>10</v>
      </c>
      <c r="G3180" t="s">
        <v>987</v>
      </c>
      <c r="I3180" t="s">
        <v>5588</v>
      </c>
      <c r="K3180" t="s">
        <v>124</v>
      </c>
    </row>
    <row r="3181" spans="1:11" x14ac:dyDescent="0.2">
      <c r="A3181">
        <v>36580</v>
      </c>
      <c r="B3181" t="s">
        <v>68</v>
      </c>
      <c r="C3181" s="1">
        <v>43982</v>
      </c>
      <c r="D3181">
        <v>1</v>
      </c>
      <c r="E3181" t="s">
        <v>14</v>
      </c>
      <c r="F3181" t="s">
        <v>10</v>
      </c>
      <c r="G3181" t="s">
        <v>5646</v>
      </c>
      <c r="I3181" t="s">
        <v>5647</v>
      </c>
      <c r="K3181" t="s">
        <v>124</v>
      </c>
    </row>
    <row r="3182" spans="1:11" x14ac:dyDescent="0.2">
      <c r="A3182">
        <v>36710</v>
      </c>
      <c r="B3182" t="s">
        <v>68</v>
      </c>
      <c r="C3182" s="1">
        <v>43982</v>
      </c>
      <c r="D3182">
        <v>20</v>
      </c>
      <c r="E3182" t="s">
        <v>14</v>
      </c>
      <c r="F3182" t="s">
        <v>10</v>
      </c>
      <c r="G3182" t="s">
        <v>5663</v>
      </c>
      <c r="I3182" t="s">
        <v>5664</v>
      </c>
      <c r="K3182" t="s">
        <v>124</v>
      </c>
    </row>
    <row r="3183" spans="1:11" x14ac:dyDescent="0.2">
      <c r="A3183">
        <v>37220</v>
      </c>
      <c r="B3183" t="s">
        <v>68</v>
      </c>
      <c r="C3183" s="1">
        <v>43980</v>
      </c>
      <c r="D3183">
        <v>50</v>
      </c>
      <c r="E3183" t="s">
        <v>14</v>
      </c>
      <c r="F3183" t="s">
        <v>10</v>
      </c>
      <c r="G3183" t="s">
        <v>3399</v>
      </c>
      <c r="I3183" t="s">
        <v>5693</v>
      </c>
      <c r="K3183" t="s">
        <v>124</v>
      </c>
    </row>
    <row r="3184" spans="1:11" x14ac:dyDescent="0.2">
      <c r="A3184">
        <v>39262</v>
      </c>
      <c r="B3184" t="s">
        <v>3049</v>
      </c>
      <c r="C3184" s="1">
        <v>43981</v>
      </c>
      <c r="D3184">
        <v>15</v>
      </c>
      <c r="E3184" t="s">
        <v>14</v>
      </c>
      <c r="F3184" t="s">
        <v>10</v>
      </c>
      <c r="G3184" t="s">
        <v>5810</v>
      </c>
      <c r="I3184" t="s">
        <v>5811</v>
      </c>
      <c r="K3184" t="s">
        <v>124</v>
      </c>
    </row>
    <row r="3185" spans="1:11" x14ac:dyDescent="0.2">
      <c r="A3185">
        <v>40276</v>
      </c>
      <c r="B3185" t="s">
        <v>68</v>
      </c>
      <c r="C3185" s="1">
        <v>44007</v>
      </c>
      <c r="D3185">
        <v>50</v>
      </c>
      <c r="E3185" t="s">
        <v>14</v>
      </c>
      <c r="F3185" t="s">
        <v>10</v>
      </c>
      <c r="G3185" t="s">
        <v>1558</v>
      </c>
      <c r="I3185" t="s">
        <v>5894</v>
      </c>
      <c r="K3185" t="s">
        <v>124</v>
      </c>
    </row>
    <row r="3186" spans="1:11" x14ac:dyDescent="0.2">
      <c r="A3186">
        <v>40504</v>
      </c>
      <c r="B3186" t="s">
        <v>68</v>
      </c>
      <c r="C3186" s="1">
        <v>43988</v>
      </c>
      <c r="D3186">
        <v>5</v>
      </c>
      <c r="E3186" t="s">
        <v>14</v>
      </c>
      <c r="F3186" t="s">
        <v>10</v>
      </c>
      <c r="G3186" t="s">
        <v>938</v>
      </c>
      <c r="I3186" t="s">
        <v>5915</v>
      </c>
      <c r="K3186" t="s">
        <v>124</v>
      </c>
    </row>
    <row r="3187" spans="1:11" x14ac:dyDescent="0.2">
      <c r="A3187">
        <v>40623</v>
      </c>
      <c r="B3187" t="s">
        <v>68</v>
      </c>
      <c r="C3187" s="1">
        <v>43988</v>
      </c>
      <c r="D3187">
        <v>50</v>
      </c>
      <c r="E3187" t="s">
        <v>14</v>
      </c>
      <c r="F3187" t="s">
        <v>10</v>
      </c>
      <c r="G3187" t="s">
        <v>1952</v>
      </c>
      <c r="I3187" t="s">
        <v>5935</v>
      </c>
      <c r="K3187" t="s">
        <v>124</v>
      </c>
    </row>
    <row r="3188" spans="1:11" x14ac:dyDescent="0.2">
      <c r="A3188">
        <v>43438</v>
      </c>
      <c r="B3188" t="s">
        <v>68</v>
      </c>
      <c r="C3188" s="1">
        <v>44035</v>
      </c>
      <c r="D3188">
        <v>25</v>
      </c>
      <c r="E3188" t="s">
        <v>14</v>
      </c>
      <c r="F3188" t="s">
        <v>10</v>
      </c>
      <c r="G3188" t="s">
        <v>5063</v>
      </c>
      <c r="I3188" t="s">
        <v>6117</v>
      </c>
      <c r="K3188" t="s">
        <v>124</v>
      </c>
    </row>
    <row r="3189" spans="1:11" x14ac:dyDescent="0.2">
      <c r="A3189">
        <v>44799</v>
      </c>
      <c r="B3189" t="s">
        <v>68</v>
      </c>
      <c r="C3189" s="1">
        <v>44022</v>
      </c>
      <c r="D3189">
        <v>10</v>
      </c>
      <c r="E3189" t="s">
        <v>14</v>
      </c>
      <c r="F3189" t="s">
        <v>10</v>
      </c>
      <c r="G3189" t="s">
        <v>571</v>
      </c>
      <c r="I3189" t="s">
        <v>6168</v>
      </c>
      <c r="K3189" t="s">
        <v>124</v>
      </c>
    </row>
    <row r="3190" spans="1:11" x14ac:dyDescent="0.2">
      <c r="A3190">
        <v>46296</v>
      </c>
      <c r="B3190" t="s">
        <v>2708</v>
      </c>
      <c r="C3190" s="1">
        <v>44055</v>
      </c>
      <c r="D3190">
        <v>2800</v>
      </c>
      <c r="E3190" t="s">
        <v>14</v>
      </c>
      <c r="F3190" t="s">
        <v>10</v>
      </c>
      <c r="G3190" t="s">
        <v>140</v>
      </c>
      <c r="I3190" t="s">
        <v>6246</v>
      </c>
      <c r="K3190" t="s">
        <v>124</v>
      </c>
    </row>
    <row r="3191" spans="1:11" x14ac:dyDescent="0.2">
      <c r="A3191">
        <v>48224</v>
      </c>
      <c r="B3191" t="s">
        <v>68</v>
      </c>
      <c r="C3191" s="1">
        <v>44074</v>
      </c>
      <c r="D3191">
        <v>12</v>
      </c>
      <c r="E3191" t="s">
        <v>14</v>
      </c>
      <c r="F3191" t="s">
        <v>10</v>
      </c>
      <c r="G3191" t="s">
        <v>6400</v>
      </c>
      <c r="I3191" t="s">
        <v>6401</v>
      </c>
      <c r="K3191" t="s">
        <v>124</v>
      </c>
    </row>
    <row r="3192" spans="1:11" x14ac:dyDescent="0.2">
      <c r="A3192">
        <v>48630</v>
      </c>
      <c r="B3192" t="s">
        <v>68</v>
      </c>
      <c r="C3192" s="1">
        <v>44056</v>
      </c>
      <c r="D3192">
        <v>25</v>
      </c>
      <c r="E3192" t="s">
        <v>14</v>
      </c>
      <c r="F3192" t="s">
        <v>10</v>
      </c>
      <c r="G3192" t="s">
        <v>6432</v>
      </c>
      <c r="I3192" t="s">
        <v>6433</v>
      </c>
      <c r="K3192" t="s">
        <v>124</v>
      </c>
    </row>
    <row r="3193" spans="1:11" x14ac:dyDescent="0.2">
      <c r="A3193">
        <v>48985</v>
      </c>
      <c r="B3193" t="s">
        <v>68</v>
      </c>
      <c r="C3193" s="1">
        <v>44054</v>
      </c>
      <c r="D3193">
        <v>25</v>
      </c>
      <c r="E3193" t="s">
        <v>14</v>
      </c>
      <c r="F3193" t="s">
        <v>10</v>
      </c>
      <c r="G3193" t="s">
        <v>6460</v>
      </c>
      <c r="I3193" t="s">
        <v>6461</v>
      </c>
      <c r="K3193" t="s">
        <v>124</v>
      </c>
    </row>
    <row r="3194" spans="1:11" x14ac:dyDescent="0.2">
      <c r="A3194">
        <v>49130</v>
      </c>
      <c r="B3194" t="s">
        <v>6474</v>
      </c>
      <c r="C3194" s="1">
        <v>44068</v>
      </c>
      <c r="D3194">
        <v>1</v>
      </c>
      <c r="E3194" t="s">
        <v>14</v>
      </c>
      <c r="F3194" t="s">
        <v>10</v>
      </c>
      <c r="G3194" t="s">
        <v>6475</v>
      </c>
      <c r="I3194" t="s">
        <v>6476</v>
      </c>
      <c r="K3194" t="s">
        <v>124</v>
      </c>
    </row>
    <row r="3195" spans="1:11" x14ac:dyDescent="0.2">
      <c r="A3195">
        <v>1097</v>
      </c>
      <c r="B3195" t="s">
        <v>68</v>
      </c>
      <c r="C3195" s="1">
        <v>43555</v>
      </c>
      <c r="D3195">
        <v>10</v>
      </c>
      <c r="E3195" t="s">
        <v>14</v>
      </c>
      <c r="F3195" t="s">
        <v>795</v>
      </c>
      <c r="G3195" t="s">
        <v>796</v>
      </c>
      <c r="I3195" t="s">
        <v>797</v>
      </c>
      <c r="K3195" t="s">
        <v>124</v>
      </c>
    </row>
    <row r="3196" spans="1:11" x14ac:dyDescent="0.2">
      <c r="A3196">
        <v>15998</v>
      </c>
      <c r="B3196" t="s">
        <v>68</v>
      </c>
      <c r="C3196" s="1">
        <v>43649</v>
      </c>
      <c r="D3196">
        <v>1</v>
      </c>
      <c r="E3196" t="s">
        <v>14</v>
      </c>
      <c r="F3196" t="s">
        <v>3976</v>
      </c>
      <c r="G3196" t="s">
        <v>107</v>
      </c>
      <c r="I3196" t="s">
        <v>3977</v>
      </c>
      <c r="K3196" t="s">
        <v>124</v>
      </c>
    </row>
    <row r="3197" spans="1:11" x14ac:dyDescent="0.2">
      <c r="A3197">
        <v>22504</v>
      </c>
      <c r="B3197" t="s">
        <v>68</v>
      </c>
      <c r="C3197" s="1">
        <v>43845</v>
      </c>
      <c r="D3197">
        <v>2</v>
      </c>
      <c r="E3197" t="s">
        <v>14</v>
      </c>
      <c r="F3197" t="s">
        <v>4469</v>
      </c>
      <c r="G3197" t="s">
        <v>241</v>
      </c>
      <c r="I3197" t="s">
        <v>4470</v>
      </c>
      <c r="K3197" t="s">
        <v>124</v>
      </c>
    </row>
    <row r="3198" spans="1:11" x14ac:dyDescent="0.2">
      <c r="A3198">
        <v>7190</v>
      </c>
      <c r="B3198" t="s">
        <v>8</v>
      </c>
      <c r="C3198" s="1">
        <v>43881</v>
      </c>
      <c r="D3198">
        <v>28</v>
      </c>
      <c r="E3198" t="s">
        <v>14</v>
      </c>
      <c r="F3198" t="s">
        <v>2687</v>
      </c>
      <c r="G3198" t="s">
        <v>115</v>
      </c>
      <c r="I3198" t="s">
        <v>2688</v>
      </c>
      <c r="K3198" t="s">
        <v>124</v>
      </c>
    </row>
    <row r="3199" spans="1:11" x14ac:dyDescent="0.2">
      <c r="A3199">
        <v>9277</v>
      </c>
      <c r="B3199" t="s">
        <v>2979</v>
      </c>
      <c r="C3199" s="1">
        <v>43542</v>
      </c>
      <c r="D3199">
        <v>500</v>
      </c>
      <c r="E3199" t="s">
        <v>14</v>
      </c>
      <c r="F3199" t="s">
        <v>2687</v>
      </c>
      <c r="G3199" t="s">
        <v>2982</v>
      </c>
      <c r="I3199" t="s">
        <v>2983</v>
      </c>
      <c r="K3199" t="s">
        <v>124</v>
      </c>
    </row>
    <row r="3200" spans="1:11" x14ac:dyDescent="0.2">
      <c r="A3200">
        <v>1422</v>
      </c>
      <c r="B3200" t="s">
        <v>68</v>
      </c>
      <c r="C3200" s="1">
        <v>43573</v>
      </c>
      <c r="D3200">
        <v>10</v>
      </c>
      <c r="E3200" t="s">
        <v>14</v>
      </c>
      <c r="F3200" t="s">
        <v>981</v>
      </c>
      <c r="G3200" t="s">
        <v>982</v>
      </c>
      <c r="I3200" t="s">
        <v>983</v>
      </c>
      <c r="K3200" t="s">
        <v>124</v>
      </c>
    </row>
    <row r="3201" spans="1:11" x14ac:dyDescent="0.2">
      <c r="A3201">
        <v>40598</v>
      </c>
      <c r="B3201" t="s">
        <v>68</v>
      </c>
      <c r="C3201" s="1">
        <v>43984</v>
      </c>
      <c r="D3201">
        <v>10</v>
      </c>
      <c r="E3201" t="s">
        <v>14</v>
      </c>
      <c r="F3201" t="s">
        <v>5928</v>
      </c>
      <c r="G3201" t="s">
        <v>1353</v>
      </c>
      <c r="I3201" t="s">
        <v>5929</v>
      </c>
      <c r="K3201" t="s">
        <v>124</v>
      </c>
    </row>
    <row r="3202" spans="1:11" x14ac:dyDescent="0.2">
      <c r="A3202">
        <v>21591</v>
      </c>
      <c r="B3202" t="s">
        <v>68</v>
      </c>
      <c r="C3202" s="1">
        <v>43843</v>
      </c>
      <c r="D3202">
        <v>27</v>
      </c>
      <c r="E3202" t="s">
        <v>14</v>
      </c>
      <c r="F3202" t="s">
        <v>4326</v>
      </c>
      <c r="G3202" t="s">
        <v>4327</v>
      </c>
      <c r="I3202" t="s">
        <v>4328</v>
      </c>
      <c r="K3202" t="s">
        <v>124</v>
      </c>
    </row>
    <row r="3203" spans="1:11" x14ac:dyDescent="0.2">
      <c r="A3203">
        <v>36968</v>
      </c>
      <c r="B3203" t="s">
        <v>68</v>
      </c>
      <c r="C3203" s="1">
        <v>43981</v>
      </c>
      <c r="D3203">
        <v>5</v>
      </c>
      <c r="E3203" t="s">
        <v>14</v>
      </c>
      <c r="F3203" t="s">
        <v>5680</v>
      </c>
      <c r="G3203" t="s">
        <v>5681</v>
      </c>
      <c r="I3203" t="s">
        <v>5682</v>
      </c>
      <c r="K3203" t="s">
        <v>124</v>
      </c>
    </row>
    <row r="3204" spans="1:11" x14ac:dyDescent="0.2">
      <c r="A3204">
        <v>3452</v>
      </c>
      <c r="B3204" t="s">
        <v>68</v>
      </c>
      <c r="C3204" s="1">
        <v>43645</v>
      </c>
      <c r="D3204">
        <v>5</v>
      </c>
      <c r="E3204" t="s">
        <v>14</v>
      </c>
      <c r="F3204" t="s">
        <v>1984</v>
      </c>
      <c r="G3204" t="s">
        <v>1985</v>
      </c>
      <c r="I3204" t="s">
        <v>1986</v>
      </c>
      <c r="K3204" t="s">
        <v>124</v>
      </c>
    </row>
    <row r="3205" spans="1:11" x14ac:dyDescent="0.2">
      <c r="A3205">
        <v>2919</v>
      </c>
      <c r="B3205" t="s">
        <v>68</v>
      </c>
      <c r="C3205" s="1">
        <v>43646</v>
      </c>
      <c r="D3205">
        <v>7</v>
      </c>
      <c r="E3205" t="s">
        <v>14</v>
      </c>
      <c r="F3205" t="s">
        <v>1813</v>
      </c>
      <c r="G3205" t="s">
        <v>501</v>
      </c>
      <c r="I3205" t="s">
        <v>1814</v>
      </c>
      <c r="K3205" t="s">
        <v>124</v>
      </c>
    </row>
    <row r="3206" spans="1:11" x14ac:dyDescent="0.2">
      <c r="A3206">
        <v>3281</v>
      </c>
      <c r="B3206" t="s">
        <v>68</v>
      </c>
      <c r="C3206" s="1">
        <v>43555</v>
      </c>
      <c r="D3206">
        <v>5.4</v>
      </c>
      <c r="E3206" t="s">
        <v>14</v>
      </c>
      <c r="F3206" t="s">
        <v>1813</v>
      </c>
      <c r="G3206" t="s">
        <v>128</v>
      </c>
      <c r="I3206" t="s">
        <v>1948</v>
      </c>
      <c r="K3206" t="s">
        <v>124</v>
      </c>
    </row>
    <row r="3207" spans="1:11" x14ac:dyDescent="0.2">
      <c r="A3207">
        <v>31279</v>
      </c>
      <c r="B3207" t="s">
        <v>68</v>
      </c>
      <c r="C3207" s="1">
        <v>43892</v>
      </c>
      <c r="D3207">
        <v>27</v>
      </c>
      <c r="E3207" t="s">
        <v>14</v>
      </c>
      <c r="F3207" t="s">
        <v>5314</v>
      </c>
      <c r="G3207" t="s">
        <v>5315</v>
      </c>
      <c r="I3207" t="s">
        <v>5316</v>
      </c>
      <c r="K3207" t="s">
        <v>124</v>
      </c>
    </row>
    <row r="3208" spans="1:11" x14ac:dyDescent="0.2">
      <c r="A3208">
        <v>23158</v>
      </c>
      <c r="B3208" t="s">
        <v>68</v>
      </c>
      <c r="C3208" s="1">
        <v>43856</v>
      </c>
      <c r="D3208">
        <v>27</v>
      </c>
      <c r="E3208" t="s">
        <v>14</v>
      </c>
      <c r="F3208" t="s">
        <v>4547</v>
      </c>
      <c r="G3208" t="s">
        <v>82</v>
      </c>
      <c r="I3208" t="s">
        <v>4548</v>
      </c>
      <c r="K3208" t="s">
        <v>124</v>
      </c>
    </row>
    <row r="3209" spans="1:11" x14ac:dyDescent="0.2">
      <c r="A3209">
        <v>35461</v>
      </c>
      <c r="B3209" t="s">
        <v>2998</v>
      </c>
      <c r="C3209" s="1">
        <v>43871</v>
      </c>
      <c r="D3209">
        <v>500</v>
      </c>
      <c r="E3209" t="s">
        <v>14</v>
      </c>
      <c r="F3209" t="s">
        <v>5540</v>
      </c>
      <c r="G3209" t="s">
        <v>5541</v>
      </c>
      <c r="H3209" t="s">
        <v>5542</v>
      </c>
      <c r="I3209" t="s">
        <v>5543</v>
      </c>
      <c r="K3209" t="s">
        <v>124</v>
      </c>
    </row>
    <row r="3210" spans="1:11" x14ac:dyDescent="0.2">
      <c r="A3210">
        <v>1952</v>
      </c>
      <c r="B3210" t="s">
        <v>68</v>
      </c>
      <c r="C3210" s="1">
        <v>43606</v>
      </c>
      <c r="D3210">
        <v>10</v>
      </c>
      <c r="E3210" t="s">
        <v>14</v>
      </c>
      <c r="F3210" t="s">
        <v>1314</v>
      </c>
      <c r="G3210" t="s">
        <v>297</v>
      </c>
      <c r="I3210" t="s">
        <v>1315</v>
      </c>
      <c r="K3210" t="s">
        <v>6592</v>
      </c>
    </row>
    <row r="3211" spans="1:11" x14ac:dyDescent="0.2">
      <c r="A3211">
        <v>40678</v>
      </c>
      <c r="B3211" t="s">
        <v>68</v>
      </c>
      <c r="C3211" s="1">
        <v>44010</v>
      </c>
      <c r="D3211">
        <v>5</v>
      </c>
      <c r="E3211" t="s">
        <v>14</v>
      </c>
      <c r="F3211" t="s">
        <v>5944</v>
      </c>
      <c r="G3211" t="s">
        <v>5945</v>
      </c>
      <c r="I3211" t="s">
        <v>5946</v>
      </c>
      <c r="K3211" t="s">
        <v>4793</v>
      </c>
    </row>
    <row r="3212" spans="1:11" x14ac:dyDescent="0.2">
      <c r="A3212">
        <v>26386</v>
      </c>
      <c r="B3212" t="s">
        <v>68</v>
      </c>
      <c r="C3212" s="1">
        <v>43882</v>
      </c>
      <c r="D3212">
        <v>20.2</v>
      </c>
      <c r="E3212" t="s">
        <v>14</v>
      </c>
      <c r="F3212" t="s">
        <v>4956</v>
      </c>
      <c r="G3212" t="s">
        <v>4957</v>
      </c>
      <c r="I3212" t="s">
        <v>162</v>
      </c>
      <c r="K3212" t="s">
        <v>4793</v>
      </c>
    </row>
    <row r="3213" spans="1:11" x14ac:dyDescent="0.2">
      <c r="A3213">
        <v>38643</v>
      </c>
      <c r="B3213" t="s">
        <v>68</v>
      </c>
      <c r="C3213" s="1">
        <v>44058</v>
      </c>
      <c r="D3213">
        <v>5</v>
      </c>
      <c r="E3213" t="s">
        <v>14</v>
      </c>
      <c r="F3213" t="s">
        <v>5749</v>
      </c>
      <c r="G3213" t="s">
        <v>5750</v>
      </c>
      <c r="I3213" t="s">
        <v>5751</v>
      </c>
      <c r="K3213" t="s">
        <v>4793</v>
      </c>
    </row>
    <row r="3214" spans="1:11" x14ac:dyDescent="0.2">
      <c r="A3214">
        <v>25114</v>
      </c>
      <c r="B3214" t="s">
        <v>68</v>
      </c>
      <c r="C3214" s="1">
        <v>43889</v>
      </c>
      <c r="D3214">
        <v>0.27</v>
      </c>
      <c r="E3214" t="s">
        <v>14</v>
      </c>
      <c r="F3214" t="s">
        <v>4793</v>
      </c>
      <c r="G3214" t="s">
        <v>1308</v>
      </c>
      <c r="I3214" t="s">
        <v>4794</v>
      </c>
      <c r="K3214" t="s">
        <v>4793</v>
      </c>
    </row>
    <row r="3215" spans="1:11" x14ac:dyDescent="0.2">
      <c r="A3215">
        <v>41173</v>
      </c>
      <c r="B3215" t="s">
        <v>68</v>
      </c>
      <c r="C3215" s="1">
        <v>43985</v>
      </c>
      <c r="D3215">
        <v>5</v>
      </c>
      <c r="E3215" t="s">
        <v>14</v>
      </c>
      <c r="F3215" t="s">
        <v>4793</v>
      </c>
      <c r="G3215" t="s">
        <v>4319</v>
      </c>
      <c r="I3215" t="s">
        <v>5994</v>
      </c>
      <c r="K3215" t="s">
        <v>4793</v>
      </c>
    </row>
    <row r="3216" spans="1:11" x14ac:dyDescent="0.2">
      <c r="A3216">
        <v>6582</v>
      </c>
      <c r="B3216" t="s">
        <v>68</v>
      </c>
      <c r="C3216" s="1">
        <v>43540</v>
      </c>
      <c r="D3216">
        <v>10</v>
      </c>
      <c r="E3216" t="s">
        <v>14</v>
      </c>
      <c r="F3216" t="s">
        <v>2569</v>
      </c>
      <c r="G3216" t="s">
        <v>2570</v>
      </c>
      <c r="I3216" t="s">
        <v>2571</v>
      </c>
      <c r="K3216" t="s">
        <v>2569</v>
      </c>
    </row>
    <row r="3217" spans="1:11" x14ac:dyDescent="0.2">
      <c r="A3217">
        <v>28699</v>
      </c>
      <c r="B3217" t="s">
        <v>68</v>
      </c>
      <c r="C3217" s="1">
        <v>43877</v>
      </c>
      <c r="D3217">
        <v>5</v>
      </c>
      <c r="E3217" t="s">
        <v>14</v>
      </c>
      <c r="F3217" t="s">
        <v>5133</v>
      </c>
      <c r="G3217" t="s">
        <v>5134</v>
      </c>
      <c r="I3217" t="s">
        <v>5135</v>
      </c>
      <c r="K3217" t="s">
        <v>5133</v>
      </c>
    </row>
    <row r="3218" spans="1:11" x14ac:dyDescent="0.2">
      <c r="A3218">
        <v>560</v>
      </c>
      <c r="B3218" t="s">
        <v>255</v>
      </c>
      <c r="C3218" s="1">
        <v>43814</v>
      </c>
      <c r="D3218">
        <v>15</v>
      </c>
      <c r="E3218" t="s">
        <v>14</v>
      </c>
      <c r="F3218" t="s">
        <v>412</v>
      </c>
      <c r="G3218" t="s">
        <v>413</v>
      </c>
      <c r="H3218" t="s">
        <v>244</v>
      </c>
      <c r="I3218" t="s">
        <v>414</v>
      </c>
      <c r="K3218" t="s">
        <v>412</v>
      </c>
    </row>
    <row r="3219" spans="1:11" x14ac:dyDescent="0.2">
      <c r="A3219">
        <v>42907</v>
      </c>
      <c r="B3219" t="s">
        <v>68</v>
      </c>
      <c r="C3219" s="1">
        <v>44005</v>
      </c>
      <c r="D3219">
        <v>25</v>
      </c>
      <c r="E3219" t="s">
        <v>14</v>
      </c>
      <c r="F3219" t="s">
        <v>412</v>
      </c>
      <c r="G3219" t="s">
        <v>6091</v>
      </c>
      <c r="I3219" t="s">
        <v>6092</v>
      </c>
      <c r="K3219" t="s">
        <v>412</v>
      </c>
    </row>
    <row r="3220" spans="1:11" x14ac:dyDescent="0.2">
      <c r="A3220">
        <v>13417</v>
      </c>
      <c r="B3220" t="s">
        <v>68</v>
      </c>
      <c r="C3220" s="1">
        <v>43674</v>
      </c>
      <c r="D3220">
        <v>10</v>
      </c>
      <c r="E3220" t="s">
        <v>14</v>
      </c>
      <c r="F3220" t="s">
        <v>3732</v>
      </c>
      <c r="G3220" t="s">
        <v>421</v>
      </c>
      <c r="I3220" t="s">
        <v>3733</v>
      </c>
      <c r="K3220" t="s">
        <v>3732</v>
      </c>
    </row>
    <row r="3221" spans="1:11" x14ac:dyDescent="0.2">
      <c r="A3221">
        <v>6417</v>
      </c>
      <c r="B3221" t="s">
        <v>68</v>
      </c>
      <c r="C3221" s="1">
        <v>43552</v>
      </c>
      <c r="D3221">
        <v>50</v>
      </c>
      <c r="E3221" t="s">
        <v>14</v>
      </c>
      <c r="F3221" t="s">
        <v>2546</v>
      </c>
      <c r="G3221" t="s">
        <v>247</v>
      </c>
      <c r="I3221" t="s">
        <v>2547</v>
      </c>
      <c r="K3221" t="s">
        <v>2546</v>
      </c>
    </row>
    <row r="3222" spans="1:11" x14ac:dyDescent="0.2">
      <c r="A3222">
        <v>35892</v>
      </c>
      <c r="B3222" t="s">
        <v>419</v>
      </c>
      <c r="C3222" s="1">
        <v>43975</v>
      </c>
      <c r="D3222">
        <v>150</v>
      </c>
      <c r="E3222" t="s">
        <v>14</v>
      </c>
      <c r="F3222" t="s">
        <v>2546</v>
      </c>
      <c r="G3222" t="s">
        <v>247</v>
      </c>
      <c r="H3222" t="s">
        <v>5596</v>
      </c>
      <c r="I3222" t="s">
        <v>2547</v>
      </c>
      <c r="K3222" t="s">
        <v>2546</v>
      </c>
    </row>
    <row r="3223" spans="1:11" x14ac:dyDescent="0.2">
      <c r="A3223">
        <v>2883</v>
      </c>
      <c r="B3223" t="s">
        <v>68</v>
      </c>
      <c r="C3223" s="1">
        <v>43639</v>
      </c>
      <c r="D3223">
        <v>5</v>
      </c>
      <c r="E3223" t="s">
        <v>14</v>
      </c>
      <c r="F3223" t="s">
        <v>1787</v>
      </c>
      <c r="G3223" t="s">
        <v>96</v>
      </c>
      <c r="I3223" t="s">
        <v>1788</v>
      </c>
      <c r="K3223" t="s">
        <v>1787</v>
      </c>
    </row>
    <row r="3224" spans="1:11" x14ac:dyDescent="0.2">
      <c r="A3224">
        <v>1969</v>
      </c>
      <c r="B3224" t="s">
        <v>68</v>
      </c>
      <c r="C3224" s="1">
        <v>43555</v>
      </c>
      <c r="D3224">
        <v>5</v>
      </c>
      <c r="E3224" t="s">
        <v>14</v>
      </c>
      <c r="F3224" t="s">
        <v>1328</v>
      </c>
      <c r="G3224" t="s">
        <v>767</v>
      </c>
      <c r="I3224" t="s">
        <v>1329</v>
      </c>
      <c r="K3224" t="s">
        <v>1328</v>
      </c>
    </row>
    <row r="3225" spans="1:11" x14ac:dyDescent="0.2">
      <c r="A3225">
        <v>1617</v>
      </c>
      <c r="B3225" t="s">
        <v>68</v>
      </c>
      <c r="C3225" s="1">
        <v>43520</v>
      </c>
      <c r="D3225">
        <v>10</v>
      </c>
      <c r="E3225" t="s">
        <v>9</v>
      </c>
      <c r="F3225" t="s">
        <v>1112</v>
      </c>
      <c r="G3225" t="s">
        <v>798</v>
      </c>
      <c r="I3225" t="s">
        <v>1113</v>
      </c>
      <c r="K3225" t="s">
        <v>1328</v>
      </c>
    </row>
    <row r="3226" spans="1:11" x14ac:dyDescent="0.2">
      <c r="A3226">
        <v>2337</v>
      </c>
      <c r="B3226" t="s">
        <v>68</v>
      </c>
      <c r="C3226" s="1">
        <v>43517</v>
      </c>
      <c r="D3226">
        <v>0.3</v>
      </c>
      <c r="E3226" t="s">
        <v>14</v>
      </c>
      <c r="F3226" t="s">
        <v>1112</v>
      </c>
      <c r="G3226" t="s">
        <v>1546</v>
      </c>
      <c r="I3226" t="s">
        <v>1547</v>
      </c>
      <c r="K3226" t="s">
        <v>1328</v>
      </c>
    </row>
    <row r="3227" spans="1:11" x14ac:dyDescent="0.2">
      <c r="A3227">
        <v>4751</v>
      </c>
      <c r="B3227" t="s">
        <v>68</v>
      </c>
      <c r="C3227" s="1">
        <v>43645</v>
      </c>
      <c r="D3227">
        <v>1</v>
      </c>
      <c r="E3227" t="s">
        <v>14</v>
      </c>
      <c r="F3227" t="s">
        <v>1112</v>
      </c>
      <c r="G3227" t="s">
        <v>297</v>
      </c>
      <c r="I3227" t="s">
        <v>2287</v>
      </c>
      <c r="K3227" t="s">
        <v>1328</v>
      </c>
    </row>
    <row r="3228" spans="1:11" x14ac:dyDescent="0.2">
      <c r="A3228">
        <v>11634</v>
      </c>
      <c r="B3228" t="s">
        <v>68</v>
      </c>
      <c r="C3228" s="1">
        <v>43720</v>
      </c>
      <c r="D3228">
        <v>3</v>
      </c>
      <c r="E3228" t="s">
        <v>14</v>
      </c>
      <c r="F3228" t="s">
        <v>1112</v>
      </c>
      <c r="G3228" t="s">
        <v>703</v>
      </c>
      <c r="I3228" t="s">
        <v>3462</v>
      </c>
      <c r="K3228" t="s">
        <v>1328</v>
      </c>
    </row>
    <row r="3229" spans="1:11" x14ac:dyDescent="0.2">
      <c r="A3229">
        <v>23268</v>
      </c>
      <c r="B3229" t="s">
        <v>68</v>
      </c>
      <c r="C3229" s="1">
        <v>43845</v>
      </c>
      <c r="D3229">
        <v>50</v>
      </c>
      <c r="E3229" t="s">
        <v>14</v>
      </c>
      <c r="F3229" t="s">
        <v>1112</v>
      </c>
      <c r="G3229" t="s">
        <v>4559</v>
      </c>
      <c r="I3229" t="s">
        <v>4560</v>
      </c>
      <c r="K3229" t="s">
        <v>1328</v>
      </c>
    </row>
    <row r="3230" spans="1:11" x14ac:dyDescent="0.2">
      <c r="A3230">
        <v>24307</v>
      </c>
      <c r="B3230" t="s">
        <v>68</v>
      </c>
      <c r="C3230" s="1">
        <v>43867</v>
      </c>
      <c r="D3230">
        <v>20</v>
      </c>
      <c r="E3230" t="s">
        <v>14</v>
      </c>
      <c r="F3230" t="s">
        <v>1112</v>
      </c>
      <c r="G3230" t="s">
        <v>434</v>
      </c>
      <c r="I3230" t="s">
        <v>4665</v>
      </c>
      <c r="K3230" t="s">
        <v>1328</v>
      </c>
    </row>
    <row r="3231" spans="1:11" x14ac:dyDescent="0.2">
      <c r="A3231">
        <v>40595</v>
      </c>
      <c r="B3231" t="s">
        <v>68</v>
      </c>
      <c r="C3231" s="1">
        <v>44009</v>
      </c>
      <c r="D3231">
        <v>25</v>
      </c>
      <c r="E3231" t="s">
        <v>14</v>
      </c>
      <c r="F3231" t="s">
        <v>1112</v>
      </c>
      <c r="G3231" t="s">
        <v>458</v>
      </c>
      <c r="I3231" t="s">
        <v>5927</v>
      </c>
      <c r="K3231" t="s">
        <v>1328</v>
      </c>
    </row>
    <row r="3232" spans="1:11" x14ac:dyDescent="0.2">
      <c r="A3232">
        <v>41402</v>
      </c>
      <c r="B3232" t="s">
        <v>68</v>
      </c>
      <c r="C3232" s="1">
        <v>43988</v>
      </c>
      <c r="D3232">
        <v>5</v>
      </c>
      <c r="E3232" t="s">
        <v>9</v>
      </c>
      <c r="F3232" t="s">
        <v>1112</v>
      </c>
      <c r="G3232" t="s">
        <v>501</v>
      </c>
      <c r="I3232" t="s">
        <v>6004</v>
      </c>
      <c r="K3232" t="s">
        <v>1328</v>
      </c>
    </row>
    <row r="3233" spans="1:11" x14ac:dyDescent="0.2">
      <c r="A3233">
        <v>25363</v>
      </c>
      <c r="B3233" t="s">
        <v>68</v>
      </c>
      <c r="C3233" s="1">
        <v>43867</v>
      </c>
      <c r="D3233">
        <v>3</v>
      </c>
      <c r="E3233" t="s">
        <v>14</v>
      </c>
      <c r="F3233" t="s">
        <v>4826</v>
      </c>
      <c r="G3233" t="s">
        <v>2028</v>
      </c>
      <c r="I3233" t="s">
        <v>4827</v>
      </c>
      <c r="K3233" t="s">
        <v>4826</v>
      </c>
    </row>
    <row r="3234" spans="1:11" x14ac:dyDescent="0.2">
      <c r="A3234">
        <v>44021</v>
      </c>
      <c r="B3234" t="s">
        <v>68</v>
      </c>
      <c r="C3234" s="1">
        <v>44040</v>
      </c>
      <c r="D3234">
        <v>1</v>
      </c>
      <c r="E3234" t="s">
        <v>14</v>
      </c>
      <c r="F3234" t="s">
        <v>6137</v>
      </c>
      <c r="G3234" t="s">
        <v>681</v>
      </c>
      <c r="I3234" t="s">
        <v>6138</v>
      </c>
      <c r="K3234" t="s">
        <v>6137</v>
      </c>
    </row>
    <row r="3235" spans="1:11" x14ac:dyDescent="0.2">
      <c r="A3235">
        <v>8331</v>
      </c>
      <c r="B3235" t="s">
        <v>236</v>
      </c>
      <c r="C3235" s="1">
        <v>43756</v>
      </c>
      <c r="D3235">
        <v>500</v>
      </c>
      <c r="E3235" t="s">
        <v>14</v>
      </c>
      <c r="F3235" t="s">
        <v>2901</v>
      </c>
      <c r="G3235" t="s">
        <v>2902</v>
      </c>
      <c r="I3235" t="s">
        <v>77</v>
      </c>
      <c r="K3235" t="s">
        <v>3780</v>
      </c>
    </row>
    <row r="3236" spans="1:11" x14ac:dyDescent="0.2">
      <c r="A3236">
        <v>49206</v>
      </c>
      <c r="B3236" t="s">
        <v>68</v>
      </c>
      <c r="C3236" s="1">
        <v>44064</v>
      </c>
      <c r="D3236">
        <v>100</v>
      </c>
      <c r="E3236" t="s">
        <v>14</v>
      </c>
      <c r="F3236" t="s">
        <v>15</v>
      </c>
      <c r="G3236" t="s">
        <v>142</v>
      </c>
      <c r="I3236" t="s">
        <v>6482</v>
      </c>
      <c r="K3236" s="3" t="s">
        <v>3780</v>
      </c>
    </row>
    <row r="3237" spans="1:11" x14ac:dyDescent="0.2">
      <c r="A3237">
        <v>13879</v>
      </c>
      <c r="B3237" t="s">
        <v>68</v>
      </c>
      <c r="C3237" s="1">
        <v>43811</v>
      </c>
      <c r="D3237">
        <v>25</v>
      </c>
      <c r="E3237" t="s">
        <v>14</v>
      </c>
      <c r="F3237" t="s">
        <v>3780</v>
      </c>
      <c r="G3237" t="s">
        <v>247</v>
      </c>
      <c r="I3237" t="s">
        <v>3781</v>
      </c>
      <c r="K3237" t="s">
        <v>3780</v>
      </c>
    </row>
    <row r="3238" spans="1:11" x14ac:dyDescent="0.2">
      <c r="A3238">
        <v>47044</v>
      </c>
      <c r="B3238" t="s">
        <v>419</v>
      </c>
      <c r="C3238" s="1">
        <v>44069</v>
      </c>
      <c r="D3238">
        <v>100</v>
      </c>
      <c r="E3238" t="s">
        <v>14</v>
      </c>
      <c r="F3238" t="s">
        <v>3780</v>
      </c>
      <c r="G3238" t="s">
        <v>6287</v>
      </c>
      <c r="I3238" t="s">
        <v>6288</v>
      </c>
      <c r="K3238" t="s">
        <v>3780</v>
      </c>
    </row>
    <row r="3239" spans="1:11" x14ac:dyDescent="0.2">
      <c r="A3239">
        <v>47046</v>
      </c>
      <c r="B3239" t="s">
        <v>419</v>
      </c>
      <c r="C3239" s="1">
        <v>44073</v>
      </c>
      <c r="D3239">
        <v>100</v>
      </c>
      <c r="E3239" t="s">
        <v>14</v>
      </c>
      <c r="F3239" t="s">
        <v>6289</v>
      </c>
      <c r="G3239" t="s">
        <v>413</v>
      </c>
      <c r="I3239" t="s">
        <v>6290</v>
      </c>
      <c r="K3239" t="s">
        <v>3780</v>
      </c>
    </row>
    <row r="3240" spans="1:11" x14ac:dyDescent="0.2">
      <c r="A3240">
        <v>9017</v>
      </c>
      <c r="B3240" t="s">
        <v>304</v>
      </c>
      <c r="C3240" s="1">
        <v>43922</v>
      </c>
      <c r="D3240">
        <v>25</v>
      </c>
      <c r="E3240" t="s">
        <v>2955</v>
      </c>
      <c r="F3240" t="s">
        <v>2956</v>
      </c>
      <c r="G3240" t="s">
        <v>2909</v>
      </c>
      <c r="H3240" t="s">
        <v>1717</v>
      </c>
      <c r="I3240" t="s">
        <v>2774</v>
      </c>
      <c r="K3240" t="s">
        <v>3780</v>
      </c>
    </row>
    <row r="3241" spans="1:11" x14ac:dyDescent="0.2">
      <c r="A3241">
        <v>8438</v>
      </c>
      <c r="B3241" t="s">
        <v>270</v>
      </c>
      <c r="C3241" s="1">
        <v>43649</v>
      </c>
      <c r="D3241">
        <v>50</v>
      </c>
      <c r="E3241" t="s">
        <v>2907</v>
      </c>
      <c r="F3241" t="s">
        <v>2908</v>
      </c>
      <c r="G3241" t="s">
        <v>2909</v>
      </c>
      <c r="I3241" t="s">
        <v>2910</v>
      </c>
      <c r="K3241" t="s">
        <v>3780</v>
      </c>
    </row>
    <row r="3242" spans="1:11" x14ac:dyDescent="0.2">
      <c r="A3242">
        <v>35888</v>
      </c>
      <c r="B3242" t="s">
        <v>419</v>
      </c>
      <c r="C3242" s="1">
        <v>43961</v>
      </c>
      <c r="D3242">
        <v>3</v>
      </c>
      <c r="E3242" t="s">
        <v>14</v>
      </c>
      <c r="F3242" t="s">
        <v>5593</v>
      </c>
      <c r="G3242" t="s">
        <v>5594</v>
      </c>
      <c r="I3242" t="s">
        <v>5595</v>
      </c>
      <c r="K3242" t="s">
        <v>3780</v>
      </c>
    </row>
    <row r="3243" spans="1:11" x14ac:dyDescent="0.2">
      <c r="A3243">
        <v>47701</v>
      </c>
      <c r="B3243" t="s">
        <v>68</v>
      </c>
      <c r="C3243" s="1">
        <v>44063</v>
      </c>
      <c r="D3243">
        <v>5</v>
      </c>
      <c r="E3243" t="s">
        <v>14</v>
      </c>
      <c r="F3243" t="s">
        <v>6339</v>
      </c>
      <c r="G3243" t="s">
        <v>6340</v>
      </c>
      <c r="I3243" t="s">
        <v>6341</v>
      </c>
      <c r="K3243" t="s">
        <v>6594</v>
      </c>
    </row>
    <row r="3244" spans="1:11" x14ac:dyDescent="0.2">
      <c r="A3244">
        <v>2921</v>
      </c>
      <c r="B3244" t="s">
        <v>68</v>
      </c>
      <c r="C3244" s="1">
        <v>43492</v>
      </c>
      <c r="D3244">
        <v>50</v>
      </c>
      <c r="E3244" t="s">
        <v>576</v>
      </c>
      <c r="F3244" t="s">
        <v>1817</v>
      </c>
      <c r="G3244" t="s">
        <v>484</v>
      </c>
      <c r="I3244" t="s">
        <v>1818</v>
      </c>
      <c r="K3244" t="s">
        <v>1817</v>
      </c>
    </row>
    <row r="3245" spans="1:11" x14ac:dyDescent="0.2">
      <c r="A3245">
        <v>11400</v>
      </c>
      <c r="B3245" t="s">
        <v>68</v>
      </c>
      <c r="C3245" s="1">
        <v>43670</v>
      </c>
      <c r="D3245">
        <v>25</v>
      </c>
      <c r="E3245" t="s">
        <v>14</v>
      </c>
      <c r="F3245" t="s">
        <v>3426</v>
      </c>
      <c r="G3245" t="s">
        <v>1095</v>
      </c>
      <c r="I3245" t="s">
        <v>3427</v>
      </c>
      <c r="K3245" t="s">
        <v>1817</v>
      </c>
    </row>
    <row r="3246" spans="1:11" x14ac:dyDescent="0.2">
      <c r="A3246">
        <v>3230</v>
      </c>
      <c r="B3246" t="s">
        <v>68</v>
      </c>
      <c r="C3246" s="1">
        <v>43643</v>
      </c>
      <c r="D3246">
        <v>25</v>
      </c>
      <c r="E3246" t="s">
        <v>14</v>
      </c>
      <c r="F3246" t="s">
        <v>1938</v>
      </c>
      <c r="G3246" t="s">
        <v>1939</v>
      </c>
      <c r="I3246" t="s">
        <v>1940</v>
      </c>
      <c r="K3246" t="s">
        <v>1938</v>
      </c>
    </row>
    <row r="3247" spans="1:11" x14ac:dyDescent="0.2">
      <c r="A3247">
        <v>6776</v>
      </c>
      <c r="B3247" t="s">
        <v>68</v>
      </c>
      <c r="C3247" s="1">
        <v>43645</v>
      </c>
      <c r="D3247">
        <v>25</v>
      </c>
      <c r="E3247" t="s">
        <v>14</v>
      </c>
      <c r="F3247" t="s">
        <v>1938</v>
      </c>
      <c r="G3247" t="s">
        <v>1355</v>
      </c>
      <c r="I3247" t="s">
        <v>2597</v>
      </c>
      <c r="K3247" t="s">
        <v>1938</v>
      </c>
    </row>
    <row r="3248" spans="1:11" x14ac:dyDescent="0.2">
      <c r="A3248">
        <v>9639</v>
      </c>
      <c r="B3248" t="s">
        <v>638</v>
      </c>
      <c r="C3248" s="1">
        <v>43809</v>
      </c>
      <c r="D3248">
        <v>250</v>
      </c>
      <c r="E3248" t="s">
        <v>3040</v>
      </c>
      <c r="F3248" t="s">
        <v>3041</v>
      </c>
      <c r="G3248" t="s">
        <v>578</v>
      </c>
      <c r="I3248" t="s">
        <v>3042</v>
      </c>
      <c r="K3248" t="s">
        <v>1938</v>
      </c>
    </row>
    <row r="3249" spans="1:11" x14ac:dyDescent="0.2">
      <c r="A3249">
        <v>6658</v>
      </c>
      <c r="B3249" t="s">
        <v>68</v>
      </c>
      <c r="C3249" s="1">
        <v>43508</v>
      </c>
      <c r="D3249">
        <v>20</v>
      </c>
      <c r="E3249" t="s">
        <v>14</v>
      </c>
      <c r="F3249" t="s">
        <v>2580</v>
      </c>
      <c r="G3249" t="s">
        <v>583</v>
      </c>
      <c r="I3249" t="s">
        <v>2581</v>
      </c>
      <c r="K3249" t="s">
        <v>28</v>
      </c>
    </row>
    <row r="3250" spans="1:11" x14ac:dyDescent="0.2">
      <c r="A3250">
        <v>14412</v>
      </c>
      <c r="B3250" t="s">
        <v>68</v>
      </c>
      <c r="C3250" s="1">
        <v>43803</v>
      </c>
      <c r="D3250">
        <v>1</v>
      </c>
      <c r="E3250" t="s">
        <v>14</v>
      </c>
      <c r="F3250" t="s">
        <v>2580</v>
      </c>
      <c r="G3250" t="s">
        <v>3825</v>
      </c>
      <c r="I3250" t="s">
        <v>1464</v>
      </c>
      <c r="K3250" t="s">
        <v>28</v>
      </c>
    </row>
    <row r="3251" spans="1:11" x14ac:dyDescent="0.2">
      <c r="A3251">
        <v>48076</v>
      </c>
      <c r="B3251" t="s">
        <v>68</v>
      </c>
      <c r="C3251" s="1">
        <v>44072</v>
      </c>
      <c r="D3251">
        <v>100</v>
      </c>
      <c r="E3251" t="s">
        <v>14</v>
      </c>
      <c r="F3251" t="s">
        <v>2580</v>
      </c>
      <c r="G3251" t="s">
        <v>162</v>
      </c>
      <c r="I3251" t="s">
        <v>6383</v>
      </c>
      <c r="K3251" t="s">
        <v>28</v>
      </c>
    </row>
    <row r="3252" spans="1:11" x14ac:dyDescent="0.2">
      <c r="A3252">
        <v>1715</v>
      </c>
      <c r="B3252" t="s">
        <v>68</v>
      </c>
      <c r="C3252" s="1">
        <v>43475</v>
      </c>
      <c r="D3252">
        <v>10</v>
      </c>
      <c r="E3252" t="s">
        <v>14</v>
      </c>
      <c r="F3252" t="s">
        <v>1167</v>
      </c>
      <c r="G3252" t="s">
        <v>1168</v>
      </c>
      <c r="I3252" t="s">
        <v>1169</v>
      </c>
      <c r="K3252" t="s">
        <v>28</v>
      </c>
    </row>
    <row r="3253" spans="1:11" x14ac:dyDescent="0.2">
      <c r="A3253">
        <v>22945</v>
      </c>
      <c r="B3253" t="s">
        <v>68</v>
      </c>
      <c r="C3253" s="1">
        <v>43844</v>
      </c>
      <c r="D3253">
        <v>3</v>
      </c>
      <c r="E3253" t="s">
        <v>14</v>
      </c>
      <c r="F3253" t="s">
        <v>4520</v>
      </c>
      <c r="G3253" t="s">
        <v>845</v>
      </c>
      <c r="I3253" t="s">
        <v>4521</v>
      </c>
      <c r="K3253" t="s">
        <v>28</v>
      </c>
    </row>
    <row r="3254" spans="1:11" x14ac:dyDescent="0.2">
      <c r="A3254">
        <v>3190</v>
      </c>
      <c r="B3254" t="s">
        <v>68</v>
      </c>
      <c r="C3254" s="1">
        <v>43627</v>
      </c>
      <c r="D3254">
        <v>1</v>
      </c>
      <c r="E3254" t="s">
        <v>14</v>
      </c>
      <c r="F3254" t="s">
        <v>1926</v>
      </c>
      <c r="G3254" t="s">
        <v>1927</v>
      </c>
      <c r="I3254" t="s">
        <v>1928</v>
      </c>
      <c r="K3254" t="s">
        <v>28</v>
      </c>
    </row>
    <row r="3255" spans="1:11" x14ac:dyDescent="0.2">
      <c r="A3255">
        <v>3739</v>
      </c>
      <c r="B3255" t="s">
        <v>68</v>
      </c>
      <c r="C3255" s="1">
        <v>43623</v>
      </c>
      <c r="D3255">
        <v>5</v>
      </c>
      <c r="E3255" t="s">
        <v>14</v>
      </c>
      <c r="F3255" t="s">
        <v>1926</v>
      </c>
      <c r="G3255" t="s">
        <v>2062</v>
      </c>
      <c r="I3255" t="s">
        <v>2063</v>
      </c>
      <c r="K3255" t="s">
        <v>28</v>
      </c>
    </row>
    <row r="3256" spans="1:11" x14ac:dyDescent="0.2">
      <c r="A3256">
        <v>23581</v>
      </c>
      <c r="B3256" t="s">
        <v>68</v>
      </c>
      <c r="C3256" s="1">
        <v>43853</v>
      </c>
      <c r="D3256">
        <v>100</v>
      </c>
      <c r="E3256" t="s">
        <v>14</v>
      </c>
      <c r="F3256" t="s">
        <v>1926</v>
      </c>
      <c r="G3256" t="s">
        <v>4579</v>
      </c>
      <c r="I3256" t="s">
        <v>4580</v>
      </c>
      <c r="K3256" t="s">
        <v>28</v>
      </c>
    </row>
    <row r="3257" spans="1:11" x14ac:dyDescent="0.2">
      <c r="A3257">
        <v>27517</v>
      </c>
      <c r="B3257" t="s">
        <v>68</v>
      </c>
      <c r="C3257" s="1">
        <v>43881</v>
      </c>
      <c r="D3257">
        <v>50</v>
      </c>
      <c r="E3257" t="s">
        <v>1076</v>
      </c>
      <c r="F3257" t="s">
        <v>1926</v>
      </c>
      <c r="G3257" t="s">
        <v>5052</v>
      </c>
      <c r="I3257" t="s">
        <v>5053</v>
      </c>
      <c r="K3257" t="s">
        <v>28</v>
      </c>
    </row>
    <row r="3258" spans="1:11" x14ac:dyDescent="0.2">
      <c r="A3258">
        <v>35380</v>
      </c>
      <c r="B3258" t="s">
        <v>68</v>
      </c>
      <c r="C3258" s="1">
        <v>44070</v>
      </c>
      <c r="D3258">
        <v>15</v>
      </c>
      <c r="E3258" t="s">
        <v>14</v>
      </c>
      <c r="F3258" t="s">
        <v>1926</v>
      </c>
      <c r="G3258" t="s">
        <v>5530</v>
      </c>
      <c r="I3258" t="s">
        <v>5531</v>
      </c>
      <c r="K3258" t="s">
        <v>28</v>
      </c>
    </row>
    <row r="3259" spans="1:11" x14ac:dyDescent="0.2">
      <c r="A3259">
        <v>42491</v>
      </c>
      <c r="B3259" t="s">
        <v>68</v>
      </c>
      <c r="C3259" s="1">
        <v>43991</v>
      </c>
      <c r="D3259">
        <v>20</v>
      </c>
      <c r="E3259" t="s">
        <v>14</v>
      </c>
      <c r="F3259" t="s">
        <v>1926</v>
      </c>
      <c r="G3259" t="s">
        <v>5538</v>
      </c>
      <c r="I3259" t="s">
        <v>6073</v>
      </c>
      <c r="K3259" t="s">
        <v>28</v>
      </c>
    </row>
    <row r="3260" spans="1:11" x14ac:dyDescent="0.2">
      <c r="A3260">
        <v>46196</v>
      </c>
      <c r="B3260" t="s">
        <v>2708</v>
      </c>
      <c r="C3260" s="1">
        <v>44052</v>
      </c>
      <c r="D3260">
        <v>500</v>
      </c>
      <c r="E3260" t="s">
        <v>14</v>
      </c>
      <c r="F3260" t="s">
        <v>1926</v>
      </c>
      <c r="G3260" t="s">
        <v>297</v>
      </c>
      <c r="I3260" t="s">
        <v>6237</v>
      </c>
      <c r="K3260" t="s">
        <v>28</v>
      </c>
    </row>
    <row r="3261" spans="1:11" x14ac:dyDescent="0.2">
      <c r="A3261">
        <v>12602</v>
      </c>
      <c r="B3261" t="s">
        <v>68</v>
      </c>
      <c r="C3261" s="1">
        <v>43809</v>
      </c>
      <c r="D3261">
        <v>20</v>
      </c>
      <c r="E3261" t="s">
        <v>14</v>
      </c>
      <c r="F3261" t="s">
        <v>3640</v>
      </c>
      <c r="G3261" t="s">
        <v>3641</v>
      </c>
      <c r="I3261" t="s">
        <v>3642</v>
      </c>
      <c r="K3261" t="s">
        <v>28</v>
      </c>
    </row>
    <row r="3262" spans="1:11" x14ac:dyDescent="0.2">
      <c r="A3262">
        <v>46805</v>
      </c>
      <c r="B3262" t="s">
        <v>255</v>
      </c>
      <c r="C3262" s="1">
        <v>44049</v>
      </c>
      <c r="D3262">
        <v>500</v>
      </c>
      <c r="E3262" t="s">
        <v>5890</v>
      </c>
      <c r="F3262" t="s">
        <v>3640</v>
      </c>
      <c r="G3262" t="s">
        <v>2072</v>
      </c>
      <c r="H3262" t="s">
        <v>2890</v>
      </c>
      <c r="I3262" t="s">
        <v>2512</v>
      </c>
      <c r="K3262" t="s">
        <v>28</v>
      </c>
    </row>
    <row r="3263" spans="1:11" x14ac:dyDescent="0.2">
      <c r="A3263">
        <v>48855</v>
      </c>
      <c r="B3263" t="s">
        <v>68</v>
      </c>
      <c r="C3263" s="1">
        <v>44059</v>
      </c>
      <c r="D3263">
        <v>100</v>
      </c>
      <c r="E3263" t="s">
        <v>14</v>
      </c>
      <c r="F3263" t="s">
        <v>3640</v>
      </c>
      <c r="G3263" t="s">
        <v>2496</v>
      </c>
      <c r="I3263" t="s">
        <v>6447</v>
      </c>
      <c r="K3263" t="s">
        <v>28</v>
      </c>
    </row>
    <row r="3264" spans="1:11" x14ac:dyDescent="0.2">
      <c r="A3264">
        <v>994</v>
      </c>
      <c r="B3264" t="s">
        <v>68</v>
      </c>
      <c r="C3264" s="1">
        <v>43595</v>
      </c>
      <c r="D3264">
        <v>3</v>
      </c>
      <c r="E3264" t="s">
        <v>14</v>
      </c>
      <c r="F3264" t="s">
        <v>725</v>
      </c>
      <c r="G3264" t="s">
        <v>210</v>
      </c>
      <c r="I3264" t="s">
        <v>726</v>
      </c>
      <c r="K3264" t="s">
        <v>28</v>
      </c>
    </row>
    <row r="3265" spans="1:11" x14ac:dyDescent="0.2">
      <c r="A3265">
        <v>9975</v>
      </c>
      <c r="B3265" t="s">
        <v>68</v>
      </c>
      <c r="C3265" s="1">
        <v>43676</v>
      </c>
      <c r="D3265">
        <v>25</v>
      </c>
      <c r="E3265" t="s">
        <v>14</v>
      </c>
      <c r="F3265" t="s">
        <v>3148</v>
      </c>
      <c r="G3265" t="s">
        <v>22</v>
      </c>
      <c r="I3265" t="s">
        <v>3149</v>
      </c>
      <c r="K3265" t="s">
        <v>28</v>
      </c>
    </row>
    <row r="3266" spans="1:11" x14ac:dyDescent="0.2">
      <c r="A3266">
        <v>803</v>
      </c>
      <c r="B3266" t="s">
        <v>68</v>
      </c>
      <c r="C3266" s="1">
        <v>43553</v>
      </c>
      <c r="D3266">
        <v>50</v>
      </c>
      <c r="E3266" t="s">
        <v>14</v>
      </c>
      <c r="F3266" t="s">
        <v>588</v>
      </c>
      <c r="G3266" t="s">
        <v>142</v>
      </c>
      <c r="I3266" t="s">
        <v>589</v>
      </c>
      <c r="K3266" t="s">
        <v>28</v>
      </c>
    </row>
    <row r="3267" spans="1:11" x14ac:dyDescent="0.2">
      <c r="A3267">
        <v>2820</v>
      </c>
      <c r="B3267" t="s">
        <v>68</v>
      </c>
      <c r="C3267" s="1">
        <v>43556</v>
      </c>
      <c r="D3267">
        <v>25</v>
      </c>
      <c r="E3267" t="s">
        <v>14</v>
      </c>
      <c r="F3267" t="s">
        <v>588</v>
      </c>
      <c r="G3267" t="s">
        <v>1760</v>
      </c>
      <c r="I3267" t="s">
        <v>1761</v>
      </c>
      <c r="K3267" t="s">
        <v>28</v>
      </c>
    </row>
    <row r="3268" spans="1:11" x14ac:dyDescent="0.2">
      <c r="A3268">
        <v>4895</v>
      </c>
      <c r="B3268" t="s">
        <v>68</v>
      </c>
      <c r="C3268" s="1">
        <v>43520</v>
      </c>
      <c r="D3268">
        <v>27</v>
      </c>
      <c r="E3268" t="s">
        <v>14</v>
      </c>
      <c r="F3268" t="s">
        <v>588</v>
      </c>
      <c r="G3268" t="s">
        <v>115</v>
      </c>
      <c r="I3268" t="s">
        <v>2308</v>
      </c>
      <c r="K3268" t="s">
        <v>28</v>
      </c>
    </row>
    <row r="3269" spans="1:11" x14ac:dyDescent="0.2">
      <c r="A3269">
        <v>7870</v>
      </c>
      <c r="B3269" t="s">
        <v>8</v>
      </c>
      <c r="C3269" s="1">
        <v>43882</v>
      </c>
      <c r="D3269">
        <v>400</v>
      </c>
      <c r="E3269" t="s">
        <v>14</v>
      </c>
      <c r="F3269" t="s">
        <v>588</v>
      </c>
      <c r="G3269" t="s">
        <v>684</v>
      </c>
      <c r="I3269" t="s">
        <v>2829</v>
      </c>
      <c r="K3269" t="s">
        <v>28</v>
      </c>
    </row>
    <row r="3270" spans="1:11" x14ac:dyDescent="0.2">
      <c r="A3270">
        <v>11614</v>
      </c>
      <c r="B3270" t="s">
        <v>68</v>
      </c>
      <c r="C3270" s="1">
        <v>43735</v>
      </c>
      <c r="D3270">
        <v>10</v>
      </c>
      <c r="E3270" t="s">
        <v>14</v>
      </c>
      <c r="F3270" t="s">
        <v>588</v>
      </c>
      <c r="G3270" t="s">
        <v>3449</v>
      </c>
      <c r="I3270" t="s">
        <v>3450</v>
      </c>
      <c r="K3270" t="s">
        <v>28</v>
      </c>
    </row>
    <row r="3271" spans="1:11" x14ac:dyDescent="0.2">
      <c r="A3271">
        <v>11685</v>
      </c>
      <c r="B3271" t="s">
        <v>68</v>
      </c>
      <c r="C3271" s="1">
        <v>43766</v>
      </c>
      <c r="D3271">
        <v>10</v>
      </c>
      <c r="E3271" t="s">
        <v>14</v>
      </c>
      <c r="F3271" t="s">
        <v>3479</v>
      </c>
      <c r="G3271" t="s">
        <v>765</v>
      </c>
      <c r="I3271" t="s">
        <v>3480</v>
      </c>
      <c r="K3271" t="s">
        <v>28</v>
      </c>
    </row>
    <row r="3272" spans="1:11" x14ac:dyDescent="0.2">
      <c r="A3272">
        <v>17689</v>
      </c>
      <c r="B3272" t="s">
        <v>68</v>
      </c>
      <c r="C3272" s="1">
        <v>43819</v>
      </c>
      <c r="D3272">
        <v>50</v>
      </c>
      <c r="E3272" t="s">
        <v>14</v>
      </c>
      <c r="F3272" t="s">
        <v>3479</v>
      </c>
      <c r="G3272" t="s">
        <v>210</v>
      </c>
      <c r="I3272" t="s">
        <v>4106</v>
      </c>
      <c r="K3272" t="s">
        <v>28</v>
      </c>
    </row>
    <row r="3273" spans="1:11" x14ac:dyDescent="0.2">
      <c r="A3273">
        <v>3111</v>
      </c>
      <c r="B3273" t="s">
        <v>68</v>
      </c>
      <c r="C3273" s="1">
        <v>43490</v>
      </c>
      <c r="D3273">
        <v>10</v>
      </c>
      <c r="E3273" t="s">
        <v>14</v>
      </c>
      <c r="F3273" t="s">
        <v>1903</v>
      </c>
      <c r="G3273" t="s">
        <v>1904</v>
      </c>
      <c r="I3273" t="s">
        <v>1905</v>
      </c>
      <c r="K3273" t="s">
        <v>28</v>
      </c>
    </row>
    <row r="3274" spans="1:11" x14ac:dyDescent="0.2">
      <c r="A3274">
        <v>22455</v>
      </c>
      <c r="B3274" t="s">
        <v>68</v>
      </c>
      <c r="C3274" s="1">
        <v>43845</v>
      </c>
      <c r="D3274">
        <v>100</v>
      </c>
      <c r="E3274" t="s">
        <v>14</v>
      </c>
      <c r="F3274" t="s">
        <v>1903</v>
      </c>
      <c r="G3274" t="s">
        <v>1549</v>
      </c>
      <c r="I3274" t="s">
        <v>4460</v>
      </c>
      <c r="K3274" t="s">
        <v>28</v>
      </c>
    </row>
    <row r="3275" spans="1:11" x14ac:dyDescent="0.2">
      <c r="A3275">
        <v>25802</v>
      </c>
      <c r="B3275" t="s">
        <v>68</v>
      </c>
      <c r="C3275" s="1">
        <v>43871</v>
      </c>
      <c r="D3275">
        <v>5</v>
      </c>
      <c r="E3275" t="s">
        <v>14</v>
      </c>
      <c r="F3275" t="s">
        <v>1903</v>
      </c>
      <c r="G3275" t="s">
        <v>1265</v>
      </c>
      <c r="I3275" t="s">
        <v>4903</v>
      </c>
      <c r="K3275" t="s">
        <v>28</v>
      </c>
    </row>
    <row r="3276" spans="1:11" x14ac:dyDescent="0.2">
      <c r="A3276">
        <v>7254</v>
      </c>
      <c r="B3276" t="s">
        <v>8</v>
      </c>
      <c r="C3276" s="1">
        <v>43882</v>
      </c>
      <c r="D3276">
        <v>20</v>
      </c>
      <c r="E3276" t="s">
        <v>14</v>
      </c>
      <c r="F3276" t="s">
        <v>2697</v>
      </c>
      <c r="G3276" t="s">
        <v>210</v>
      </c>
      <c r="I3276" t="s">
        <v>238</v>
      </c>
      <c r="K3276" t="s">
        <v>28</v>
      </c>
    </row>
    <row r="3277" spans="1:11" x14ac:dyDescent="0.2">
      <c r="A3277">
        <v>35778</v>
      </c>
      <c r="B3277" t="s">
        <v>5578</v>
      </c>
      <c r="C3277" s="1">
        <v>43938</v>
      </c>
      <c r="D3277">
        <v>25</v>
      </c>
      <c r="E3277" t="s">
        <v>14</v>
      </c>
      <c r="F3277" t="s">
        <v>2697</v>
      </c>
      <c r="G3277" t="s">
        <v>210</v>
      </c>
      <c r="H3277" t="s">
        <v>5218</v>
      </c>
      <c r="I3277" t="s">
        <v>238</v>
      </c>
      <c r="K3277" t="s">
        <v>28</v>
      </c>
    </row>
    <row r="3278" spans="1:11" x14ac:dyDescent="0.2">
      <c r="A3278">
        <v>2387</v>
      </c>
      <c r="B3278" t="s">
        <v>68</v>
      </c>
      <c r="C3278" s="1">
        <v>43583</v>
      </c>
      <c r="D3278">
        <v>50</v>
      </c>
      <c r="E3278" t="s">
        <v>14</v>
      </c>
      <c r="F3278" t="s">
        <v>1576</v>
      </c>
      <c r="G3278" t="s">
        <v>142</v>
      </c>
      <c r="I3278" t="s">
        <v>1577</v>
      </c>
      <c r="K3278" t="s">
        <v>28</v>
      </c>
    </row>
    <row r="3279" spans="1:11" x14ac:dyDescent="0.2">
      <c r="A3279">
        <v>4178</v>
      </c>
      <c r="B3279" t="s">
        <v>68</v>
      </c>
      <c r="C3279" s="1">
        <v>43560</v>
      </c>
      <c r="D3279">
        <v>1</v>
      </c>
      <c r="E3279" t="s">
        <v>14</v>
      </c>
      <c r="F3279" t="s">
        <v>2172</v>
      </c>
      <c r="G3279" t="s">
        <v>814</v>
      </c>
      <c r="I3279" t="s">
        <v>2173</v>
      </c>
      <c r="K3279" t="s">
        <v>28</v>
      </c>
    </row>
    <row r="3280" spans="1:11" x14ac:dyDescent="0.2">
      <c r="A3280">
        <v>7738</v>
      </c>
      <c r="B3280" t="s">
        <v>427</v>
      </c>
      <c r="C3280" s="1">
        <v>43659</v>
      </c>
      <c r="D3280">
        <v>50</v>
      </c>
      <c r="E3280" t="s">
        <v>14</v>
      </c>
      <c r="F3280" t="s">
        <v>2172</v>
      </c>
      <c r="G3280" t="s">
        <v>2510</v>
      </c>
      <c r="I3280" t="s">
        <v>2799</v>
      </c>
      <c r="K3280" t="s">
        <v>28</v>
      </c>
    </row>
    <row r="3281" spans="1:11" x14ac:dyDescent="0.2">
      <c r="A3281">
        <v>11451</v>
      </c>
      <c r="B3281" t="s">
        <v>68</v>
      </c>
      <c r="C3281" s="1">
        <v>43828</v>
      </c>
      <c r="D3281">
        <v>100</v>
      </c>
      <c r="E3281" t="s">
        <v>14</v>
      </c>
      <c r="F3281" t="s">
        <v>2172</v>
      </c>
      <c r="G3281" t="s">
        <v>210</v>
      </c>
      <c r="I3281" t="s">
        <v>3435</v>
      </c>
      <c r="K3281" t="s">
        <v>28</v>
      </c>
    </row>
    <row r="3282" spans="1:11" x14ac:dyDescent="0.2">
      <c r="A3282">
        <v>13955</v>
      </c>
      <c r="B3282" t="s">
        <v>68</v>
      </c>
      <c r="C3282" s="1">
        <v>43729</v>
      </c>
      <c r="D3282">
        <v>10</v>
      </c>
      <c r="E3282" t="s">
        <v>14</v>
      </c>
      <c r="F3282" t="s">
        <v>2172</v>
      </c>
      <c r="G3282" t="s">
        <v>3789</v>
      </c>
      <c r="I3282" t="s">
        <v>3790</v>
      </c>
      <c r="K3282" t="s">
        <v>28</v>
      </c>
    </row>
    <row r="3283" spans="1:11" x14ac:dyDescent="0.2">
      <c r="A3283">
        <v>39724</v>
      </c>
      <c r="B3283" t="s">
        <v>419</v>
      </c>
      <c r="C3283" s="1">
        <v>43992</v>
      </c>
      <c r="D3283">
        <v>200</v>
      </c>
      <c r="E3283" t="s">
        <v>14</v>
      </c>
      <c r="F3283" t="s">
        <v>2172</v>
      </c>
      <c r="G3283" t="s">
        <v>239</v>
      </c>
      <c r="I3283" t="s">
        <v>5838</v>
      </c>
      <c r="K3283" t="s">
        <v>28</v>
      </c>
    </row>
    <row r="3284" spans="1:11" x14ac:dyDescent="0.2">
      <c r="A3284">
        <v>13</v>
      </c>
      <c r="B3284" t="s">
        <v>27</v>
      </c>
      <c r="C3284" s="1">
        <v>44002</v>
      </c>
      <c r="D3284">
        <v>6</v>
      </c>
      <c r="E3284" t="s">
        <v>14</v>
      </c>
      <c r="F3284" t="s">
        <v>28</v>
      </c>
      <c r="G3284" t="s">
        <v>29</v>
      </c>
      <c r="I3284" t="s">
        <v>30</v>
      </c>
      <c r="K3284" t="s">
        <v>28</v>
      </c>
    </row>
    <row r="3285" spans="1:11" x14ac:dyDescent="0.2">
      <c r="A3285">
        <v>230</v>
      </c>
      <c r="B3285" t="s">
        <v>221</v>
      </c>
      <c r="C3285" s="1">
        <v>43635</v>
      </c>
      <c r="D3285">
        <v>2800</v>
      </c>
      <c r="E3285" t="s">
        <v>14</v>
      </c>
      <c r="F3285" t="s">
        <v>28</v>
      </c>
      <c r="G3285" t="s">
        <v>228</v>
      </c>
      <c r="I3285" t="s">
        <v>229</v>
      </c>
      <c r="K3285" t="s">
        <v>28</v>
      </c>
    </row>
    <row r="3286" spans="1:11" x14ac:dyDescent="0.2">
      <c r="A3286">
        <v>246</v>
      </c>
      <c r="B3286" t="s">
        <v>236</v>
      </c>
      <c r="C3286" s="1">
        <v>43622</v>
      </c>
      <c r="D3286">
        <v>500</v>
      </c>
      <c r="E3286" t="s">
        <v>14</v>
      </c>
      <c r="F3286" t="s">
        <v>28</v>
      </c>
      <c r="G3286" t="s">
        <v>241</v>
      </c>
      <c r="I3286" t="s">
        <v>242</v>
      </c>
      <c r="K3286" t="s">
        <v>28</v>
      </c>
    </row>
    <row r="3287" spans="1:11" x14ac:dyDescent="0.2">
      <c r="A3287">
        <v>252</v>
      </c>
      <c r="B3287" t="s">
        <v>68</v>
      </c>
      <c r="C3287" s="1">
        <v>43640</v>
      </c>
      <c r="D3287">
        <v>15</v>
      </c>
      <c r="E3287" t="s">
        <v>14</v>
      </c>
      <c r="F3287" t="s">
        <v>28</v>
      </c>
      <c r="G3287" t="s">
        <v>85</v>
      </c>
      <c r="I3287" t="s">
        <v>249</v>
      </c>
      <c r="K3287" t="s">
        <v>28</v>
      </c>
    </row>
    <row r="3288" spans="1:11" x14ac:dyDescent="0.2">
      <c r="A3288">
        <v>321</v>
      </c>
      <c r="B3288" t="s">
        <v>68</v>
      </c>
      <c r="C3288" s="1">
        <v>43477</v>
      </c>
      <c r="D3288">
        <v>10</v>
      </c>
      <c r="E3288" t="s">
        <v>14</v>
      </c>
      <c r="F3288" t="s">
        <v>28</v>
      </c>
      <c r="G3288" t="s">
        <v>219</v>
      </c>
      <c r="I3288" t="s">
        <v>295</v>
      </c>
      <c r="K3288" t="s">
        <v>28</v>
      </c>
    </row>
    <row r="3289" spans="1:11" x14ac:dyDescent="0.2">
      <c r="A3289">
        <v>828</v>
      </c>
      <c r="B3289" t="s">
        <v>68</v>
      </c>
      <c r="C3289" s="1">
        <v>43617</v>
      </c>
      <c r="D3289">
        <v>10</v>
      </c>
      <c r="E3289" t="s">
        <v>14</v>
      </c>
      <c r="F3289" t="s">
        <v>28</v>
      </c>
      <c r="G3289" t="s">
        <v>147</v>
      </c>
      <c r="I3289" t="s">
        <v>603</v>
      </c>
      <c r="K3289" t="s">
        <v>28</v>
      </c>
    </row>
    <row r="3290" spans="1:11" x14ac:dyDescent="0.2">
      <c r="A3290">
        <v>919</v>
      </c>
      <c r="B3290" t="s">
        <v>68</v>
      </c>
      <c r="C3290" s="1">
        <v>43545</v>
      </c>
      <c r="D3290">
        <v>10</v>
      </c>
      <c r="E3290" t="s">
        <v>14</v>
      </c>
      <c r="F3290" t="s">
        <v>28</v>
      </c>
      <c r="G3290" t="s">
        <v>659</v>
      </c>
      <c r="I3290" t="s">
        <v>660</v>
      </c>
      <c r="K3290" t="s">
        <v>28</v>
      </c>
    </row>
    <row r="3291" spans="1:11" x14ac:dyDescent="0.2">
      <c r="A3291">
        <v>924</v>
      </c>
      <c r="B3291" t="s">
        <v>68</v>
      </c>
      <c r="C3291" s="1">
        <v>43581</v>
      </c>
      <c r="D3291">
        <v>100</v>
      </c>
      <c r="E3291" t="s">
        <v>14</v>
      </c>
      <c r="F3291" t="s">
        <v>28</v>
      </c>
      <c r="G3291" t="s">
        <v>671</v>
      </c>
      <c r="I3291" t="s">
        <v>672</v>
      </c>
      <c r="K3291" t="s">
        <v>28</v>
      </c>
    </row>
    <row r="3292" spans="1:11" x14ac:dyDescent="0.2">
      <c r="A3292">
        <v>1319</v>
      </c>
      <c r="B3292" t="s">
        <v>68</v>
      </c>
      <c r="C3292" s="1">
        <v>43515</v>
      </c>
      <c r="D3292">
        <v>1</v>
      </c>
      <c r="E3292" t="s">
        <v>14</v>
      </c>
      <c r="F3292" t="s">
        <v>28</v>
      </c>
      <c r="G3292" t="s">
        <v>513</v>
      </c>
      <c r="I3292" t="s">
        <v>915</v>
      </c>
      <c r="K3292" t="s">
        <v>28</v>
      </c>
    </row>
    <row r="3293" spans="1:11" x14ac:dyDescent="0.2">
      <c r="A3293">
        <v>1479</v>
      </c>
      <c r="B3293" t="s">
        <v>68</v>
      </c>
      <c r="C3293" s="1">
        <v>43527</v>
      </c>
      <c r="D3293">
        <v>10</v>
      </c>
      <c r="E3293" t="s">
        <v>14</v>
      </c>
      <c r="F3293" t="s">
        <v>28</v>
      </c>
      <c r="G3293" t="s">
        <v>811</v>
      </c>
      <c r="I3293" t="s">
        <v>1018</v>
      </c>
      <c r="K3293" t="s">
        <v>28</v>
      </c>
    </row>
    <row r="3294" spans="1:11" x14ac:dyDescent="0.2">
      <c r="A3294">
        <v>1495</v>
      </c>
      <c r="B3294" t="s">
        <v>68</v>
      </c>
      <c r="C3294" s="1">
        <v>43586</v>
      </c>
      <c r="D3294">
        <v>10</v>
      </c>
      <c r="E3294" t="s">
        <v>14</v>
      </c>
      <c r="F3294" t="s">
        <v>28</v>
      </c>
      <c r="G3294" t="s">
        <v>1032</v>
      </c>
      <c r="I3294" t="s">
        <v>1033</v>
      </c>
      <c r="K3294" t="s">
        <v>28</v>
      </c>
    </row>
    <row r="3295" spans="1:11" x14ac:dyDescent="0.2">
      <c r="A3295">
        <v>1639</v>
      </c>
      <c r="B3295" t="s">
        <v>68</v>
      </c>
      <c r="C3295" s="1">
        <v>43552</v>
      </c>
      <c r="D3295">
        <v>13</v>
      </c>
      <c r="E3295" t="s">
        <v>14</v>
      </c>
      <c r="F3295" t="s">
        <v>28</v>
      </c>
      <c r="G3295" t="s">
        <v>1124</v>
      </c>
      <c r="I3295" t="s">
        <v>1125</v>
      </c>
      <c r="K3295" t="s">
        <v>28</v>
      </c>
    </row>
    <row r="3296" spans="1:11" x14ac:dyDescent="0.2">
      <c r="A3296">
        <v>1822</v>
      </c>
      <c r="B3296" t="s">
        <v>68</v>
      </c>
      <c r="C3296" s="1">
        <v>43620</v>
      </c>
      <c r="D3296">
        <v>50</v>
      </c>
      <c r="E3296" t="s">
        <v>14</v>
      </c>
      <c r="F3296" t="s">
        <v>28</v>
      </c>
      <c r="G3296" t="s">
        <v>1238</v>
      </c>
      <c r="I3296" t="s">
        <v>1239</v>
      </c>
      <c r="K3296" t="s">
        <v>28</v>
      </c>
    </row>
    <row r="3297" spans="1:11" x14ac:dyDescent="0.2">
      <c r="A3297">
        <v>1954</v>
      </c>
      <c r="B3297" t="s">
        <v>68</v>
      </c>
      <c r="C3297" s="1">
        <v>43511</v>
      </c>
      <c r="D3297">
        <v>1</v>
      </c>
      <c r="E3297" t="s">
        <v>14</v>
      </c>
      <c r="F3297" t="s">
        <v>1319</v>
      </c>
      <c r="G3297" t="s">
        <v>1320</v>
      </c>
      <c r="I3297" t="s">
        <v>1321</v>
      </c>
      <c r="K3297" t="s">
        <v>28</v>
      </c>
    </row>
    <row r="3298" spans="1:11" x14ac:dyDescent="0.2">
      <c r="A3298">
        <v>1982</v>
      </c>
      <c r="B3298" t="s">
        <v>68</v>
      </c>
      <c r="C3298" s="1">
        <v>43496</v>
      </c>
      <c r="D3298">
        <v>5</v>
      </c>
      <c r="E3298" t="s">
        <v>14</v>
      </c>
      <c r="F3298" t="s">
        <v>28</v>
      </c>
      <c r="G3298" t="s">
        <v>1339</v>
      </c>
      <c r="I3298" t="s">
        <v>1340</v>
      </c>
      <c r="K3298" t="s">
        <v>28</v>
      </c>
    </row>
    <row r="3299" spans="1:11" x14ac:dyDescent="0.2">
      <c r="A3299">
        <v>2534</v>
      </c>
      <c r="B3299" t="s">
        <v>68</v>
      </c>
      <c r="C3299" s="1">
        <v>43646</v>
      </c>
      <c r="D3299">
        <v>10</v>
      </c>
      <c r="E3299" t="s">
        <v>14</v>
      </c>
      <c r="F3299" t="s">
        <v>28</v>
      </c>
      <c r="G3299" t="s">
        <v>1643</v>
      </c>
      <c r="I3299" t="s">
        <v>1644</v>
      </c>
      <c r="K3299" t="s">
        <v>28</v>
      </c>
    </row>
    <row r="3300" spans="1:11" x14ac:dyDescent="0.2">
      <c r="A3300">
        <v>2771</v>
      </c>
      <c r="B3300" t="s">
        <v>68</v>
      </c>
      <c r="C3300" s="1">
        <v>43515</v>
      </c>
      <c r="D3300">
        <v>27</v>
      </c>
      <c r="E3300" t="s">
        <v>14</v>
      </c>
      <c r="F3300" t="s">
        <v>28</v>
      </c>
      <c r="G3300" t="s">
        <v>219</v>
      </c>
      <c r="I3300" t="s">
        <v>1742</v>
      </c>
      <c r="K3300" t="s">
        <v>28</v>
      </c>
    </row>
    <row r="3301" spans="1:11" x14ac:dyDescent="0.2">
      <c r="A3301">
        <v>2778</v>
      </c>
      <c r="B3301" t="s">
        <v>68</v>
      </c>
      <c r="C3301" s="1">
        <v>43646</v>
      </c>
      <c r="D3301">
        <v>20</v>
      </c>
      <c r="E3301" t="s">
        <v>14</v>
      </c>
      <c r="F3301" t="s">
        <v>28</v>
      </c>
      <c r="G3301" t="s">
        <v>1745</v>
      </c>
      <c r="I3301" t="s">
        <v>1746</v>
      </c>
      <c r="K3301" t="s">
        <v>28</v>
      </c>
    </row>
    <row r="3302" spans="1:11" x14ac:dyDescent="0.2">
      <c r="A3302">
        <v>2894</v>
      </c>
      <c r="B3302" t="s">
        <v>68</v>
      </c>
      <c r="C3302" s="1">
        <v>43489</v>
      </c>
      <c r="D3302">
        <v>5</v>
      </c>
      <c r="E3302" t="s">
        <v>14</v>
      </c>
      <c r="F3302" t="s">
        <v>28</v>
      </c>
      <c r="G3302" t="s">
        <v>1797</v>
      </c>
      <c r="I3302" t="s">
        <v>1798</v>
      </c>
      <c r="K3302" t="s">
        <v>28</v>
      </c>
    </row>
    <row r="3303" spans="1:11" x14ac:dyDescent="0.2">
      <c r="A3303">
        <v>3018</v>
      </c>
      <c r="B3303" t="s">
        <v>68</v>
      </c>
      <c r="C3303" s="1">
        <v>43510</v>
      </c>
      <c r="D3303">
        <v>50</v>
      </c>
      <c r="E3303" t="s">
        <v>14</v>
      </c>
      <c r="F3303" t="s">
        <v>28</v>
      </c>
      <c r="G3303" t="s">
        <v>992</v>
      </c>
      <c r="I3303" t="s">
        <v>1853</v>
      </c>
      <c r="K3303" t="s">
        <v>28</v>
      </c>
    </row>
    <row r="3304" spans="1:11" x14ac:dyDescent="0.2">
      <c r="A3304">
        <v>3028</v>
      </c>
      <c r="B3304" t="s">
        <v>68</v>
      </c>
      <c r="C3304" s="1">
        <v>43577</v>
      </c>
      <c r="D3304">
        <v>0.5</v>
      </c>
      <c r="E3304" t="s">
        <v>14</v>
      </c>
      <c r="F3304" t="s">
        <v>28</v>
      </c>
      <c r="G3304" t="s">
        <v>82</v>
      </c>
      <c r="I3304" t="s">
        <v>1858</v>
      </c>
      <c r="K3304" t="s">
        <v>28</v>
      </c>
    </row>
    <row r="3305" spans="1:11" x14ac:dyDescent="0.2">
      <c r="A3305">
        <v>3194</v>
      </c>
      <c r="B3305" t="s">
        <v>68</v>
      </c>
      <c r="C3305" s="1">
        <v>43500</v>
      </c>
      <c r="D3305">
        <v>3</v>
      </c>
      <c r="E3305" t="s">
        <v>14</v>
      </c>
      <c r="F3305" t="s">
        <v>28</v>
      </c>
      <c r="G3305" t="s">
        <v>162</v>
      </c>
      <c r="I3305" t="s">
        <v>1929</v>
      </c>
      <c r="K3305" t="s">
        <v>28</v>
      </c>
    </row>
    <row r="3306" spans="1:11" x14ac:dyDescent="0.2">
      <c r="A3306">
        <v>3198</v>
      </c>
      <c r="B3306" t="s">
        <v>68</v>
      </c>
      <c r="C3306" s="1">
        <v>43466</v>
      </c>
      <c r="D3306">
        <v>25</v>
      </c>
      <c r="E3306" t="s">
        <v>14</v>
      </c>
      <c r="F3306" t="s">
        <v>28</v>
      </c>
      <c r="G3306" t="s">
        <v>115</v>
      </c>
      <c r="I3306" t="s">
        <v>1932</v>
      </c>
      <c r="K3306" t="s">
        <v>28</v>
      </c>
    </row>
    <row r="3307" spans="1:11" x14ac:dyDescent="0.2">
      <c r="A3307">
        <v>3478</v>
      </c>
      <c r="B3307" t="s">
        <v>68</v>
      </c>
      <c r="C3307" s="1">
        <v>43530</v>
      </c>
      <c r="D3307">
        <v>5</v>
      </c>
      <c r="E3307" t="s">
        <v>14</v>
      </c>
      <c r="F3307" t="s">
        <v>28</v>
      </c>
      <c r="G3307" t="s">
        <v>1997</v>
      </c>
      <c r="I3307" t="s">
        <v>1998</v>
      </c>
      <c r="K3307" t="s">
        <v>28</v>
      </c>
    </row>
    <row r="3308" spans="1:11" x14ac:dyDescent="0.2">
      <c r="A3308">
        <v>4533</v>
      </c>
      <c r="B3308" t="s">
        <v>68</v>
      </c>
      <c r="C3308" s="1">
        <v>43549</v>
      </c>
      <c r="D3308">
        <v>50</v>
      </c>
      <c r="E3308" t="s">
        <v>14</v>
      </c>
      <c r="F3308" t="s">
        <v>28</v>
      </c>
      <c r="G3308" t="s">
        <v>1110</v>
      </c>
      <c r="I3308" t="s">
        <v>2239</v>
      </c>
      <c r="K3308" t="s">
        <v>28</v>
      </c>
    </row>
    <row r="3309" spans="1:11" x14ac:dyDescent="0.2">
      <c r="A3309">
        <v>4595</v>
      </c>
      <c r="B3309" t="s">
        <v>68</v>
      </c>
      <c r="C3309" s="1">
        <v>43646</v>
      </c>
      <c r="D3309">
        <v>25</v>
      </c>
      <c r="E3309" t="s">
        <v>14</v>
      </c>
      <c r="F3309" t="s">
        <v>28</v>
      </c>
      <c r="G3309" t="s">
        <v>359</v>
      </c>
      <c r="I3309" t="s">
        <v>2246</v>
      </c>
      <c r="K3309" t="s">
        <v>28</v>
      </c>
    </row>
    <row r="3310" spans="1:11" x14ac:dyDescent="0.2">
      <c r="A3310">
        <v>5035</v>
      </c>
      <c r="B3310" t="s">
        <v>68</v>
      </c>
      <c r="C3310" s="1">
        <v>43577</v>
      </c>
      <c r="D3310">
        <v>10</v>
      </c>
      <c r="E3310" t="s">
        <v>14</v>
      </c>
      <c r="F3310" t="s">
        <v>28</v>
      </c>
      <c r="G3310" t="s">
        <v>1025</v>
      </c>
      <c r="I3310" t="s">
        <v>2334</v>
      </c>
      <c r="K3310" t="s">
        <v>28</v>
      </c>
    </row>
    <row r="3311" spans="1:11" x14ac:dyDescent="0.2">
      <c r="A3311">
        <v>5207</v>
      </c>
      <c r="B3311" t="s">
        <v>68</v>
      </c>
      <c r="C3311" s="1">
        <v>43643</v>
      </c>
      <c r="D3311">
        <v>25</v>
      </c>
      <c r="E3311" t="s">
        <v>14</v>
      </c>
      <c r="F3311" t="s">
        <v>28</v>
      </c>
      <c r="G3311" t="s">
        <v>476</v>
      </c>
      <c r="I3311" t="s">
        <v>2360</v>
      </c>
      <c r="K3311" t="s">
        <v>28</v>
      </c>
    </row>
    <row r="3312" spans="1:11" x14ac:dyDescent="0.2">
      <c r="A3312">
        <v>5591</v>
      </c>
      <c r="B3312" t="s">
        <v>68</v>
      </c>
      <c r="C3312" s="1">
        <v>43595</v>
      </c>
      <c r="D3312">
        <v>100</v>
      </c>
      <c r="E3312" t="s">
        <v>14</v>
      </c>
      <c r="F3312" t="s">
        <v>28</v>
      </c>
      <c r="G3312" t="s">
        <v>947</v>
      </c>
      <c r="I3312" t="s">
        <v>2422</v>
      </c>
      <c r="K3312" t="s">
        <v>28</v>
      </c>
    </row>
    <row r="3313" spans="1:11" x14ac:dyDescent="0.2">
      <c r="A3313">
        <v>7129</v>
      </c>
      <c r="B3313" t="s">
        <v>375</v>
      </c>
      <c r="C3313" s="1">
        <v>43713</v>
      </c>
      <c r="D3313">
        <v>25</v>
      </c>
      <c r="E3313" t="s">
        <v>2676</v>
      </c>
      <c r="F3313" t="s">
        <v>28</v>
      </c>
      <c r="G3313" t="s">
        <v>2677</v>
      </c>
      <c r="I3313" t="s">
        <v>2678</v>
      </c>
      <c r="K3313" t="s">
        <v>28</v>
      </c>
    </row>
    <row r="3314" spans="1:11" x14ac:dyDescent="0.2">
      <c r="A3314">
        <v>7631</v>
      </c>
      <c r="B3314" t="s">
        <v>109</v>
      </c>
      <c r="C3314" s="1">
        <v>43703</v>
      </c>
      <c r="D3314">
        <v>50</v>
      </c>
      <c r="E3314" t="s">
        <v>14</v>
      </c>
      <c r="F3314" t="s">
        <v>28</v>
      </c>
      <c r="G3314" t="s">
        <v>2775</v>
      </c>
      <c r="I3314" t="s">
        <v>2776</v>
      </c>
      <c r="K3314" t="s">
        <v>28</v>
      </c>
    </row>
    <row r="3315" spans="1:11" x14ac:dyDescent="0.2">
      <c r="A3315">
        <v>8013</v>
      </c>
      <c r="B3315" t="s">
        <v>2859</v>
      </c>
      <c r="C3315" s="1">
        <v>44031</v>
      </c>
      <c r="D3315">
        <v>25</v>
      </c>
      <c r="E3315" t="s">
        <v>14</v>
      </c>
      <c r="F3315" t="s">
        <v>28</v>
      </c>
      <c r="G3315" t="s">
        <v>22</v>
      </c>
      <c r="I3315" t="s">
        <v>2860</v>
      </c>
      <c r="K3315" t="s">
        <v>28</v>
      </c>
    </row>
    <row r="3316" spans="1:11" x14ac:dyDescent="0.2">
      <c r="A3316">
        <v>8174</v>
      </c>
      <c r="B3316" t="s">
        <v>8</v>
      </c>
      <c r="C3316" s="1">
        <v>43890</v>
      </c>
      <c r="D3316">
        <v>250</v>
      </c>
      <c r="E3316" t="s">
        <v>14</v>
      </c>
      <c r="F3316" t="s">
        <v>28</v>
      </c>
      <c r="G3316" t="s">
        <v>2119</v>
      </c>
      <c r="I3316" t="s">
        <v>2880</v>
      </c>
      <c r="K3316" t="s">
        <v>28</v>
      </c>
    </row>
    <row r="3317" spans="1:11" x14ac:dyDescent="0.2">
      <c r="A3317">
        <v>8571</v>
      </c>
      <c r="B3317" t="s">
        <v>201</v>
      </c>
      <c r="C3317" s="1">
        <v>43888</v>
      </c>
      <c r="D3317">
        <v>250</v>
      </c>
      <c r="E3317" t="s">
        <v>14</v>
      </c>
      <c r="F3317" t="s">
        <v>28</v>
      </c>
      <c r="G3317" t="s">
        <v>2925</v>
      </c>
      <c r="I3317" t="s">
        <v>2926</v>
      </c>
      <c r="K3317" t="s">
        <v>28</v>
      </c>
    </row>
    <row r="3318" spans="1:11" x14ac:dyDescent="0.2">
      <c r="A3318">
        <v>8725</v>
      </c>
      <c r="B3318" t="s">
        <v>201</v>
      </c>
      <c r="C3318" s="1">
        <v>43884</v>
      </c>
      <c r="D3318">
        <v>100</v>
      </c>
      <c r="E3318" t="s">
        <v>14</v>
      </c>
      <c r="F3318" t="s">
        <v>28</v>
      </c>
      <c r="G3318" t="s">
        <v>2935</v>
      </c>
      <c r="I3318" t="s">
        <v>2936</v>
      </c>
      <c r="K3318" t="s">
        <v>28</v>
      </c>
    </row>
    <row r="3319" spans="1:11" x14ac:dyDescent="0.2">
      <c r="A3319">
        <v>9267</v>
      </c>
      <c r="B3319" t="s">
        <v>68</v>
      </c>
      <c r="C3319" s="1">
        <v>43882</v>
      </c>
      <c r="D3319">
        <v>10</v>
      </c>
      <c r="E3319" t="s">
        <v>2976</v>
      </c>
      <c r="F3319" t="s">
        <v>28</v>
      </c>
      <c r="G3319" t="s">
        <v>2977</v>
      </c>
      <c r="I3319" t="s">
        <v>2978</v>
      </c>
      <c r="K3319" t="s">
        <v>28</v>
      </c>
    </row>
    <row r="3320" spans="1:11" x14ac:dyDescent="0.2">
      <c r="A3320">
        <v>9660</v>
      </c>
      <c r="B3320" t="s">
        <v>3047</v>
      </c>
      <c r="C3320" s="1">
        <v>43848</v>
      </c>
      <c r="D3320">
        <v>250</v>
      </c>
      <c r="E3320" t="s">
        <v>14</v>
      </c>
      <c r="F3320" t="s">
        <v>28</v>
      </c>
      <c r="G3320" t="s">
        <v>634</v>
      </c>
      <c r="I3320" t="s">
        <v>3048</v>
      </c>
      <c r="K3320" t="s">
        <v>28</v>
      </c>
    </row>
    <row r="3321" spans="1:11" x14ac:dyDescent="0.2">
      <c r="A3321">
        <v>10107</v>
      </c>
      <c r="B3321" t="s">
        <v>68</v>
      </c>
      <c r="C3321" s="1">
        <v>43814</v>
      </c>
      <c r="D3321">
        <v>22</v>
      </c>
      <c r="E3321" t="s">
        <v>14</v>
      </c>
      <c r="F3321" t="s">
        <v>28</v>
      </c>
      <c r="G3321" t="s">
        <v>1544</v>
      </c>
      <c r="I3321" t="s">
        <v>3177</v>
      </c>
      <c r="K3321" t="s">
        <v>28</v>
      </c>
    </row>
    <row r="3322" spans="1:11" x14ac:dyDescent="0.2">
      <c r="A3322">
        <v>10747</v>
      </c>
      <c r="B3322" t="s">
        <v>68</v>
      </c>
      <c r="C3322" s="1">
        <v>43799</v>
      </c>
      <c r="D3322">
        <v>4</v>
      </c>
      <c r="E3322" t="s">
        <v>14</v>
      </c>
      <c r="F3322" t="s">
        <v>28</v>
      </c>
      <c r="G3322" t="s">
        <v>3321</v>
      </c>
      <c r="I3322" t="s">
        <v>3322</v>
      </c>
      <c r="K3322" t="s">
        <v>28</v>
      </c>
    </row>
    <row r="3323" spans="1:11" x14ac:dyDescent="0.2">
      <c r="A3323">
        <v>11119</v>
      </c>
      <c r="B3323" t="s">
        <v>68</v>
      </c>
      <c r="C3323" s="1">
        <v>43770</v>
      </c>
      <c r="D3323">
        <v>5</v>
      </c>
      <c r="E3323" t="s">
        <v>2516</v>
      </c>
      <c r="F3323" t="s">
        <v>28</v>
      </c>
      <c r="G3323" t="s">
        <v>361</v>
      </c>
      <c r="I3323" t="s">
        <v>3391</v>
      </c>
      <c r="K3323" t="s">
        <v>28</v>
      </c>
    </row>
    <row r="3324" spans="1:11" x14ac:dyDescent="0.2">
      <c r="A3324">
        <v>11800</v>
      </c>
      <c r="B3324" t="s">
        <v>68</v>
      </c>
      <c r="C3324" s="1">
        <v>43820</v>
      </c>
      <c r="D3324">
        <v>50</v>
      </c>
      <c r="E3324" t="s">
        <v>14</v>
      </c>
      <c r="F3324" t="s">
        <v>28</v>
      </c>
      <c r="G3324" t="s">
        <v>2733</v>
      </c>
      <c r="I3324" t="s">
        <v>3499</v>
      </c>
      <c r="K3324" t="s">
        <v>28</v>
      </c>
    </row>
    <row r="3325" spans="1:11" x14ac:dyDescent="0.2">
      <c r="A3325">
        <v>12524</v>
      </c>
      <c r="B3325" t="s">
        <v>68</v>
      </c>
      <c r="C3325" s="1">
        <v>43783</v>
      </c>
      <c r="D3325">
        <v>15</v>
      </c>
      <c r="E3325" t="s">
        <v>14</v>
      </c>
      <c r="F3325" t="s">
        <v>28</v>
      </c>
      <c r="G3325" t="s">
        <v>2085</v>
      </c>
      <c r="I3325" t="s">
        <v>3628</v>
      </c>
      <c r="K3325" t="s">
        <v>28</v>
      </c>
    </row>
    <row r="3326" spans="1:11" x14ac:dyDescent="0.2">
      <c r="A3326">
        <v>13265</v>
      </c>
      <c r="B3326" t="s">
        <v>68</v>
      </c>
      <c r="C3326" s="1">
        <v>43696</v>
      </c>
      <c r="D3326">
        <v>1</v>
      </c>
      <c r="E3326" t="s">
        <v>14</v>
      </c>
      <c r="F3326" t="s">
        <v>28</v>
      </c>
      <c r="G3326" t="s">
        <v>3719</v>
      </c>
      <c r="I3326" t="s">
        <v>3720</v>
      </c>
      <c r="K3326" t="s">
        <v>28</v>
      </c>
    </row>
    <row r="3327" spans="1:11" x14ac:dyDescent="0.2">
      <c r="A3327">
        <v>13364</v>
      </c>
      <c r="B3327" t="s">
        <v>68</v>
      </c>
      <c r="C3327" s="1">
        <v>43677</v>
      </c>
      <c r="D3327">
        <v>10</v>
      </c>
      <c r="E3327" t="s">
        <v>14</v>
      </c>
      <c r="F3327" t="s">
        <v>28</v>
      </c>
      <c r="G3327" t="s">
        <v>2028</v>
      </c>
      <c r="I3327" t="s">
        <v>3728</v>
      </c>
      <c r="K3327" t="s">
        <v>28</v>
      </c>
    </row>
    <row r="3328" spans="1:11" x14ac:dyDescent="0.2">
      <c r="A3328">
        <v>14468</v>
      </c>
      <c r="B3328" t="s">
        <v>68</v>
      </c>
      <c r="C3328" s="1">
        <v>43693</v>
      </c>
      <c r="D3328">
        <v>10</v>
      </c>
      <c r="E3328" t="s">
        <v>14</v>
      </c>
      <c r="F3328" t="s">
        <v>28</v>
      </c>
      <c r="G3328" t="s">
        <v>3829</v>
      </c>
      <c r="I3328" t="s">
        <v>3830</v>
      </c>
      <c r="K3328" t="s">
        <v>28</v>
      </c>
    </row>
    <row r="3329" spans="1:11" x14ac:dyDescent="0.2">
      <c r="A3329">
        <v>14640</v>
      </c>
      <c r="B3329" t="s">
        <v>68</v>
      </c>
      <c r="C3329" s="1">
        <v>43823</v>
      </c>
      <c r="D3329">
        <v>50</v>
      </c>
      <c r="E3329" t="s">
        <v>14</v>
      </c>
      <c r="F3329" t="s">
        <v>28</v>
      </c>
      <c r="G3329" t="s">
        <v>583</v>
      </c>
      <c r="I3329" t="s">
        <v>3848</v>
      </c>
      <c r="K3329" t="s">
        <v>28</v>
      </c>
    </row>
    <row r="3330" spans="1:11" x14ac:dyDescent="0.2">
      <c r="A3330">
        <v>14883</v>
      </c>
      <c r="B3330" t="s">
        <v>68</v>
      </c>
      <c r="C3330" s="1">
        <v>43764</v>
      </c>
      <c r="D3330">
        <v>100</v>
      </c>
      <c r="E3330" t="s">
        <v>14</v>
      </c>
      <c r="F3330" t="s">
        <v>28</v>
      </c>
      <c r="G3330" t="s">
        <v>96</v>
      </c>
      <c r="I3330" t="s">
        <v>3875</v>
      </c>
      <c r="K3330" t="s">
        <v>28</v>
      </c>
    </row>
    <row r="3331" spans="1:11" x14ac:dyDescent="0.2">
      <c r="A3331">
        <v>15984</v>
      </c>
      <c r="B3331" t="s">
        <v>68</v>
      </c>
      <c r="C3331" s="1">
        <v>43678</v>
      </c>
      <c r="D3331">
        <v>100</v>
      </c>
      <c r="E3331" t="s">
        <v>14</v>
      </c>
      <c r="F3331" t="s">
        <v>28</v>
      </c>
      <c r="G3331" t="s">
        <v>29</v>
      </c>
      <c r="I3331" t="s">
        <v>3975</v>
      </c>
      <c r="K3331" t="s">
        <v>28</v>
      </c>
    </row>
    <row r="3332" spans="1:11" x14ac:dyDescent="0.2">
      <c r="A3332">
        <v>16500</v>
      </c>
      <c r="B3332" t="s">
        <v>68</v>
      </c>
      <c r="C3332" s="1">
        <v>43719</v>
      </c>
      <c r="D3332">
        <v>27</v>
      </c>
      <c r="E3332" t="s">
        <v>14</v>
      </c>
      <c r="F3332" t="s">
        <v>28</v>
      </c>
      <c r="G3332" t="s">
        <v>4008</v>
      </c>
      <c r="I3332" t="s">
        <v>4009</v>
      </c>
      <c r="K3332" t="s">
        <v>28</v>
      </c>
    </row>
    <row r="3333" spans="1:11" x14ac:dyDescent="0.2">
      <c r="A3333">
        <v>16543</v>
      </c>
      <c r="B3333" t="s">
        <v>68</v>
      </c>
      <c r="C3333" s="1">
        <v>43823</v>
      </c>
      <c r="D3333">
        <v>18</v>
      </c>
      <c r="E3333" t="s">
        <v>14</v>
      </c>
      <c r="F3333" t="s">
        <v>28</v>
      </c>
      <c r="G3333" t="s">
        <v>2003</v>
      </c>
      <c r="I3333" t="s">
        <v>4017</v>
      </c>
      <c r="K3333" t="s">
        <v>28</v>
      </c>
    </row>
    <row r="3334" spans="1:11" x14ac:dyDescent="0.2">
      <c r="A3334">
        <v>17151</v>
      </c>
      <c r="B3334" t="s">
        <v>68</v>
      </c>
      <c r="C3334" s="1">
        <v>43757</v>
      </c>
      <c r="D3334">
        <v>20</v>
      </c>
      <c r="E3334" t="s">
        <v>14</v>
      </c>
      <c r="F3334" t="s">
        <v>28</v>
      </c>
      <c r="G3334" t="s">
        <v>1026</v>
      </c>
      <c r="I3334" t="s">
        <v>4068</v>
      </c>
      <c r="K3334" t="s">
        <v>28</v>
      </c>
    </row>
    <row r="3335" spans="1:11" x14ac:dyDescent="0.2">
      <c r="A3335">
        <v>17273</v>
      </c>
      <c r="B3335" t="s">
        <v>68</v>
      </c>
      <c r="C3335" s="1">
        <v>43676</v>
      </c>
      <c r="D3335">
        <v>25</v>
      </c>
      <c r="E3335" t="s">
        <v>14</v>
      </c>
      <c r="F3335" t="s">
        <v>28</v>
      </c>
      <c r="G3335" t="s">
        <v>166</v>
      </c>
      <c r="I3335" t="s">
        <v>4080</v>
      </c>
      <c r="K3335" t="s">
        <v>28</v>
      </c>
    </row>
    <row r="3336" spans="1:11" x14ac:dyDescent="0.2">
      <c r="A3336">
        <v>17321</v>
      </c>
      <c r="B3336" t="s">
        <v>68</v>
      </c>
      <c r="C3336" s="1">
        <v>43657</v>
      </c>
      <c r="D3336">
        <v>2.5</v>
      </c>
      <c r="E3336" t="s">
        <v>14</v>
      </c>
      <c r="F3336" t="s">
        <v>28</v>
      </c>
      <c r="G3336" t="s">
        <v>354</v>
      </c>
      <c r="I3336" t="s">
        <v>4082</v>
      </c>
      <c r="K3336" t="s">
        <v>28</v>
      </c>
    </row>
    <row r="3337" spans="1:11" x14ac:dyDescent="0.2">
      <c r="A3337">
        <v>17648</v>
      </c>
      <c r="B3337" t="s">
        <v>68</v>
      </c>
      <c r="C3337" s="1">
        <v>43674</v>
      </c>
      <c r="D3337">
        <v>25</v>
      </c>
      <c r="E3337" t="s">
        <v>14</v>
      </c>
      <c r="F3337" t="s">
        <v>28</v>
      </c>
      <c r="G3337" t="s">
        <v>987</v>
      </c>
      <c r="I3337" t="s">
        <v>4103</v>
      </c>
      <c r="K3337" t="s">
        <v>28</v>
      </c>
    </row>
    <row r="3338" spans="1:11" x14ac:dyDescent="0.2">
      <c r="A3338">
        <v>18714</v>
      </c>
      <c r="B3338" t="s">
        <v>68</v>
      </c>
      <c r="C3338" s="1">
        <v>43678</v>
      </c>
      <c r="D3338">
        <v>1</v>
      </c>
      <c r="E3338" t="s">
        <v>14</v>
      </c>
      <c r="F3338" t="s">
        <v>28</v>
      </c>
      <c r="G3338" t="s">
        <v>774</v>
      </c>
      <c r="I3338" t="s">
        <v>4165</v>
      </c>
      <c r="K3338" t="s">
        <v>28</v>
      </c>
    </row>
    <row r="3339" spans="1:11" x14ac:dyDescent="0.2">
      <c r="A3339">
        <v>19840</v>
      </c>
      <c r="B3339" t="s">
        <v>68</v>
      </c>
      <c r="C3339" s="1">
        <v>43760</v>
      </c>
      <c r="D3339">
        <v>10</v>
      </c>
      <c r="E3339" t="s">
        <v>14</v>
      </c>
      <c r="F3339" t="s">
        <v>28</v>
      </c>
      <c r="G3339" t="s">
        <v>1396</v>
      </c>
      <c r="I3339" t="s">
        <v>4225</v>
      </c>
      <c r="K3339" t="s">
        <v>28</v>
      </c>
    </row>
    <row r="3340" spans="1:11" x14ac:dyDescent="0.2">
      <c r="A3340">
        <v>21435</v>
      </c>
      <c r="B3340" t="s">
        <v>68</v>
      </c>
      <c r="C3340" s="1">
        <v>43851</v>
      </c>
      <c r="D3340">
        <v>27</v>
      </c>
      <c r="E3340" t="s">
        <v>14</v>
      </c>
      <c r="F3340" t="s">
        <v>28</v>
      </c>
      <c r="G3340" t="s">
        <v>4304</v>
      </c>
      <c r="I3340" t="s">
        <v>4305</v>
      </c>
      <c r="K3340" t="s">
        <v>28</v>
      </c>
    </row>
    <row r="3341" spans="1:11" x14ac:dyDescent="0.2">
      <c r="A3341">
        <v>21519</v>
      </c>
      <c r="B3341" t="s">
        <v>68</v>
      </c>
      <c r="C3341" s="1">
        <v>43837</v>
      </c>
      <c r="D3341">
        <v>3</v>
      </c>
      <c r="E3341" t="s">
        <v>14</v>
      </c>
      <c r="F3341" t="s">
        <v>28</v>
      </c>
      <c r="G3341" t="s">
        <v>4308</v>
      </c>
      <c r="I3341" t="s">
        <v>4309</v>
      </c>
      <c r="K3341" t="s">
        <v>28</v>
      </c>
    </row>
    <row r="3342" spans="1:11" x14ac:dyDescent="0.2">
      <c r="A3342">
        <v>21596</v>
      </c>
      <c r="B3342" t="s">
        <v>68</v>
      </c>
      <c r="C3342" s="1">
        <v>43842</v>
      </c>
      <c r="D3342">
        <v>50</v>
      </c>
      <c r="E3342" t="s">
        <v>14</v>
      </c>
      <c r="F3342" t="s">
        <v>28</v>
      </c>
      <c r="G3342" t="s">
        <v>266</v>
      </c>
      <c r="I3342" t="s">
        <v>4329</v>
      </c>
      <c r="K3342" t="s">
        <v>28</v>
      </c>
    </row>
    <row r="3343" spans="1:11" x14ac:dyDescent="0.2">
      <c r="A3343">
        <v>21673</v>
      </c>
      <c r="B3343" t="s">
        <v>68</v>
      </c>
      <c r="C3343" s="1">
        <v>43843</v>
      </c>
      <c r="D3343">
        <v>35</v>
      </c>
      <c r="E3343" t="s">
        <v>14</v>
      </c>
      <c r="F3343" t="s">
        <v>28</v>
      </c>
      <c r="G3343" t="s">
        <v>2232</v>
      </c>
      <c r="I3343" t="s">
        <v>4338</v>
      </c>
      <c r="K3343" t="s">
        <v>28</v>
      </c>
    </row>
    <row r="3344" spans="1:11" x14ac:dyDescent="0.2">
      <c r="A3344">
        <v>21746</v>
      </c>
      <c r="B3344" t="s">
        <v>68</v>
      </c>
      <c r="C3344" s="1">
        <v>43846</v>
      </c>
      <c r="D3344">
        <v>1</v>
      </c>
      <c r="E3344" t="s">
        <v>14</v>
      </c>
      <c r="F3344" t="s">
        <v>28</v>
      </c>
      <c r="G3344" t="s">
        <v>142</v>
      </c>
      <c r="I3344" t="s">
        <v>4352</v>
      </c>
      <c r="K3344" t="s">
        <v>28</v>
      </c>
    </row>
    <row r="3345" spans="1:11" x14ac:dyDescent="0.2">
      <c r="A3345">
        <v>21795</v>
      </c>
      <c r="B3345" t="s">
        <v>68</v>
      </c>
      <c r="C3345" s="1">
        <v>43855</v>
      </c>
      <c r="D3345">
        <v>10</v>
      </c>
      <c r="E3345" t="s">
        <v>14</v>
      </c>
      <c r="F3345" t="s">
        <v>28</v>
      </c>
      <c r="G3345" t="s">
        <v>4362</v>
      </c>
      <c r="I3345" t="s">
        <v>4363</v>
      </c>
      <c r="K3345" t="s">
        <v>28</v>
      </c>
    </row>
    <row r="3346" spans="1:11" x14ac:dyDescent="0.2">
      <c r="A3346">
        <v>22363</v>
      </c>
      <c r="B3346" t="s">
        <v>68</v>
      </c>
      <c r="C3346" s="1">
        <v>43852</v>
      </c>
      <c r="D3346">
        <v>10</v>
      </c>
      <c r="E3346" t="s">
        <v>14</v>
      </c>
      <c r="F3346" t="s">
        <v>28</v>
      </c>
      <c r="G3346" t="s">
        <v>77</v>
      </c>
      <c r="I3346" t="s">
        <v>4448</v>
      </c>
      <c r="K3346" t="s">
        <v>28</v>
      </c>
    </row>
    <row r="3347" spans="1:11" x14ac:dyDescent="0.2">
      <c r="A3347">
        <v>22645</v>
      </c>
      <c r="B3347" t="s">
        <v>68</v>
      </c>
      <c r="C3347" s="1">
        <v>43844</v>
      </c>
      <c r="D3347">
        <v>2.7</v>
      </c>
      <c r="E3347" t="s">
        <v>14</v>
      </c>
      <c r="F3347" t="s">
        <v>28</v>
      </c>
      <c r="G3347" t="s">
        <v>4484</v>
      </c>
      <c r="I3347" t="s">
        <v>4485</v>
      </c>
      <c r="K3347" t="s">
        <v>28</v>
      </c>
    </row>
    <row r="3348" spans="1:11" x14ac:dyDescent="0.2">
      <c r="A3348">
        <v>22747</v>
      </c>
      <c r="B3348" t="s">
        <v>68</v>
      </c>
      <c r="C3348" s="1">
        <v>43855</v>
      </c>
      <c r="D3348">
        <v>20</v>
      </c>
      <c r="E3348" t="s">
        <v>14</v>
      </c>
      <c r="F3348" t="s">
        <v>28</v>
      </c>
      <c r="G3348" t="s">
        <v>4497</v>
      </c>
      <c r="I3348" t="s">
        <v>4498</v>
      </c>
      <c r="K3348" t="s">
        <v>28</v>
      </c>
    </row>
    <row r="3349" spans="1:11" x14ac:dyDescent="0.2">
      <c r="A3349">
        <v>25688</v>
      </c>
      <c r="B3349" t="s">
        <v>68</v>
      </c>
      <c r="C3349" s="1">
        <v>43883</v>
      </c>
      <c r="D3349">
        <v>27</v>
      </c>
      <c r="E3349" t="s">
        <v>14</v>
      </c>
      <c r="F3349" t="s">
        <v>28</v>
      </c>
      <c r="G3349" t="s">
        <v>205</v>
      </c>
      <c r="I3349" t="s">
        <v>4886</v>
      </c>
      <c r="K3349" t="s">
        <v>28</v>
      </c>
    </row>
    <row r="3350" spans="1:11" x14ac:dyDescent="0.2">
      <c r="A3350">
        <v>25696</v>
      </c>
      <c r="B3350" t="s">
        <v>68</v>
      </c>
      <c r="C3350" s="1">
        <v>43888</v>
      </c>
      <c r="D3350">
        <v>1</v>
      </c>
      <c r="E3350" t="s">
        <v>14</v>
      </c>
      <c r="F3350" t="s">
        <v>28</v>
      </c>
      <c r="G3350" t="s">
        <v>1446</v>
      </c>
      <c r="I3350" t="s">
        <v>4887</v>
      </c>
      <c r="K3350" t="s">
        <v>28</v>
      </c>
    </row>
    <row r="3351" spans="1:11" x14ac:dyDescent="0.2">
      <c r="A3351">
        <v>25716</v>
      </c>
      <c r="B3351" t="s">
        <v>68</v>
      </c>
      <c r="C3351" s="1">
        <v>43865</v>
      </c>
      <c r="D3351">
        <v>100</v>
      </c>
      <c r="E3351" t="s">
        <v>14</v>
      </c>
      <c r="F3351" t="s">
        <v>28</v>
      </c>
      <c r="G3351" t="s">
        <v>4891</v>
      </c>
      <c r="I3351" t="s">
        <v>4892</v>
      </c>
      <c r="K3351" t="s">
        <v>28</v>
      </c>
    </row>
    <row r="3352" spans="1:11" x14ac:dyDescent="0.2">
      <c r="A3352">
        <v>26039</v>
      </c>
      <c r="B3352" t="s">
        <v>68</v>
      </c>
      <c r="C3352" s="1">
        <v>43885</v>
      </c>
      <c r="D3352">
        <v>50</v>
      </c>
      <c r="E3352" t="s">
        <v>14</v>
      </c>
      <c r="F3352" t="s">
        <v>28</v>
      </c>
      <c r="G3352" t="s">
        <v>3264</v>
      </c>
      <c r="I3352" t="s">
        <v>4926</v>
      </c>
      <c r="K3352" t="s">
        <v>28</v>
      </c>
    </row>
    <row r="3353" spans="1:11" x14ac:dyDescent="0.2">
      <c r="A3353">
        <v>26145</v>
      </c>
      <c r="B3353" t="s">
        <v>68</v>
      </c>
      <c r="C3353" s="1">
        <v>43865</v>
      </c>
      <c r="D3353">
        <v>3</v>
      </c>
      <c r="E3353" t="s">
        <v>14</v>
      </c>
      <c r="F3353" t="s">
        <v>28</v>
      </c>
      <c r="G3353" t="s">
        <v>189</v>
      </c>
      <c r="I3353" t="s">
        <v>4937</v>
      </c>
      <c r="K3353" t="s">
        <v>28</v>
      </c>
    </row>
    <row r="3354" spans="1:11" x14ac:dyDescent="0.2">
      <c r="A3354">
        <v>31045</v>
      </c>
      <c r="B3354" t="s">
        <v>68</v>
      </c>
      <c r="C3354" s="1">
        <v>43895</v>
      </c>
      <c r="D3354">
        <v>25</v>
      </c>
      <c r="E3354" t="s">
        <v>14</v>
      </c>
      <c r="F3354" t="s">
        <v>28</v>
      </c>
      <c r="G3354" t="s">
        <v>5290</v>
      </c>
      <c r="I3354" t="s">
        <v>5291</v>
      </c>
      <c r="K3354" t="s">
        <v>28</v>
      </c>
    </row>
    <row r="3355" spans="1:11" x14ac:dyDescent="0.2">
      <c r="A3355">
        <v>31112</v>
      </c>
      <c r="B3355" t="s">
        <v>68</v>
      </c>
      <c r="C3355" s="1">
        <v>43905</v>
      </c>
      <c r="D3355">
        <v>7</v>
      </c>
      <c r="E3355" t="s">
        <v>14</v>
      </c>
      <c r="F3355" t="s">
        <v>28</v>
      </c>
      <c r="G3355" t="s">
        <v>5294</v>
      </c>
      <c r="I3355" t="s">
        <v>5295</v>
      </c>
      <c r="K3355" t="s">
        <v>28</v>
      </c>
    </row>
    <row r="3356" spans="1:11" x14ac:dyDescent="0.2">
      <c r="A3356">
        <v>31275</v>
      </c>
      <c r="B3356" t="s">
        <v>68</v>
      </c>
      <c r="C3356" s="1">
        <v>43894</v>
      </c>
      <c r="D3356">
        <v>10</v>
      </c>
      <c r="E3356" t="s">
        <v>14</v>
      </c>
      <c r="F3356" t="s">
        <v>1319</v>
      </c>
      <c r="G3356" t="s">
        <v>5307</v>
      </c>
      <c r="I3356" t="s">
        <v>5308</v>
      </c>
      <c r="K3356" t="s">
        <v>28</v>
      </c>
    </row>
    <row r="3357" spans="1:11" x14ac:dyDescent="0.2">
      <c r="A3357">
        <v>32963</v>
      </c>
      <c r="B3357" t="s">
        <v>68</v>
      </c>
      <c r="C3357" s="1">
        <v>43902</v>
      </c>
      <c r="D3357">
        <v>20</v>
      </c>
      <c r="E3357" t="s">
        <v>14</v>
      </c>
      <c r="F3357" t="s">
        <v>28</v>
      </c>
      <c r="G3357" t="s">
        <v>5416</v>
      </c>
      <c r="I3357" t="s">
        <v>5417</v>
      </c>
      <c r="K3357" t="s">
        <v>28</v>
      </c>
    </row>
    <row r="3358" spans="1:11" x14ac:dyDescent="0.2">
      <c r="A3358">
        <v>35609</v>
      </c>
      <c r="B3358" t="s">
        <v>68</v>
      </c>
      <c r="C3358" s="1">
        <v>44049</v>
      </c>
      <c r="D3358">
        <v>25</v>
      </c>
      <c r="E3358" t="s">
        <v>5566</v>
      </c>
      <c r="F3358" t="s">
        <v>28</v>
      </c>
      <c r="G3358" t="s">
        <v>5567</v>
      </c>
      <c r="I3358" t="s">
        <v>5568</v>
      </c>
      <c r="K3358" t="s">
        <v>28</v>
      </c>
    </row>
    <row r="3359" spans="1:11" x14ac:dyDescent="0.2">
      <c r="A3359">
        <v>35653</v>
      </c>
      <c r="B3359" t="s">
        <v>68</v>
      </c>
      <c r="C3359" s="1">
        <v>44063</v>
      </c>
      <c r="D3359">
        <v>25</v>
      </c>
      <c r="E3359" t="s">
        <v>14</v>
      </c>
      <c r="F3359" t="s">
        <v>28</v>
      </c>
      <c r="G3359" t="s">
        <v>5569</v>
      </c>
      <c r="I3359" t="s">
        <v>5570</v>
      </c>
      <c r="K3359" t="s">
        <v>28</v>
      </c>
    </row>
    <row r="3360" spans="1:11" x14ac:dyDescent="0.2">
      <c r="A3360">
        <v>35731</v>
      </c>
      <c r="B3360" t="s">
        <v>5574</v>
      </c>
      <c r="C3360" s="1">
        <v>43960</v>
      </c>
      <c r="D3360">
        <v>2800</v>
      </c>
      <c r="E3360" t="s">
        <v>14</v>
      </c>
      <c r="F3360" t="s">
        <v>28</v>
      </c>
      <c r="G3360" t="s">
        <v>5575</v>
      </c>
      <c r="H3360" t="s">
        <v>198</v>
      </c>
      <c r="I3360" t="s">
        <v>5576</v>
      </c>
      <c r="K3360" t="s">
        <v>28</v>
      </c>
    </row>
    <row r="3361" spans="1:11" x14ac:dyDescent="0.2">
      <c r="A3361">
        <v>36454</v>
      </c>
      <c r="B3361" t="s">
        <v>68</v>
      </c>
      <c r="C3361" s="1">
        <v>43962</v>
      </c>
      <c r="D3361">
        <v>5</v>
      </c>
      <c r="E3361" t="s">
        <v>14</v>
      </c>
      <c r="F3361" t="s">
        <v>28</v>
      </c>
      <c r="G3361" t="s">
        <v>2953</v>
      </c>
      <c r="I3361" t="s">
        <v>5644</v>
      </c>
      <c r="K3361" t="s">
        <v>28</v>
      </c>
    </row>
    <row r="3362" spans="1:11" x14ac:dyDescent="0.2">
      <c r="A3362">
        <v>39085</v>
      </c>
      <c r="B3362" t="s">
        <v>2708</v>
      </c>
      <c r="C3362" s="1">
        <v>43991</v>
      </c>
      <c r="D3362">
        <v>250</v>
      </c>
      <c r="E3362" t="s">
        <v>14</v>
      </c>
      <c r="F3362" t="s">
        <v>28</v>
      </c>
      <c r="G3362" t="s">
        <v>5792</v>
      </c>
      <c r="I3362" t="s">
        <v>5793</v>
      </c>
      <c r="K3362" t="s">
        <v>28</v>
      </c>
    </row>
    <row r="3363" spans="1:11" x14ac:dyDescent="0.2">
      <c r="A3363">
        <v>39578</v>
      </c>
      <c r="B3363" t="s">
        <v>68</v>
      </c>
      <c r="C3363" s="1">
        <v>44042</v>
      </c>
      <c r="D3363">
        <v>5</v>
      </c>
      <c r="E3363" t="s">
        <v>14</v>
      </c>
      <c r="F3363" t="s">
        <v>28</v>
      </c>
      <c r="G3363" t="s">
        <v>361</v>
      </c>
      <c r="I3363" t="s">
        <v>583</v>
      </c>
      <c r="K3363" t="s">
        <v>28</v>
      </c>
    </row>
    <row r="3364" spans="1:11" x14ac:dyDescent="0.2">
      <c r="A3364">
        <v>39651</v>
      </c>
      <c r="B3364" t="s">
        <v>68</v>
      </c>
      <c r="C3364" s="1">
        <v>44036</v>
      </c>
      <c r="D3364">
        <v>50</v>
      </c>
      <c r="E3364" t="s">
        <v>14</v>
      </c>
      <c r="F3364" t="s">
        <v>28</v>
      </c>
      <c r="G3364" t="s">
        <v>5833</v>
      </c>
      <c r="I3364" t="s">
        <v>5834</v>
      </c>
      <c r="K3364" t="s">
        <v>28</v>
      </c>
    </row>
    <row r="3365" spans="1:11" x14ac:dyDescent="0.2">
      <c r="A3365">
        <v>40039</v>
      </c>
      <c r="B3365" t="s">
        <v>68</v>
      </c>
      <c r="C3365" s="1">
        <v>44049</v>
      </c>
      <c r="D3365">
        <v>5</v>
      </c>
      <c r="E3365" t="s">
        <v>14</v>
      </c>
      <c r="F3365" t="s">
        <v>28</v>
      </c>
      <c r="G3365" t="s">
        <v>241</v>
      </c>
      <c r="I3365" t="s">
        <v>5862</v>
      </c>
      <c r="K3365" t="s">
        <v>28</v>
      </c>
    </row>
    <row r="3366" spans="1:11" x14ac:dyDescent="0.2">
      <c r="A3366">
        <v>40367</v>
      </c>
      <c r="B3366" t="s">
        <v>68</v>
      </c>
      <c r="C3366" s="1">
        <v>43990</v>
      </c>
      <c r="D3366">
        <v>100</v>
      </c>
      <c r="E3366" t="s">
        <v>14</v>
      </c>
      <c r="F3366" t="s">
        <v>28</v>
      </c>
      <c r="G3366" t="s">
        <v>297</v>
      </c>
      <c r="I3366" t="s">
        <v>5907</v>
      </c>
      <c r="K3366" t="s">
        <v>28</v>
      </c>
    </row>
    <row r="3367" spans="1:11" x14ac:dyDescent="0.2">
      <c r="A3367">
        <v>40933</v>
      </c>
      <c r="B3367" t="s">
        <v>68</v>
      </c>
      <c r="C3367" s="1">
        <v>43986</v>
      </c>
      <c r="D3367">
        <v>5</v>
      </c>
      <c r="E3367" t="s">
        <v>14</v>
      </c>
      <c r="F3367" t="s">
        <v>28</v>
      </c>
      <c r="G3367" t="s">
        <v>5969</v>
      </c>
      <c r="I3367" t="s">
        <v>5970</v>
      </c>
      <c r="K3367" t="s">
        <v>28</v>
      </c>
    </row>
    <row r="3368" spans="1:11" x14ac:dyDescent="0.2">
      <c r="A3368">
        <v>42147</v>
      </c>
      <c r="B3368" t="s">
        <v>68</v>
      </c>
      <c r="C3368" s="1">
        <v>44006</v>
      </c>
      <c r="D3368">
        <v>20</v>
      </c>
      <c r="E3368" t="s">
        <v>14</v>
      </c>
      <c r="F3368" t="s">
        <v>28</v>
      </c>
      <c r="G3368" t="s">
        <v>583</v>
      </c>
      <c r="I3368" t="s">
        <v>6055</v>
      </c>
      <c r="K3368" t="s">
        <v>28</v>
      </c>
    </row>
    <row r="3369" spans="1:11" x14ac:dyDescent="0.2">
      <c r="A3369">
        <v>42155</v>
      </c>
      <c r="B3369" t="s">
        <v>68</v>
      </c>
      <c r="C3369" s="1">
        <v>44000</v>
      </c>
      <c r="D3369">
        <v>10</v>
      </c>
      <c r="E3369" t="s">
        <v>14</v>
      </c>
      <c r="F3369" t="s">
        <v>28</v>
      </c>
      <c r="G3369" t="s">
        <v>6056</v>
      </c>
      <c r="I3369" t="s">
        <v>6057</v>
      </c>
      <c r="K3369" t="s">
        <v>28</v>
      </c>
    </row>
    <row r="3370" spans="1:11" x14ac:dyDescent="0.2">
      <c r="A3370">
        <v>43047</v>
      </c>
      <c r="B3370" t="s">
        <v>68</v>
      </c>
      <c r="C3370" s="1">
        <v>44012</v>
      </c>
      <c r="D3370">
        <v>5</v>
      </c>
      <c r="E3370" t="s">
        <v>14</v>
      </c>
      <c r="F3370" t="s">
        <v>28</v>
      </c>
      <c r="G3370" t="s">
        <v>6099</v>
      </c>
      <c r="I3370" t="s">
        <v>6100</v>
      </c>
      <c r="K3370" t="s">
        <v>28</v>
      </c>
    </row>
    <row r="3371" spans="1:11" x14ac:dyDescent="0.2">
      <c r="A3371">
        <v>43908</v>
      </c>
      <c r="B3371" t="s">
        <v>68</v>
      </c>
      <c r="C3371" s="1">
        <v>44042</v>
      </c>
      <c r="D3371">
        <v>25</v>
      </c>
      <c r="E3371" t="s">
        <v>14</v>
      </c>
      <c r="F3371" t="s">
        <v>28</v>
      </c>
      <c r="G3371" t="s">
        <v>373</v>
      </c>
      <c r="I3371" t="s">
        <v>6132</v>
      </c>
      <c r="K3371" t="s">
        <v>28</v>
      </c>
    </row>
    <row r="3372" spans="1:11" x14ac:dyDescent="0.2">
      <c r="A3372">
        <v>45343</v>
      </c>
      <c r="B3372" t="s">
        <v>68</v>
      </c>
      <c r="C3372" s="1">
        <v>44056</v>
      </c>
      <c r="D3372">
        <v>100</v>
      </c>
      <c r="E3372" t="s">
        <v>14</v>
      </c>
      <c r="F3372" t="s">
        <v>28</v>
      </c>
      <c r="G3372" t="s">
        <v>6191</v>
      </c>
      <c r="I3372" t="s">
        <v>6192</v>
      </c>
      <c r="K3372" t="s">
        <v>28</v>
      </c>
    </row>
    <row r="3373" spans="1:11" x14ac:dyDescent="0.2">
      <c r="A3373">
        <v>45828</v>
      </c>
      <c r="B3373" t="s">
        <v>68</v>
      </c>
      <c r="C3373" s="1">
        <v>44073</v>
      </c>
      <c r="D3373">
        <v>25</v>
      </c>
      <c r="E3373" t="s">
        <v>14</v>
      </c>
      <c r="F3373" t="s">
        <v>28</v>
      </c>
      <c r="G3373" t="s">
        <v>6225</v>
      </c>
      <c r="I3373" t="s">
        <v>6226</v>
      </c>
      <c r="K3373" t="s">
        <v>28</v>
      </c>
    </row>
    <row r="3374" spans="1:11" x14ac:dyDescent="0.2">
      <c r="A3374">
        <v>46524</v>
      </c>
      <c r="B3374" t="s">
        <v>2708</v>
      </c>
      <c r="C3374" s="1">
        <v>43961</v>
      </c>
      <c r="D3374">
        <v>250</v>
      </c>
      <c r="E3374" t="s">
        <v>14</v>
      </c>
      <c r="F3374" t="s">
        <v>28</v>
      </c>
      <c r="G3374" t="s">
        <v>558</v>
      </c>
      <c r="I3374" t="s">
        <v>6257</v>
      </c>
      <c r="K3374" t="s">
        <v>28</v>
      </c>
    </row>
    <row r="3375" spans="1:11" x14ac:dyDescent="0.2">
      <c r="A3375">
        <v>47931</v>
      </c>
      <c r="B3375" t="s">
        <v>68</v>
      </c>
      <c r="C3375" s="1">
        <v>44070</v>
      </c>
      <c r="D3375">
        <v>15</v>
      </c>
      <c r="E3375" t="s">
        <v>14</v>
      </c>
      <c r="F3375" t="s">
        <v>28</v>
      </c>
      <c r="G3375" t="s">
        <v>77</v>
      </c>
      <c r="I3375" t="s">
        <v>6371</v>
      </c>
      <c r="K3375" t="s">
        <v>28</v>
      </c>
    </row>
    <row r="3376" spans="1:11" x14ac:dyDescent="0.2">
      <c r="A3376">
        <v>48318</v>
      </c>
      <c r="B3376" t="s">
        <v>68</v>
      </c>
      <c r="C3376" s="1">
        <v>44067</v>
      </c>
      <c r="D3376">
        <v>10</v>
      </c>
      <c r="E3376" t="s">
        <v>14</v>
      </c>
      <c r="F3376" t="s">
        <v>28</v>
      </c>
      <c r="G3376" t="s">
        <v>1519</v>
      </c>
      <c r="I3376" t="s">
        <v>6409</v>
      </c>
      <c r="K3376" t="s">
        <v>28</v>
      </c>
    </row>
    <row r="3377" spans="1:14" x14ac:dyDescent="0.2">
      <c r="A3377">
        <v>49334</v>
      </c>
      <c r="B3377" t="s">
        <v>68</v>
      </c>
      <c r="C3377" s="1">
        <v>44063</v>
      </c>
      <c r="D3377">
        <v>75</v>
      </c>
      <c r="E3377" t="s">
        <v>14</v>
      </c>
      <c r="F3377" t="s">
        <v>28</v>
      </c>
      <c r="G3377" t="s">
        <v>434</v>
      </c>
      <c r="I3377" t="s">
        <v>6499</v>
      </c>
      <c r="K3377" t="s">
        <v>28</v>
      </c>
    </row>
    <row r="3378" spans="1:14" x14ac:dyDescent="0.2">
      <c r="A3378">
        <v>331</v>
      </c>
      <c r="B3378" t="s">
        <v>8</v>
      </c>
      <c r="C3378" s="1">
        <v>43725</v>
      </c>
      <c r="D3378">
        <v>25</v>
      </c>
      <c r="E3378" t="s">
        <v>306</v>
      </c>
      <c r="F3378" t="s">
        <v>307</v>
      </c>
      <c r="G3378" t="s">
        <v>308</v>
      </c>
      <c r="I3378" t="s">
        <v>309</v>
      </c>
      <c r="K3378" t="s">
        <v>28</v>
      </c>
    </row>
    <row r="3379" spans="1:14" x14ac:dyDescent="0.2">
      <c r="A3379">
        <v>26738</v>
      </c>
      <c r="B3379" t="s">
        <v>68</v>
      </c>
      <c r="C3379" s="1">
        <v>43869</v>
      </c>
      <c r="D3379">
        <v>50</v>
      </c>
      <c r="E3379" t="s">
        <v>14</v>
      </c>
      <c r="F3379" t="s">
        <v>4988</v>
      </c>
      <c r="G3379" t="s">
        <v>3246</v>
      </c>
      <c r="I3379" t="s">
        <v>4989</v>
      </c>
      <c r="K3379" t="s">
        <v>28</v>
      </c>
    </row>
    <row r="3380" spans="1:14" x14ac:dyDescent="0.2">
      <c r="A3380">
        <v>30189</v>
      </c>
      <c r="B3380" t="s">
        <v>195</v>
      </c>
      <c r="C3380" s="1">
        <v>43776</v>
      </c>
      <c r="D3380">
        <v>250</v>
      </c>
      <c r="E3380" t="s">
        <v>14</v>
      </c>
      <c r="F3380" t="s">
        <v>5216</v>
      </c>
      <c r="G3380" t="s">
        <v>22</v>
      </c>
      <c r="H3380" t="s">
        <v>302</v>
      </c>
      <c r="I3380" t="s">
        <v>1986</v>
      </c>
      <c r="K3380" t="s">
        <v>28</v>
      </c>
    </row>
    <row r="3381" spans="1:14" x14ac:dyDescent="0.2">
      <c r="A3381">
        <v>10953</v>
      </c>
      <c r="B3381" t="s">
        <v>68</v>
      </c>
      <c r="C3381" s="1">
        <v>43656</v>
      </c>
      <c r="D3381">
        <v>50</v>
      </c>
      <c r="E3381" t="s">
        <v>14</v>
      </c>
      <c r="F3381" t="s">
        <v>3368</v>
      </c>
      <c r="G3381" t="s">
        <v>100</v>
      </c>
      <c r="I3381" t="s">
        <v>2570</v>
      </c>
      <c r="K3381" t="s">
        <v>28</v>
      </c>
    </row>
    <row r="3382" spans="1:14" x14ac:dyDescent="0.2">
      <c r="A3382">
        <v>24887</v>
      </c>
      <c r="B3382" t="s">
        <v>68</v>
      </c>
      <c r="C3382" s="1">
        <v>43881</v>
      </c>
      <c r="D3382">
        <v>15</v>
      </c>
      <c r="E3382" t="s">
        <v>256</v>
      </c>
      <c r="F3382" t="s">
        <v>4756</v>
      </c>
      <c r="G3382" t="s">
        <v>767</v>
      </c>
      <c r="I3382" t="s">
        <v>4757</v>
      </c>
      <c r="K3382" s="3" t="s">
        <v>649</v>
      </c>
    </row>
    <row r="3383" spans="1:14" x14ac:dyDescent="0.2">
      <c r="A3383">
        <v>898</v>
      </c>
      <c r="B3383" t="s">
        <v>644</v>
      </c>
      <c r="C3383" s="1">
        <v>43578</v>
      </c>
      <c r="D3383">
        <v>17.28</v>
      </c>
      <c r="E3383" t="s">
        <v>14</v>
      </c>
      <c r="F3383" t="s">
        <v>649</v>
      </c>
      <c r="G3383" t="s">
        <v>650</v>
      </c>
      <c r="I3383" t="s">
        <v>651</v>
      </c>
      <c r="K3383" t="s">
        <v>649</v>
      </c>
    </row>
    <row r="3384" spans="1:14" x14ac:dyDescent="0.2">
      <c r="A3384">
        <v>5208</v>
      </c>
      <c r="B3384" t="s">
        <v>68</v>
      </c>
      <c r="C3384" s="1">
        <v>43585</v>
      </c>
      <c r="D3384">
        <v>1</v>
      </c>
      <c r="E3384" t="s">
        <v>2361</v>
      </c>
      <c r="F3384" t="s">
        <v>649</v>
      </c>
      <c r="G3384" t="s">
        <v>2362</v>
      </c>
      <c r="I3384" t="s">
        <v>2363</v>
      </c>
      <c r="K3384" t="s">
        <v>649</v>
      </c>
    </row>
    <row r="3385" spans="1:14" x14ac:dyDescent="0.2">
      <c r="A3385">
        <v>22650</v>
      </c>
      <c r="B3385" t="s">
        <v>68</v>
      </c>
      <c r="C3385" s="1">
        <v>43861</v>
      </c>
      <c r="D3385">
        <v>10</v>
      </c>
      <c r="E3385" t="s">
        <v>14</v>
      </c>
      <c r="F3385" t="s">
        <v>649</v>
      </c>
      <c r="G3385" t="s">
        <v>767</v>
      </c>
      <c r="I3385" t="s">
        <v>4486</v>
      </c>
      <c r="K3385" t="s">
        <v>649</v>
      </c>
    </row>
    <row r="3386" spans="1:14" x14ac:dyDescent="0.2">
      <c r="A3386">
        <v>10526</v>
      </c>
      <c r="B3386" t="s">
        <v>68</v>
      </c>
      <c r="C3386" s="1">
        <v>43830</v>
      </c>
      <c r="D3386">
        <v>10</v>
      </c>
      <c r="E3386" t="s">
        <v>165</v>
      </c>
      <c r="F3386" t="s">
        <v>3280</v>
      </c>
      <c r="G3386" t="s">
        <v>3281</v>
      </c>
      <c r="I3386" t="s">
        <v>3282</v>
      </c>
      <c r="K3386" t="s">
        <v>6602</v>
      </c>
      <c r="L3386" t="s">
        <v>6519</v>
      </c>
      <c r="N3386" t="s">
        <v>6519</v>
      </c>
    </row>
    <row r="3387" spans="1:14" x14ac:dyDescent="0.2">
      <c r="A3387">
        <v>3355</v>
      </c>
      <c r="B3387" t="s">
        <v>68</v>
      </c>
      <c r="C3387" s="1">
        <v>43524</v>
      </c>
      <c r="D3387">
        <v>0.8</v>
      </c>
      <c r="E3387" t="s">
        <v>14</v>
      </c>
      <c r="F3387" t="s">
        <v>1963</v>
      </c>
      <c r="G3387" t="s">
        <v>1964</v>
      </c>
      <c r="I3387" t="s">
        <v>1965</v>
      </c>
      <c r="K3387" t="s">
        <v>1963</v>
      </c>
    </row>
    <row r="3388" spans="1:14" x14ac:dyDescent="0.2">
      <c r="A3388">
        <v>16266</v>
      </c>
      <c r="B3388" t="s">
        <v>68</v>
      </c>
      <c r="C3388" s="1">
        <v>43758</v>
      </c>
      <c r="D3388">
        <v>5</v>
      </c>
      <c r="E3388" t="s">
        <v>14</v>
      </c>
      <c r="F3388" t="s">
        <v>1963</v>
      </c>
      <c r="G3388" t="s">
        <v>3996</v>
      </c>
      <c r="I3388" t="s">
        <v>3997</v>
      </c>
      <c r="K3388" t="s">
        <v>1963</v>
      </c>
    </row>
    <row r="3389" spans="1:14" x14ac:dyDescent="0.2">
      <c r="A3389">
        <v>9671</v>
      </c>
      <c r="B3389" t="s">
        <v>3049</v>
      </c>
      <c r="C3389" s="1">
        <v>43827</v>
      </c>
      <c r="D3389">
        <v>13</v>
      </c>
      <c r="E3389" t="s">
        <v>14</v>
      </c>
      <c r="F3389" t="s">
        <v>3053</v>
      </c>
      <c r="G3389" t="s">
        <v>3054</v>
      </c>
      <c r="I3389" t="s">
        <v>3055</v>
      </c>
      <c r="K3389" t="s">
        <v>1963</v>
      </c>
    </row>
    <row r="3390" spans="1:14" x14ac:dyDescent="0.2">
      <c r="A3390">
        <v>45421</v>
      </c>
      <c r="B3390" t="s">
        <v>68</v>
      </c>
      <c r="C3390" s="1">
        <v>44053</v>
      </c>
      <c r="D3390">
        <v>20</v>
      </c>
      <c r="E3390" t="s">
        <v>14</v>
      </c>
      <c r="F3390" t="s">
        <v>6194</v>
      </c>
      <c r="G3390" t="s">
        <v>3677</v>
      </c>
      <c r="I3390" t="s">
        <v>6195</v>
      </c>
      <c r="K3390" t="s">
        <v>1963</v>
      </c>
    </row>
    <row r="3391" spans="1:14" x14ac:dyDescent="0.2">
      <c r="A3391">
        <v>35903</v>
      </c>
      <c r="B3391" t="s">
        <v>68</v>
      </c>
      <c r="C3391" s="1">
        <v>44065</v>
      </c>
      <c r="D3391">
        <v>25</v>
      </c>
      <c r="E3391" t="s">
        <v>5597</v>
      </c>
      <c r="F3391" t="s">
        <v>5598</v>
      </c>
      <c r="G3391" t="s">
        <v>4063</v>
      </c>
      <c r="I3391" t="s">
        <v>5599</v>
      </c>
      <c r="K3391" t="s">
        <v>420</v>
      </c>
    </row>
    <row r="3392" spans="1:14" x14ac:dyDescent="0.2">
      <c r="A3392">
        <v>568</v>
      </c>
      <c r="B3392" t="s">
        <v>419</v>
      </c>
      <c r="C3392" s="1">
        <v>43535</v>
      </c>
      <c r="D3392">
        <v>150</v>
      </c>
      <c r="E3392" t="s">
        <v>14</v>
      </c>
      <c r="F3392" t="s">
        <v>420</v>
      </c>
      <c r="G3392" t="s">
        <v>421</v>
      </c>
      <c r="I3392" t="s">
        <v>422</v>
      </c>
      <c r="K3392" t="s">
        <v>420</v>
      </c>
    </row>
    <row r="3393" spans="1:11" x14ac:dyDescent="0.2">
      <c r="A3393">
        <v>1059</v>
      </c>
      <c r="B3393" t="s">
        <v>68</v>
      </c>
      <c r="C3393" s="1">
        <v>43584</v>
      </c>
      <c r="D3393">
        <v>25</v>
      </c>
      <c r="E3393" t="s">
        <v>14</v>
      </c>
      <c r="F3393" t="s">
        <v>420</v>
      </c>
      <c r="G3393" t="s">
        <v>782</v>
      </c>
      <c r="I3393" t="s">
        <v>783</v>
      </c>
      <c r="K3393" t="s">
        <v>420</v>
      </c>
    </row>
    <row r="3394" spans="1:11" x14ac:dyDescent="0.2">
      <c r="A3394">
        <v>2370</v>
      </c>
      <c r="B3394" t="s">
        <v>68</v>
      </c>
      <c r="C3394" s="1">
        <v>43486</v>
      </c>
      <c r="D3394">
        <v>50</v>
      </c>
      <c r="E3394" t="s">
        <v>14</v>
      </c>
      <c r="F3394" t="s">
        <v>420</v>
      </c>
      <c r="G3394" t="s">
        <v>974</v>
      </c>
      <c r="I3394" t="s">
        <v>1571</v>
      </c>
      <c r="K3394" t="s">
        <v>420</v>
      </c>
    </row>
    <row r="3395" spans="1:11" x14ac:dyDescent="0.2">
      <c r="A3395">
        <v>4461</v>
      </c>
      <c r="B3395" t="s">
        <v>68</v>
      </c>
      <c r="C3395" s="1">
        <v>43482</v>
      </c>
      <c r="D3395">
        <v>1.5</v>
      </c>
      <c r="E3395" t="s">
        <v>9</v>
      </c>
      <c r="F3395" t="s">
        <v>420</v>
      </c>
      <c r="G3395" t="s">
        <v>343</v>
      </c>
      <c r="I3395" t="s">
        <v>2215</v>
      </c>
      <c r="K3395" t="s">
        <v>420</v>
      </c>
    </row>
    <row r="3396" spans="1:11" x14ac:dyDescent="0.2">
      <c r="A3396">
        <v>4479</v>
      </c>
      <c r="B3396" t="s">
        <v>68</v>
      </c>
      <c r="C3396" s="1">
        <v>43515</v>
      </c>
      <c r="D3396">
        <v>5</v>
      </c>
      <c r="E3396" t="s">
        <v>9</v>
      </c>
      <c r="F3396" t="s">
        <v>420</v>
      </c>
      <c r="G3396" t="s">
        <v>1470</v>
      </c>
      <c r="I3396" t="s">
        <v>2225</v>
      </c>
      <c r="K3396" t="s">
        <v>420</v>
      </c>
    </row>
    <row r="3397" spans="1:11" x14ac:dyDescent="0.2">
      <c r="A3397">
        <v>27106</v>
      </c>
      <c r="B3397" t="s">
        <v>68</v>
      </c>
      <c r="C3397" s="1">
        <v>43880</v>
      </c>
      <c r="D3397">
        <v>15</v>
      </c>
      <c r="E3397" t="s">
        <v>14</v>
      </c>
      <c r="F3397" t="s">
        <v>420</v>
      </c>
      <c r="G3397" t="s">
        <v>5017</v>
      </c>
      <c r="I3397" t="s">
        <v>5018</v>
      </c>
      <c r="K3397" t="s">
        <v>420</v>
      </c>
    </row>
    <row r="3398" spans="1:11" x14ac:dyDescent="0.2">
      <c r="A3398">
        <v>49009</v>
      </c>
      <c r="B3398" t="s">
        <v>68</v>
      </c>
      <c r="C3398" s="1">
        <v>44067</v>
      </c>
      <c r="D3398">
        <v>50</v>
      </c>
      <c r="E3398" t="s">
        <v>9</v>
      </c>
      <c r="F3398" t="s">
        <v>420</v>
      </c>
      <c r="G3398" t="s">
        <v>558</v>
      </c>
      <c r="I3398" t="s">
        <v>6465</v>
      </c>
      <c r="K3398" t="s">
        <v>420</v>
      </c>
    </row>
    <row r="3399" spans="1:11" x14ac:dyDescent="0.2">
      <c r="A3399">
        <v>7879</v>
      </c>
      <c r="B3399" t="s">
        <v>2831</v>
      </c>
      <c r="C3399" s="1">
        <v>43655</v>
      </c>
      <c r="D3399">
        <v>500</v>
      </c>
      <c r="E3399" t="s">
        <v>14</v>
      </c>
      <c r="F3399" t="s">
        <v>2832</v>
      </c>
      <c r="G3399" t="s">
        <v>115</v>
      </c>
      <c r="I3399" t="s">
        <v>2833</v>
      </c>
      <c r="K3399" t="s">
        <v>2832</v>
      </c>
    </row>
    <row r="3400" spans="1:11" x14ac:dyDescent="0.2">
      <c r="A3400">
        <v>14114</v>
      </c>
      <c r="B3400" t="s">
        <v>68</v>
      </c>
      <c r="C3400" s="1">
        <v>43769</v>
      </c>
      <c r="D3400">
        <v>1.5</v>
      </c>
      <c r="E3400" t="s">
        <v>14</v>
      </c>
      <c r="F3400" t="s">
        <v>3802</v>
      </c>
      <c r="G3400" t="s">
        <v>2060</v>
      </c>
      <c r="I3400" t="s">
        <v>1423</v>
      </c>
      <c r="K3400" t="s">
        <v>3802</v>
      </c>
    </row>
    <row r="3401" spans="1:11" x14ac:dyDescent="0.2">
      <c r="A3401">
        <v>4136</v>
      </c>
      <c r="B3401" t="s">
        <v>68</v>
      </c>
      <c r="C3401" s="1">
        <v>43645</v>
      </c>
      <c r="D3401">
        <v>10</v>
      </c>
      <c r="E3401" t="s">
        <v>14</v>
      </c>
      <c r="F3401" t="s">
        <v>2156</v>
      </c>
      <c r="G3401" t="s">
        <v>2157</v>
      </c>
      <c r="I3401" t="s">
        <v>2158</v>
      </c>
      <c r="K3401" t="s">
        <v>2156</v>
      </c>
    </row>
    <row r="3402" spans="1:11" x14ac:dyDescent="0.2">
      <c r="A3402">
        <v>16096</v>
      </c>
      <c r="B3402" t="s">
        <v>68</v>
      </c>
      <c r="C3402" s="1">
        <v>43815</v>
      </c>
      <c r="D3402">
        <v>50</v>
      </c>
      <c r="E3402" t="s">
        <v>14</v>
      </c>
      <c r="F3402" t="s">
        <v>2156</v>
      </c>
      <c r="G3402" t="s">
        <v>634</v>
      </c>
      <c r="I3402" t="s">
        <v>3984</v>
      </c>
      <c r="K3402" t="s">
        <v>2156</v>
      </c>
    </row>
    <row r="3403" spans="1:11" x14ac:dyDescent="0.2">
      <c r="A3403">
        <v>33474</v>
      </c>
      <c r="B3403" t="s">
        <v>68</v>
      </c>
      <c r="C3403" s="1">
        <v>43948</v>
      </c>
      <c r="D3403">
        <v>2.5</v>
      </c>
      <c r="E3403" t="s">
        <v>14</v>
      </c>
      <c r="F3403" t="s">
        <v>2156</v>
      </c>
      <c r="G3403" t="s">
        <v>4482</v>
      </c>
      <c r="I3403" t="s">
        <v>2271</v>
      </c>
      <c r="K3403" t="s">
        <v>2156</v>
      </c>
    </row>
    <row r="3404" spans="1:11" x14ac:dyDescent="0.2">
      <c r="A3404">
        <v>40238</v>
      </c>
      <c r="B3404" t="s">
        <v>130</v>
      </c>
      <c r="C3404" s="1">
        <v>44089</v>
      </c>
      <c r="D3404">
        <v>25</v>
      </c>
      <c r="E3404" t="s">
        <v>14</v>
      </c>
      <c r="F3404" t="s">
        <v>2156</v>
      </c>
      <c r="G3404" t="s">
        <v>5885</v>
      </c>
      <c r="I3404" t="s">
        <v>5886</v>
      </c>
      <c r="K3404" t="s">
        <v>2156</v>
      </c>
    </row>
    <row r="3405" spans="1:11" x14ac:dyDescent="0.2">
      <c r="A3405">
        <v>2126</v>
      </c>
      <c r="B3405" t="s">
        <v>68</v>
      </c>
      <c r="C3405" s="1">
        <v>43524</v>
      </c>
      <c r="D3405">
        <v>50</v>
      </c>
      <c r="E3405" t="s">
        <v>14</v>
      </c>
      <c r="F3405" t="s">
        <v>1425</v>
      </c>
      <c r="G3405" t="s">
        <v>1426</v>
      </c>
      <c r="I3405" t="s">
        <v>1427</v>
      </c>
      <c r="K3405" t="s">
        <v>553</v>
      </c>
    </row>
    <row r="3406" spans="1:11" x14ac:dyDescent="0.2">
      <c r="A3406">
        <v>10029</v>
      </c>
      <c r="B3406" t="s">
        <v>68</v>
      </c>
      <c r="C3406" s="1">
        <v>43690</v>
      </c>
      <c r="D3406">
        <v>11</v>
      </c>
      <c r="E3406" t="s">
        <v>14</v>
      </c>
      <c r="F3406" t="s">
        <v>1425</v>
      </c>
      <c r="G3406" t="s">
        <v>1522</v>
      </c>
      <c r="I3406" t="s">
        <v>3166</v>
      </c>
      <c r="K3406" t="s">
        <v>553</v>
      </c>
    </row>
    <row r="3407" spans="1:11" x14ac:dyDescent="0.2">
      <c r="A3407">
        <v>10274</v>
      </c>
      <c r="B3407" t="s">
        <v>68</v>
      </c>
      <c r="C3407" s="1">
        <v>43738</v>
      </c>
      <c r="D3407">
        <v>27</v>
      </c>
      <c r="E3407" t="s">
        <v>14</v>
      </c>
      <c r="F3407" t="s">
        <v>1425</v>
      </c>
      <c r="G3407" t="s">
        <v>3223</v>
      </c>
      <c r="I3407" t="s">
        <v>3224</v>
      </c>
      <c r="K3407" t="s">
        <v>553</v>
      </c>
    </row>
    <row r="3408" spans="1:11" x14ac:dyDescent="0.2">
      <c r="A3408">
        <v>751</v>
      </c>
      <c r="B3408" t="s">
        <v>68</v>
      </c>
      <c r="C3408" s="1">
        <v>43573</v>
      </c>
      <c r="D3408">
        <v>27</v>
      </c>
      <c r="E3408" t="s">
        <v>14</v>
      </c>
      <c r="F3408" t="s">
        <v>553</v>
      </c>
      <c r="G3408" t="s">
        <v>96</v>
      </c>
      <c r="I3408" t="s">
        <v>554</v>
      </c>
      <c r="K3408" t="s">
        <v>553</v>
      </c>
    </row>
    <row r="3409" spans="1:11" x14ac:dyDescent="0.2">
      <c r="A3409">
        <v>4014</v>
      </c>
      <c r="B3409" t="s">
        <v>68</v>
      </c>
      <c r="C3409" s="1">
        <v>43615</v>
      </c>
      <c r="D3409">
        <v>1</v>
      </c>
      <c r="E3409" t="s">
        <v>14</v>
      </c>
      <c r="F3409" t="s">
        <v>553</v>
      </c>
      <c r="G3409" t="s">
        <v>2135</v>
      </c>
      <c r="I3409" t="s">
        <v>2136</v>
      </c>
      <c r="K3409" t="s">
        <v>553</v>
      </c>
    </row>
    <row r="3410" spans="1:11" x14ac:dyDescent="0.2">
      <c r="A3410">
        <v>17459</v>
      </c>
      <c r="B3410" t="s">
        <v>68</v>
      </c>
      <c r="C3410" s="1">
        <v>43706</v>
      </c>
      <c r="D3410">
        <v>20</v>
      </c>
      <c r="E3410" t="s">
        <v>14</v>
      </c>
      <c r="F3410" t="s">
        <v>553</v>
      </c>
      <c r="G3410" t="s">
        <v>1259</v>
      </c>
      <c r="I3410" t="s">
        <v>4089</v>
      </c>
      <c r="K3410" t="s">
        <v>553</v>
      </c>
    </row>
    <row r="3411" spans="1:11" x14ac:dyDescent="0.2">
      <c r="A3411">
        <v>26411</v>
      </c>
      <c r="B3411" t="s">
        <v>68</v>
      </c>
      <c r="C3411" s="1">
        <v>43862</v>
      </c>
      <c r="D3411">
        <v>100</v>
      </c>
      <c r="E3411" t="s">
        <v>14</v>
      </c>
      <c r="F3411" t="s">
        <v>553</v>
      </c>
      <c r="G3411" t="s">
        <v>1466</v>
      </c>
      <c r="I3411" t="s">
        <v>4960</v>
      </c>
      <c r="K3411" t="s">
        <v>553</v>
      </c>
    </row>
    <row r="3412" spans="1:11" x14ac:dyDescent="0.2">
      <c r="A3412">
        <v>8158</v>
      </c>
      <c r="B3412" t="s">
        <v>8</v>
      </c>
      <c r="C3412" s="1">
        <v>43881</v>
      </c>
      <c r="D3412">
        <v>250</v>
      </c>
      <c r="E3412" t="s">
        <v>165</v>
      </c>
      <c r="F3412" t="s">
        <v>2875</v>
      </c>
      <c r="G3412" t="s">
        <v>558</v>
      </c>
      <c r="I3412" t="s">
        <v>2876</v>
      </c>
      <c r="K3412" t="s">
        <v>2875</v>
      </c>
    </row>
    <row r="3413" spans="1:11" x14ac:dyDescent="0.2">
      <c r="A3413">
        <v>18793</v>
      </c>
      <c r="B3413" t="s">
        <v>68</v>
      </c>
      <c r="C3413" s="1">
        <v>43721</v>
      </c>
      <c r="D3413">
        <v>1</v>
      </c>
      <c r="E3413" t="s">
        <v>14</v>
      </c>
      <c r="F3413" t="s">
        <v>4169</v>
      </c>
      <c r="G3413" t="s">
        <v>4170</v>
      </c>
      <c r="I3413" t="s">
        <v>4171</v>
      </c>
      <c r="K3413" t="s">
        <v>103</v>
      </c>
    </row>
    <row r="3414" spans="1:11" x14ac:dyDescent="0.2">
      <c r="A3414">
        <v>62</v>
      </c>
      <c r="B3414" t="s">
        <v>102</v>
      </c>
      <c r="C3414" s="1">
        <v>43646</v>
      </c>
      <c r="D3414">
        <v>250</v>
      </c>
      <c r="E3414" t="s">
        <v>14</v>
      </c>
      <c r="F3414" t="s">
        <v>103</v>
      </c>
      <c r="G3414" t="s">
        <v>104</v>
      </c>
      <c r="I3414" t="s">
        <v>105</v>
      </c>
      <c r="K3414" s="3" t="s">
        <v>103</v>
      </c>
    </row>
    <row r="3415" spans="1:11" x14ac:dyDescent="0.2">
      <c r="A3415">
        <v>272</v>
      </c>
      <c r="B3415" t="s">
        <v>68</v>
      </c>
      <c r="C3415" s="1">
        <v>44030</v>
      </c>
      <c r="D3415">
        <v>5</v>
      </c>
      <c r="E3415" t="s">
        <v>14</v>
      </c>
      <c r="F3415" t="s">
        <v>103</v>
      </c>
      <c r="G3415" t="s">
        <v>260</v>
      </c>
      <c r="I3415" t="s">
        <v>261</v>
      </c>
      <c r="K3415" s="3" t="s">
        <v>103</v>
      </c>
    </row>
    <row r="3416" spans="1:11" x14ac:dyDescent="0.2">
      <c r="A3416">
        <v>564</v>
      </c>
      <c r="B3416" t="s">
        <v>68</v>
      </c>
      <c r="C3416" s="1">
        <v>43489</v>
      </c>
      <c r="D3416">
        <v>5</v>
      </c>
      <c r="E3416" t="s">
        <v>14</v>
      </c>
      <c r="F3416" t="s">
        <v>103</v>
      </c>
      <c r="G3416" t="s">
        <v>417</v>
      </c>
      <c r="I3416" t="s">
        <v>418</v>
      </c>
      <c r="K3416" s="3" t="s">
        <v>103</v>
      </c>
    </row>
    <row r="3417" spans="1:11" x14ac:dyDescent="0.2">
      <c r="A3417">
        <v>570</v>
      </c>
      <c r="B3417" t="s">
        <v>68</v>
      </c>
      <c r="C3417" s="1">
        <v>43869</v>
      </c>
      <c r="D3417">
        <v>3</v>
      </c>
      <c r="E3417" t="s">
        <v>14</v>
      </c>
      <c r="F3417" t="s">
        <v>103</v>
      </c>
      <c r="G3417" t="s">
        <v>424</v>
      </c>
      <c r="I3417" t="s">
        <v>425</v>
      </c>
      <c r="K3417" s="3" t="s">
        <v>103</v>
      </c>
    </row>
    <row r="3418" spans="1:11" x14ac:dyDescent="0.2">
      <c r="A3418">
        <v>590</v>
      </c>
      <c r="B3418" t="s">
        <v>68</v>
      </c>
      <c r="C3418" s="1">
        <v>43589</v>
      </c>
      <c r="D3418">
        <v>25</v>
      </c>
      <c r="E3418" t="s">
        <v>14</v>
      </c>
      <c r="F3418" t="s">
        <v>103</v>
      </c>
      <c r="G3418" t="s">
        <v>452</v>
      </c>
      <c r="I3418" t="s">
        <v>453</v>
      </c>
      <c r="K3418" s="3" t="s">
        <v>103</v>
      </c>
    </row>
    <row r="3419" spans="1:11" x14ac:dyDescent="0.2">
      <c r="A3419">
        <v>617</v>
      </c>
      <c r="B3419" t="s">
        <v>68</v>
      </c>
      <c r="C3419" s="1">
        <v>43620</v>
      </c>
      <c r="D3419">
        <v>3</v>
      </c>
      <c r="E3419" t="s">
        <v>14</v>
      </c>
      <c r="F3419" t="s">
        <v>103</v>
      </c>
      <c r="G3419" t="s">
        <v>359</v>
      </c>
      <c r="I3419" t="s">
        <v>470</v>
      </c>
      <c r="K3419" s="3" t="s">
        <v>103</v>
      </c>
    </row>
    <row r="3420" spans="1:11" x14ac:dyDescent="0.2">
      <c r="A3420">
        <v>675</v>
      </c>
      <c r="B3420" t="s">
        <v>68</v>
      </c>
      <c r="C3420" s="1">
        <v>43589</v>
      </c>
      <c r="D3420">
        <v>3</v>
      </c>
      <c r="E3420" t="s">
        <v>14</v>
      </c>
      <c r="F3420" t="s">
        <v>103</v>
      </c>
      <c r="G3420" t="s">
        <v>128</v>
      </c>
      <c r="I3420" t="s">
        <v>511</v>
      </c>
      <c r="K3420" s="3" t="s">
        <v>103</v>
      </c>
    </row>
    <row r="3421" spans="1:11" x14ac:dyDescent="0.2">
      <c r="A3421">
        <v>760</v>
      </c>
      <c r="B3421" t="s">
        <v>68</v>
      </c>
      <c r="C3421" s="1">
        <v>43544</v>
      </c>
      <c r="D3421">
        <v>10</v>
      </c>
      <c r="E3421" t="s">
        <v>14</v>
      </c>
      <c r="F3421" t="s">
        <v>103</v>
      </c>
      <c r="G3421" t="s">
        <v>205</v>
      </c>
      <c r="I3421" t="s">
        <v>560</v>
      </c>
      <c r="K3421" s="3" t="s">
        <v>103</v>
      </c>
    </row>
    <row r="3422" spans="1:11" x14ac:dyDescent="0.2">
      <c r="A3422">
        <v>969</v>
      </c>
      <c r="B3422" t="s">
        <v>68</v>
      </c>
      <c r="C3422" s="1">
        <v>43625</v>
      </c>
      <c r="D3422">
        <v>3</v>
      </c>
      <c r="E3422" t="s">
        <v>14</v>
      </c>
      <c r="F3422" t="s">
        <v>103</v>
      </c>
      <c r="G3422" t="s">
        <v>210</v>
      </c>
      <c r="I3422" t="s">
        <v>707</v>
      </c>
      <c r="K3422" s="3" t="s">
        <v>103</v>
      </c>
    </row>
    <row r="3423" spans="1:11" x14ac:dyDescent="0.2">
      <c r="A3423">
        <v>973</v>
      </c>
      <c r="B3423" t="s">
        <v>68</v>
      </c>
      <c r="C3423" s="1">
        <v>43624</v>
      </c>
      <c r="D3423">
        <v>3</v>
      </c>
      <c r="E3423" t="s">
        <v>14</v>
      </c>
      <c r="F3423" t="s">
        <v>103</v>
      </c>
      <c r="G3423" t="s">
        <v>20</v>
      </c>
      <c r="I3423" t="s">
        <v>708</v>
      </c>
      <c r="K3423" s="3" t="s">
        <v>103</v>
      </c>
    </row>
    <row r="3424" spans="1:11" x14ac:dyDescent="0.2">
      <c r="A3424">
        <v>1096</v>
      </c>
      <c r="B3424" t="s">
        <v>68</v>
      </c>
      <c r="C3424" s="1">
        <v>43616</v>
      </c>
      <c r="D3424">
        <v>25</v>
      </c>
      <c r="E3424" t="s">
        <v>14</v>
      </c>
      <c r="F3424" t="s">
        <v>103</v>
      </c>
      <c r="G3424" t="s">
        <v>793</v>
      </c>
      <c r="I3424" t="s">
        <v>794</v>
      </c>
      <c r="K3424" s="3" t="s">
        <v>103</v>
      </c>
    </row>
    <row r="3425" spans="1:11" x14ac:dyDescent="0.2">
      <c r="A3425">
        <v>1102</v>
      </c>
      <c r="B3425" t="s">
        <v>68</v>
      </c>
      <c r="C3425" s="1">
        <v>43533</v>
      </c>
      <c r="D3425">
        <v>10</v>
      </c>
      <c r="E3425" t="s">
        <v>14</v>
      </c>
      <c r="F3425" t="s">
        <v>103</v>
      </c>
      <c r="G3425" t="s">
        <v>798</v>
      </c>
      <c r="I3425" t="s">
        <v>799</v>
      </c>
      <c r="K3425" s="3" t="s">
        <v>103</v>
      </c>
    </row>
    <row r="3426" spans="1:11" x14ac:dyDescent="0.2">
      <c r="A3426">
        <v>1139</v>
      </c>
      <c r="B3426" t="s">
        <v>68</v>
      </c>
      <c r="C3426" s="1">
        <v>43467</v>
      </c>
      <c r="D3426">
        <v>25</v>
      </c>
      <c r="E3426" t="s">
        <v>14</v>
      </c>
      <c r="F3426" t="s">
        <v>103</v>
      </c>
      <c r="G3426" t="s">
        <v>816</v>
      </c>
      <c r="I3426" t="s">
        <v>817</v>
      </c>
      <c r="K3426" s="3" t="s">
        <v>103</v>
      </c>
    </row>
    <row r="3427" spans="1:11" x14ac:dyDescent="0.2">
      <c r="A3427">
        <v>1143</v>
      </c>
      <c r="B3427" t="s">
        <v>68</v>
      </c>
      <c r="C3427" s="1">
        <v>43486</v>
      </c>
      <c r="D3427">
        <v>10</v>
      </c>
      <c r="E3427" t="s">
        <v>14</v>
      </c>
      <c r="F3427" t="s">
        <v>103</v>
      </c>
      <c r="G3427" t="s">
        <v>818</v>
      </c>
      <c r="I3427" t="s">
        <v>819</v>
      </c>
      <c r="K3427" s="3" t="s">
        <v>103</v>
      </c>
    </row>
    <row r="3428" spans="1:11" x14ac:dyDescent="0.2">
      <c r="A3428">
        <v>1205</v>
      </c>
      <c r="B3428" t="s">
        <v>68</v>
      </c>
      <c r="C3428" s="1">
        <v>43600</v>
      </c>
      <c r="D3428">
        <v>10</v>
      </c>
      <c r="E3428" t="s">
        <v>14</v>
      </c>
      <c r="F3428" t="s">
        <v>103</v>
      </c>
      <c r="G3428" t="s">
        <v>854</v>
      </c>
      <c r="I3428" t="s">
        <v>855</v>
      </c>
      <c r="K3428" s="3" t="s">
        <v>103</v>
      </c>
    </row>
    <row r="3429" spans="1:11" x14ac:dyDescent="0.2">
      <c r="A3429">
        <v>1257</v>
      </c>
      <c r="B3429" t="s">
        <v>68</v>
      </c>
      <c r="C3429" s="1">
        <v>43516</v>
      </c>
      <c r="D3429">
        <v>3</v>
      </c>
      <c r="E3429" t="s">
        <v>14</v>
      </c>
      <c r="F3429" t="s">
        <v>103</v>
      </c>
      <c r="G3429" t="s">
        <v>189</v>
      </c>
      <c r="I3429" t="s">
        <v>875</v>
      </c>
      <c r="K3429" s="3" t="s">
        <v>103</v>
      </c>
    </row>
    <row r="3430" spans="1:11" x14ac:dyDescent="0.2">
      <c r="A3430">
        <v>1273</v>
      </c>
      <c r="B3430" t="s">
        <v>68</v>
      </c>
      <c r="C3430" s="1">
        <v>43535</v>
      </c>
      <c r="D3430">
        <v>1</v>
      </c>
      <c r="E3430" t="s">
        <v>14</v>
      </c>
      <c r="F3430" t="s">
        <v>103</v>
      </c>
      <c r="G3430" t="s">
        <v>22</v>
      </c>
      <c r="I3430" t="s">
        <v>888</v>
      </c>
      <c r="K3430" s="3" t="s">
        <v>103</v>
      </c>
    </row>
    <row r="3431" spans="1:11" x14ac:dyDescent="0.2">
      <c r="A3431">
        <v>1350</v>
      </c>
      <c r="B3431" t="s">
        <v>68</v>
      </c>
      <c r="C3431" s="1">
        <v>43543</v>
      </c>
      <c r="D3431">
        <v>20</v>
      </c>
      <c r="E3431" t="s">
        <v>14</v>
      </c>
      <c r="F3431" t="s">
        <v>103</v>
      </c>
      <c r="G3431" t="s">
        <v>716</v>
      </c>
      <c r="I3431" t="s">
        <v>943</v>
      </c>
      <c r="K3431" s="3" t="s">
        <v>103</v>
      </c>
    </row>
    <row r="3432" spans="1:11" x14ac:dyDescent="0.2">
      <c r="A3432">
        <v>1466</v>
      </c>
      <c r="B3432" t="s">
        <v>68</v>
      </c>
      <c r="C3432" s="1">
        <v>43528</v>
      </c>
      <c r="D3432">
        <v>15</v>
      </c>
      <c r="E3432" t="s">
        <v>14</v>
      </c>
      <c r="F3432" t="s">
        <v>103</v>
      </c>
      <c r="G3432" t="s">
        <v>1012</v>
      </c>
      <c r="I3432" t="s">
        <v>1013</v>
      </c>
      <c r="K3432" s="3" t="s">
        <v>103</v>
      </c>
    </row>
    <row r="3433" spans="1:11" x14ac:dyDescent="0.2">
      <c r="A3433">
        <v>1523</v>
      </c>
      <c r="B3433" t="s">
        <v>68</v>
      </c>
      <c r="C3433" s="1">
        <v>43642</v>
      </c>
      <c r="D3433">
        <v>1</v>
      </c>
      <c r="E3433" t="s">
        <v>14</v>
      </c>
      <c r="F3433" t="s">
        <v>103</v>
      </c>
      <c r="G3433" t="s">
        <v>1057</v>
      </c>
      <c r="I3433" t="s">
        <v>1058</v>
      </c>
      <c r="K3433" s="3" t="s">
        <v>103</v>
      </c>
    </row>
    <row r="3434" spans="1:11" x14ac:dyDescent="0.2">
      <c r="A3434">
        <v>1525</v>
      </c>
      <c r="B3434" t="s">
        <v>68</v>
      </c>
      <c r="C3434" s="1">
        <v>43508</v>
      </c>
      <c r="D3434">
        <v>10</v>
      </c>
      <c r="E3434" t="s">
        <v>14</v>
      </c>
      <c r="F3434" t="s">
        <v>103</v>
      </c>
      <c r="G3434" t="s">
        <v>1059</v>
      </c>
      <c r="I3434" t="s">
        <v>1060</v>
      </c>
      <c r="K3434" s="3" t="s">
        <v>103</v>
      </c>
    </row>
    <row r="3435" spans="1:11" x14ac:dyDescent="0.2">
      <c r="A3435">
        <v>1655</v>
      </c>
      <c r="B3435" t="s">
        <v>68</v>
      </c>
      <c r="C3435" s="1">
        <v>43644</v>
      </c>
      <c r="D3435">
        <v>15</v>
      </c>
      <c r="E3435" t="s">
        <v>14</v>
      </c>
      <c r="F3435" t="s">
        <v>103</v>
      </c>
      <c r="G3435" t="s">
        <v>1135</v>
      </c>
      <c r="I3435" t="s">
        <v>1136</v>
      </c>
      <c r="K3435" s="3" t="s">
        <v>103</v>
      </c>
    </row>
    <row r="3436" spans="1:11" x14ac:dyDescent="0.2">
      <c r="A3436">
        <v>1974</v>
      </c>
      <c r="B3436" t="s">
        <v>68</v>
      </c>
      <c r="C3436" s="1">
        <v>43515</v>
      </c>
      <c r="D3436">
        <v>27</v>
      </c>
      <c r="E3436" t="s">
        <v>14</v>
      </c>
      <c r="F3436" t="s">
        <v>103</v>
      </c>
      <c r="G3436" t="s">
        <v>77</v>
      </c>
      <c r="I3436" t="s">
        <v>1331</v>
      </c>
      <c r="K3436" s="3" t="s">
        <v>103</v>
      </c>
    </row>
    <row r="3437" spans="1:11" x14ac:dyDescent="0.2">
      <c r="A3437">
        <v>2038</v>
      </c>
      <c r="B3437" t="s">
        <v>68</v>
      </c>
      <c r="C3437" s="1">
        <v>43539</v>
      </c>
      <c r="D3437">
        <v>5</v>
      </c>
      <c r="E3437" t="s">
        <v>14</v>
      </c>
      <c r="F3437" t="s">
        <v>103</v>
      </c>
      <c r="G3437" t="s">
        <v>424</v>
      </c>
      <c r="I3437" t="s">
        <v>1367</v>
      </c>
      <c r="K3437" s="3" t="s">
        <v>103</v>
      </c>
    </row>
    <row r="3438" spans="1:11" x14ac:dyDescent="0.2">
      <c r="A3438">
        <v>2040</v>
      </c>
      <c r="B3438" t="s">
        <v>68</v>
      </c>
      <c r="C3438" s="1">
        <v>43646</v>
      </c>
      <c r="D3438">
        <v>5</v>
      </c>
      <c r="E3438" t="s">
        <v>14</v>
      </c>
      <c r="F3438" t="s">
        <v>103</v>
      </c>
      <c r="G3438" t="s">
        <v>693</v>
      </c>
      <c r="I3438" t="s">
        <v>1371</v>
      </c>
      <c r="K3438" s="3" t="s">
        <v>103</v>
      </c>
    </row>
    <row r="3439" spans="1:11" x14ac:dyDescent="0.2">
      <c r="A3439">
        <v>2113</v>
      </c>
      <c r="B3439" t="s">
        <v>68</v>
      </c>
      <c r="C3439" s="1">
        <v>43538</v>
      </c>
      <c r="D3439">
        <v>5</v>
      </c>
      <c r="E3439" t="s">
        <v>14</v>
      </c>
      <c r="F3439" t="s">
        <v>103</v>
      </c>
      <c r="G3439" t="s">
        <v>1414</v>
      </c>
      <c r="I3439" t="s">
        <v>1415</v>
      </c>
      <c r="K3439" s="3" t="s">
        <v>103</v>
      </c>
    </row>
    <row r="3440" spans="1:11" x14ac:dyDescent="0.2">
      <c r="A3440">
        <v>2143</v>
      </c>
      <c r="B3440" t="s">
        <v>68</v>
      </c>
      <c r="C3440" s="1">
        <v>43613</v>
      </c>
      <c r="D3440">
        <v>10</v>
      </c>
      <c r="E3440" t="s">
        <v>1437</v>
      </c>
      <c r="F3440" t="s">
        <v>103</v>
      </c>
      <c r="G3440" t="s">
        <v>1438</v>
      </c>
      <c r="I3440" t="s">
        <v>1439</v>
      </c>
      <c r="K3440" s="3" t="s">
        <v>103</v>
      </c>
    </row>
    <row r="3441" spans="1:11" x14ac:dyDescent="0.2">
      <c r="A3441">
        <v>2170</v>
      </c>
      <c r="B3441" t="s">
        <v>68</v>
      </c>
      <c r="C3441" s="1">
        <v>43569</v>
      </c>
      <c r="D3441">
        <v>20</v>
      </c>
      <c r="E3441" t="s">
        <v>14</v>
      </c>
      <c r="F3441" t="s">
        <v>103</v>
      </c>
      <c r="G3441" t="s">
        <v>566</v>
      </c>
      <c r="I3441" t="s">
        <v>1454</v>
      </c>
      <c r="K3441" s="3" t="s">
        <v>103</v>
      </c>
    </row>
    <row r="3442" spans="1:11" x14ac:dyDescent="0.2">
      <c r="A3442">
        <v>2205</v>
      </c>
      <c r="B3442" t="s">
        <v>68</v>
      </c>
      <c r="C3442" s="1">
        <v>43609</v>
      </c>
      <c r="D3442">
        <v>5</v>
      </c>
      <c r="E3442" t="s">
        <v>14</v>
      </c>
      <c r="F3442" t="s">
        <v>103</v>
      </c>
      <c r="G3442" t="s">
        <v>1481</v>
      </c>
      <c r="I3442" t="s">
        <v>1482</v>
      </c>
      <c r="K3442" s="3" t="s">
        <v>103</v>
      </c>
    </row>
    <row r="3443" spans="1:11" x14ac:dyDescent="0.2">
      <c r="A3443">
        <v>2223</v>
      </c>
      <c r="B3443" t="s">
        <v>68</v>
      </c>
      <c r="C3443" s="1">
        <v>43524</v>
      </c>
      <c r="D3443">
        <v>5</v>
      </c>
      <c r="E3443" t="s">
        <v>14</v>
      </c>
      <c r="F3443" t="s">
        <v>103</v>
      </c>
      <c r="G3443" t="s">
        <v>1499</v>
      </c>
      <c r="I3443" t="s">
        <v>1500</v>
      </c>
      <c r="K3443" s="3" t="s">
        <v>103</v>
      </c>
    </row>
    <row r="3444" spans="1:11" x14ac:dyDescent="0.2">
      <c r="A3444">
        <v>2226</v>
      </c>
      <c r="B3444" t="s">
        <v>68</v>
      </c>
      <c r="C3444" s="1">
        <v>43644</v>
      </c>
      <c r="D3444">
        <v>2.7</v>
      </c>
      <c r="E3444" t="s">
        <v>14</v>
      </c>
      <c r="F3444" t="s">
        <v>103</v>
      </c>
      <c r="G3444" t="s">
        <v>987</v>
      </c>
      <c r="I3444" t="s">
        <v>1501</v>
      </c>
      <c r="K3444" s="3" t="s">
        <v>103</v>
      </c>
    </row>
    <row r="3445" spans="1:11" x14ac:dyDescent="0.2">
      <c r="A3445">
        <v>2235</v>
      </c>
      <c r="B3445" t="s">
        <v>68</v>
      </c>
      <c r="C3445" s="1">
        <v>43591</v>
      </c>
      <c r="D3445">
        <v>1</v>
      </c>
      <c r="E3445" t="s">
        <v>14</v>
      </c>
      <c r="F3445" t="s">
        <v>103</v>
      </c>
      <c r="G3445" t="s">
        <v>205</v>
      </c>
      <c r="I3445" t="s">
        <v>1505</v>
      </c>
      <c r="K3445" s="3" t="s">
        <v>103</v>
      </c>
    </row>
    <row r="3446" spans="1:11" x14ac:dyDescent="0.2">
      <c r="A3446">
        <v>2242</v>
      </c>
      <c r="B3446" t="s">
        <v>68</v>
      </c>
      <c r="C3446" s="1">
        <v>43541</v>
      </c>
      <c r="D3446">
        <v>1</v>
      </c>
      <c r="E3446" t="s">
        <v>14</v>
      </c>
      <c r="F3446" t="s">
        <v>103</v>
      </c>
      <c r="G3446" t="s">
        <v>96</v>
      </c>
      <c r="I3446" t="s">
        <v>1507</v>
      </c>
      <c r="K3446" s="3" t="s">
        <v>103</v>
      </c>
    </row>
    <row r="3447" spans="1:11" x14ac:dyDescent="0.2">
      <c r="A3447">
        <v>2245</v>
      </c>
      <c r="B3447" t="s">
        <v>68</v>
      </c>
      <c r="C3447" s="1">
        <v>43524</v>
      </c>
      <c r="D3447">
        <v>0.5</v>
      </c>
      <c r="E3447" t="s">
        <v>14</v>
      </c>
      <c r="F3447" t="s">
        <v>103</v>
      </c>
      <c r="G3447" t="s">
        <v>1508</v>
      </c>
      <c r="I3447" t="s">
        <v>187</v>
      </c>
      <c r="K3447" s="3" t="s">
        <v>103</v>
      </c>
    </row>
    <row r="3448" spans="1:11" x14ac:dyDescent="0.2">
      <c r="A3448">
        <v>2325</v>
      </c>
      <c r="B3448" t="s">
        <v>68</v>
      </c>
      <c r="C3448" s="1">
        <v>43542</v>
      </c>
      <c r="D3448">
        <v>3</v>
      </c>
      <c r="E3448" t="s">
        <v>14</v>
      </c>
      <c r="F3448" t="s">
        <v>103</v>
      </c>
      <c r="G3448" t="s">
        <v>1541</v>
      </c>
      <c r="I3448" t="s">
        <v>1542</v>
      </c>
      <c r="K3448" s="3" t="s">
        <v>103</v>
      </c>
    </row>
    <row r="3449" spans="1:11" x14ac:dyDescent="0.2">
      <c r="A3449">
        <v>2351</v>
      </c>
      <c r="B3449" t="s">
        <v>68</v>
      </c>
      <c r="C3449" s="1">
        <v>43550</v>
      </c>
      <c r="D3449">
        <v>1</v>
      </c>
      <c r="E3449" t="s">
        <v>14</v>
      </c>
      <c r="F3449" t="s">
        <v>103</v>
      </c>
      <c r="G3449" t="s">
        <v>716</v>
      </c>
      <c r="I3449" t="s">
        <v>1563</v>
      </c>
      <c r="K3449" s="3" t="s">
        <v>103</v>
      </c>
    </row>
    <row r="3450" spans="1:11" x14ac:dyDescent="0.2">
      <c r="A3450">
        <v>2412</v>
      </c>
      <c r="B3450" t="s">
        <v>68</v>
      </c>
      <c r="C3450" s="1">
        <v>43486</v>
      </c>
      <c r="D3450">
        <v>10</v>
      </c>
      <c r="E3450" t="s">
        <v>14</v>
      </c>
      <c r="F3450" t="s">
        <v>103</v>
      </c>
      <c r="G3450" t="s">
        <v>1586</v>
      </c>
      <c r="I3450" t="s">
        <v>1587</v>
      </c>
      <c r="K3450" s="3" t="s">
        <v>103</v>
      </c>
    </row>
    <row r="3451" spans="1:11" x14ac:dyDescent="0.2">
      <c r="A3451">
        <v>2463</v>
      </c>
      <c r="B3451" t="s">
        <v>68</v>
      </c>
      <c r="C3451" s="1">
        <v>43610</v>
      </c>
      <c r="D3451">
        <v>3</v>
      </c>
      <c r="E3451" t="s">
        <v>14</v>
      </c>
      <c r="F3451" t="s">
        <v>103</v>
      </c>
      <c r="G3451" t="s">
        <v>1617</v>
      </c>
      <c r="I3451" t="s">
        <v>1618</v>
      </c>
      <c r="K3451" s="3" t="s">
        <v>103</v>
      </c>
    </row>
    <row r="3452" spans="1:11" x14ac:dyDescent="0.2">
      <c r="A3452">
        <v>2585</v>
      </c>
      <c r="B3452" t="s">
        <v>68</v>
      </c>
      <c r="C3452" s="1">
        <v>43545</v>
      </c>
      <c r="D3452">
        <v>10</v>
      </c>
      <c r="E3452" t="s">
        <v>14</v>
      </c>
      <c r="F3452" t="s">
        <v>103</v>
      </c>
      <c r="G3452" t="s">
        <v>1665</v>
      </c>
      <c r="I3452" t="s">
        <v>1666</v>
      </c>
      <c r="K3452" s="3" t="s">
        <v>103</v>
      </c>
    </row>
    <row r="3453" spans="1:11" x14ac:dyDescent="0.2">
      <c r="A3453">
        <v>2613</v>
      </c>
      <c r="B3453" t="s">
        <v>68</v>
      </c>
      <c r="C3453" s="1">
        <v>43574</v>
      </c>
      <c r="D3453">
        <v>3</v>
      </c>
      <c r="E3453" t="s">
        <v>14</v>
      </c>
      <c r="F3453" t="s">
        <v>103</v>
      </c>
      <c r="G3453" t="s">
        <v>1259</v>
      </c>
      <c r="I3453" t="s">
        <v>1672</v>
      </c>
      <c r="K3453" s="3" t="s">
        <v>103</v>
      </c>
    </row>
    <row r="3454" spans="1:11" x14ac:dyDescent="0.2">
      <c r="A3454">
        <v>2622</v>
      </c>
      <c r="B3454" t="s">
        <v>68</v>
      </c>
      <c r="C3454" s="1">
        <v>43542</v>
      </c>
      <c r="D3454">
        <v>1</v>
      </c>
      <c r="E3454" t="s">
        <v>14</v>
      </c>
      <c r="F3454" t="s">
        <v>103</v>
      </c>
      <c r="G3454" t="s">
        <v>1678</v>
      </c>
      <c r="I3454" t="s">
        <v>1679</v>
      </c>
      <c r="K3454" s="3" t="s">
        <v>103</v>
      </c>
    </row>
    <row r="3455" spans="1:11" x14ac:dyDescent="0.2">
      <c r="A3455">
        <v>2627</v>
      </c>
      <c r="B3455" t="s">
        <v>68</v>
      </c>
      <c r="C3455" s="1">
        <v>43554</v>
      </c>
      <c r="D3455">
        <v>5</v>
      </c>
      <c r="E3455" t="s">
        <v>14</v>
      </c>
      <c r="F3455" t="s">
        <v>103</v>
      </c>
      <c r="G3455" t="s">
        <v>1684</v>
      </c>
      <c r="I3455" t="s">
        <v>1685</v>
      </c>
      <c r="K3455" s="3" t="s">
        <v>103</v>
      </c>
    </row>
    <row r="3456" spans="1:11" x14ac:dyDescent="0.2">
      <c r="A3456">
        <v>2632</v>
      </c>
      <c r="B3456" t="s">
        <v>68</v>
      </c>
      <c r="C3456" s="1">
        <v>43617</v>
      </c>
      <c r="D3456">
        <v>3</v>
      </c>
      <c r="E3456" t="s">
        <v>14</v>
      </c>
      <c r="F3456" t="s">
        <v>103</v>
      </c>
      <c r="G3456" t="s">
        <v>1692</v>
      </c>
      <c r="I3456" t="s">
        <v>1693</v>
      </c>
      <c r="K3456" s="3" t="s">
        <v>103</v>
      </c>
    </row>
    <row r="3457" spans="1:11" x14ac:dyDescent="0.2">
      <c r="A3457">
        <v>2725</v>
      </c>
      <c r="B3457" t="s">
        <v>68</v>
      </c>
      <c r="C3457" s="1">
        <v>43646</v>
      </c>
      <c r="D3457">
        <v>2.7</v>
      </c>
      <c r="E3457" t="s">
        <v>14</v>
      </c>
      <c r="F3457" t="s">
        <v>103</v>
      </c>
      <c r="G3457" t="s">
        <v>1724</v>
      </c>
      <c r="I3457" t="s">
        <v>1725</v>
      </c>
      <c r="K3457" s="3" t="s">
        <v>103</v>
      </c>
    </row>
    <row r="3458" spans="1:11" x14ac:dyDescent="0.2">
      <c r="A3458">
        <v>2817</v>
      </c>
      <c r="B3458" t="s">
        <v>68</v>
      </c>
      <c r="C3458" s="1">
        <v>43625</v>
      </c>
      <c r="D3458">
        <v>10</v>
      </c>
      <c r="E3458" t="s">
        <v>14</v>
      </c>
      <c r="F3458" t="s">
        <v>103</v>
      </c>
      <c r="G3458" t="s">
        <v>1758</v>
      </c>
      <c r="I3458" t="s">
        <v>1759</v>
      </c>
      <c r="K3458" s="3" t="s">
        <v>103</v>
      </c>
    </row>
    <row r="3459" spans="1:11" x14ac:dyDescent="0.2">
      <c r="A3459">
        <v>2880</v>
      </c>
      <c r="B3459" t="s">
        <v>68</v>
      </c>
      <c r="C3459" s="1">
        <v>43597</v>
      </c>
      <c r="D3459">
        <v>3</v>
      </c>
      <c r="E3459" t="s">
        <v>14</v>
      </c>
      <c r="F3459" t="s">
        <v>103</v>
      </c>
      <c r="G3459" t="s">
        <v>1110</v>
      </c>
      <c r="I3459" t="s">
        <v>1785</v>
      </c>
      <c r="K3459" s="3" t="s">
        <v>103</v>
      </c>
    </row>
    <row r="3460" spans="1:11" x14ac:dyDescent="0.2">
      <c r="A3460">
        <v>2887</v>
      </c>
      <c r="B3460" t="s">
        <v>68</v>
      </c>
      <c r="C3460" s="1">
        <v>43530</v>
      </c>
      <c r="D3460">
        <v>1</v>
      </c>
      <c r="E3460" t="s">
        <v>1789</v>
      </c>
      <c r="F3460" t="s">
        <v>103</v>
      </c>
      <c r="G3460" t="s">
        <v>1790</v>
      </c>
      <c r="I3460" t="s">
        <v>1791</v>
      </c>
      <c r="K3460" s="3" t="s">
        <v>103</v>
      </c>
    </row>
    <row r="3461" spans="1:11" x14ac:dyDescent="0.2">
      <c r="A3461">
        <v>3020</v>
      </c>
      <c r="B3461" t="s">
        <v>68</v>
      </c>
      <c r="C3461" s="1">
        <v>43472</v>
      </c>
      <c r="D3461">
        <v>2.5</v>
      </c>
      <c r="E3461" t="s">
        <v>14</v>
      </c>
      <c r="F3461" t="s">
        <v>103</v>
      </c>
      <c r="G3461" t="s">
        <v>1854</v>
      </c>
      <c r="I3461" t="s">
        <v>1855</v>
      </c>
      <c r="K3461" s="3" t="s">
        <v>103</v>
      </c>
    </row>
    <row r="3462" spans="1:11" x14ac:dyDescent="0.2">
      <c r="A3462">
        <v>3034</v>
      </c>
      <c r="B3462" t="s">
        <v>68</v>
      </c>
      <c r="C3462" s="1">
        <v>43531</v>
      </c>
      <c r="D3462">
        <v>50</v>
      </c>
      <c r="E3462" t="s">
        <v>14</v>
      </c>
      <c r="F3462" t="s">
        <v>103</v>
      </c>
      <c r="G3462" t="s">
        <v>558</v>
      </c>
      <c r="I3462" t="s">
        <v>1863</v>
      </c>
      <c r="K3462" s="3" t="s">
        <v>103</v>
      </c>
    </row>
    <row r="3463" spans="1:11" x14ac:dyDescent="0.2">
      <c r="A3463">
        <v>3094</v>
      </c>
      <c r="B3463" t="s">
        <v>68</v>
      </c>
      <c r="C3463" s="1">
        <v>43524</v>
      </c>
      <c r="D3463">
        <v>5</v>
      </c>
      <c r="E3463" t="s">
        <v>14</v>
      </c>
      <c r="F3463" t="s">
        <v>103</v>
      </c>
      <c r="G3463" t="s">
        <v>147</v>
      </c>
      <c r="I3463" t="s">
        <v>1891</v>
      </c>
      <c r="K3463" s="3" t="s">
        <v>103</v>
      </c>
    </row>
    <row r="3464" spans="1:11" x14ac:dyDescent="0.2">
      <c r="A3464">
        <v>3108</v>
      </c>
      <c r="B3464" t="s">
        <v>68</v>
      </c>
      <c r="C3464" s="1">
        <v>43644</v>
      </c>
      <c r="D3464">
        <v>3</v>
      </c>
      <c r="E3464" t="s">
        <v>14</v>
      </c>
      <c r="F3464" t="s">
        <v>103</v>
      </c>
      <c r="G3464" t="s">
        <v>1900</v>
      </c>
      <c r="I3464" t="s">
        <v>1901</v>
      </c>
      <c r="K3464" s="3" t="s">
        <v>103</v>
      </c>
    </row>
    <row r="3465" spans="1:11" x14ac:dyDescent="0.2">
      <c r="A3465">
        <v>3138</v>
      </c>
      <c r="B3465" t="s">
        <v>68</v>
      </c>
      <c r="C3465" s="1">
        <v>43538</v>
      </c>
      <c r="D3465">
        <v>5</v>
      </c>
      <c r="E3465" t="s">
        <v>14</v>
      </c>
      <c r="F3465" t="s">
        <v>103</v>
      </c>
      <c r="G3465" t="s">
        <v>288</v>
      </c>
      <c r="I3465" t="s">
        <v>1910</v>
      </c>
      <c r="K3465" s="3" t="s">
        <v>103</v>
      </c>
    </row>
    <row r="3466" spans="1:11" x14ac:dyDescent="0.2">
      <c r="A3466">
        <v>3439</v>
      </c>
      <c r="B3466" t="s">
        <v>68</v>
      </c>
      <c r="C3466" s="1">
        <v>43603</v>
      </c>
      <c r="D3466">
        <v>10</v>
      </c>
      <c r="E3466" t="s">
        <v>14</v>
      </c>
      <c r="F3466" t="s">
        <v>1977</v>
      </c>
      <c r="G3466" t="s">
        <v>234</v>
      </c>
      <c r="I3466" t="s">
        <v>1978</v>
      </c>
      <c r="K3466" s="3" t="s">
        <v>103</v>
      </c>
    </row>
    <row r="3467" spans="1:11" x14ac:dyDescent="0.2">
      <c r="A3467">
        <v>3444</v>
      </c>
      <c r="B3467" t="s">
        <v>68</v>
      </c>
      <c r="C3467" s="1">
        <v>43640</v>
      </c>
      <c r="D3467">
        <v>5</v>
      </c>
      <c r="E3467" t="s">
        <v>14</v>
      </c>
      <c r="F3467" t="s">
        <v>103</v>
      </c>
      <c r="G3467" t="s">
        <v>1981</v>
      </c>
      <c r="I3467" t="s">
        <v>1982</v>
      </c>
      <c r="K3467" s="3" t="s">
        <v>103</v>
      </c>
    </row>
    <row r="3468" spans="1:11" x14ac:dyDescent="0.2">
      <c r="A3468">
        <v>3601</v>
      </c>
      <c r="B3468" t="s">
        <v>68</v>
      </c>
      <c r="C3468" s="1">
        <v>43523</v>
      </c>
      <c r="D3468">
        <v>1</v>
      </c>
      <c r="E3468" t="s">
        <v>14</v>
      </c>
      <c r="F3468" t="s">
        <v>103</v>
      </c>
      <c r="G3468" t="s">
        <v>2017</v>
      </c>
      <c r="I3468" t="s">
        <v>2018</v>
      </c>
      <c r="K3468" s="3" t="s">
        <v>103</v>
      </c>
    </row>
    <row r="3469" spans="1:11" x14ac:dyDescent="0.2">
      <c r="A3469">
        <v>3603</v>
      </c>
      <c r="B3469" t="s">
        <v>68</v>
      </c>
      <c r="C3469" s="1">
        <v>43641</v>
      </c>
      <c r="D3469">
        <v>5</v>
      </c>
      <c r="E3469" t="s">
        <v>14</v>
      </c>
      <c r="F3469" t="s">
        <v>103</v>
      </c>
      <c r="G3469" t="s">
        <v>2019</v>
      </c>
      <c r="I3469" t="s">
        <v>2020</v>
      </c>
      <c r="K3469" s="3" t="s">
        <v>103</v>
      </c>
    </row>
    <row r="3470" spans="1:11" x14ac:dyDescent="0.2">
      <c r="A3470">
        <v>3682</v>
      </c>
      <c r="B3470" t="s">
        <v>68</v>
      </c>
      <c r="C3470" s="1">
        <v>43633</v>
      </c>
      <c r="D3470">
        <v>25</v>
      </c>
      <c r="E3470" t="s">
        <v>14</v>
      </c>
      <c r="F3470" t="s">
        <v>103</v>
      </c>
      <c r="G3470" t="s">
        <v>1353</v>
      </c>
      <c r="I3470" t="s">
        <v>2039</v>
      </c>
      <c r="K3470" s="3" t="s">
        <v>103</v>
      </c>
    </row>
    <row r="3471" spans="1:11" x14ac:dyDescent="0.2">
      <c r="A3471">
        <v>3713</v>
      </c>
      <c r="B3471" t="s">
        <v>68</v>
      </c>
      <c r="C3471" s="1">
        <v>43571</v>
      </c>
      <c r="D3471">
        <v>50</v>
      </c>
      <c r="E3471" t="s">
        <v>14</v>
      </c>
      <c r="F3471" t="s">
        <v>103</v>
      </c>
      <c r="G3471" t="s">
        <v>2054</v>
      </c>
      <c r="I3471" t="s">
        <v>2055</v>
      </c>
      <c r="K3471" s="3" t="s">
        <v>103</v>
      </c>
    </row>
    <row r="3472" spans="1:11" x14ac:dyDescent="0.2">
      <c r="A3472">
        <v>3771</v>
      </c>
      <c r="B3472" t="s">
        <v>68</v>
      </c>
      <c r="C3472" s="1">
        <v>43600</v>
      </c>
      <c r="D3472">
        <v>3</v>
      </c>
      <c r="E3472" t="s">
        <v>14</v>
      </c>
      <c r="F3472" t="s">
        <v>103</v>
      </c>
      <c r="G3472" t="s">
        <v>2072</v>
      </c>
      <c r="I3472" t="s">
        <v>2073</v>
      </c>
      <c r="K3472" s="3" t="s">
        <v>103</v>
      </c>
    </row>
    <row r="3473" spans="1:11" x14ac:dyDescent="0.2">
      <c r="A3473">
        <v>3856</v>
      </c>
      <c r="B3473" t="s">
        <v>68</v>
      </c>
      <c r="C3473" s="1">
        <v>43515</v>
      </c>
      <c r="D3473">
        <v>2.7</v>
      </c>
      <c r="E3473" t="s">
        <v>14</v>
      </c>
      <c r="F3473" t="s">
        <v>103</v>
      </c>
      <c r="G3473" t="s">
        <v>217</v>
      </c>
      <c r="I3473" t="s">
        <v>2092</v>
      </c>
      <c r="K3473" s="3" t="s">
        <v>103</v>
      </c>
    </row>
    <row r="3474" spans="1:11" x14ac:dyDescent="0.2">
      <c r="A3474">
        <v>3869</v>
      </c>
      <c r="B3474" t="s">
        <v>68</v>
      </c>
      <c r="C3474" s="1">
        <v>43643</v>
      </c>
      <c r="D3474">
        <v>2</v>
      </c>
      <c r="E3474" t="s">
        <v>14</v>
      </c>
      <c r="F3474" t="s">
        <v>103</v>
      </c>
      <c r="G3474" t="s">
        <v>56</v>
      </c>
      <c r="I3474" t="s">
        <v>2093</v>
      </c>
      <c r="K3474" s="3" t="s">
        <v>103</v>
      </c>
    </row>
    <row r="3475" spans="1:11" x14ac:dyDescent="0.2">
      <c r="A3475">
        <v>3890</v>
      </c>
      <c r="B3475" t="s">
        <v>68</v>
      </c>
      <c r="C3475" s="1">
        <v>43515</v>
      </c>
      <c r="D3475">
        <v>27</v>
      </c>
      <c r="E3475" t="s">
        <v>14</v>
      </c>
      <c r="F3475" t="s">
        <v>103</v>
      </c>
      <c r="G3475" t="s">
        <v>2094</v>
      </c>
      <c r="I3475" t="s">
        <v>2095</v>
      </c>
      <c r="K3475" s="3" t="s">
        <v>103</v>
      </c>
    </row>
    <row r="3476" spans="1:11" x14ac:dyDescent="0.2">
      <c r="A3476">
        <v>3967</v>
      </c>
      <c r="B3476" t="s">
        <v>68</v>
      </c>
      <c r="C3476" s="1">
        <v>43516</v>
      </c>
      <c r="D3476">
        <v>3</v>
      </c>
      <c r="E3476" t="s">
        <v>14</v>
      </c>
      <c r="F3476" t="s">
        <v>103</v>
      </c>
      <c r="G3476" t="s">
        <v>2114</v>
      </c>
      <c r="I3476" t="s">
        <v>2115</v>
      </c>
      <c r="K3476" s="3" t="s">
        <v>103</v>
      </c>
    </row>
    <row r="3477" spans="1:11" x14ac:dyDescent="0.2">
      <c r="A3477">
        <v>4231</v>
      </c>
      <c r="B3477" t="s">
        <v>68</v>
      </c>
      <c r="C3477" s="1">
        <v>43517</v>
      </c>
      <c r="D3477">
        <v>3</v>
      </c>
      <c r="E3477" t="s">
        <v>14</v>
      </c>
      <c r="F3477" t="s">
        <v>103</v>
      </c>
      <c r="G3477" t="s">
        <v>703</v>
      </c>
      <c r="I3477" t="s">
        <v>2179</v>
      </c>
      <c r="K3477" s="3" t="s">
        <v>103</v>
      </c>
    </row>
    <row r="3478" spans="1:11" x14ac:dyDescent="0.2">
      <c r="A3478">
        <v>4233</v>
      </c>
      <c r="B3478" t="s">
        <v>68</v>
      </c>
      <c r="C3478" s="1">
        <v>43613</v>
      </c>
      <c r="D3478">
        <v>10</v>
      </c>
      <c r="E3478" t="s">
        <v>14</v>
      </c>
      <c r="F3478" t="s">
        <v>103</v>
      </c>
      <c r="G3478" t="s">
        <v>634</v>
      </c>
      <c r="I3478" t="s">
        <v>2180</v>
      </c>
      <c r="K3478" s="3" t="s">
        <v>103</v>
      </c>
    </row>
    <row r="3479" spans="1:11" x14ac:dyDescent="0.2">
      <c r="A3479">
        <v>4423</v>
      </c>
      <c r="B3479" t="s">
        <v>68</v>
      </c>
      <c r="C3479" s="1">
        <v>43557</v>
      </c>
      <c r="D3479">
        <v>5</v>
      </c>
      <c r="E3479" t="s">
        <v>14</v>
      </c>
      <c r="F3479" t="s">
        <v>103</v>
      </c>
      <c r="G3479" t="s">
        <v>2212</v>
      </c>
      <c r="I3479" t="s">
        <v>2213</v>
      </c>
      <c r="K3479" s="3" t="s">
        <v>103</v>
      </c>
    </row>
    <row r="3480" spans="1:11" x14ac:dyDescent="0.2">
      <c r="A3480">
        <v>4429</v>
      </c>
      <c r="B3480" t="s">
        <v>68</v>
      </c>
      <c r="C3480" s="1">
        <v>43575</v>
      </c>
      <c r="D3480">
        <v>1</v>
      </c>
      <c r="E3480" t="s">
        <v>14</v>
      </c>
      <c r="F3480" t="s">
        <v>103</v>
      </c>
      <c r="G3480" t="s">
        <v>583</v>
      </c>
      <c r="I3480" t="s">
        <v>2214</v>
      </c>
      <c r="K3480" s="3" t="s">
        <v>103</v>
      </c>
    </row>
    <row r="3481" spans="1:11" x14ac:dyDescent="0.2">
      <c r="A3481">
        <v>4696</v>
      </c>
      <c r="B3481" t="s">
        <v>68</v>
      </c>
      <c r="C3481" s="1">
        <v>43515</v>
      </c>
      <c r="D3481">
        <v>3</v>
      </c>
      <c r="E3481" t="s">
        <v>14</v>
      </c>
      <c r="F3481" t="s">
        <v>103</v>
      </c>
      <c r="G3481" t="s">
        <v>2269</v>
      </c>
      <c r="I3481" t="s">
        <v>2270</v>
      </c>
      <c r="K3481" s="3" t="s">
        <v>103</v>
      </c>
    </row>
    <row r="3482" spans="1:11" x14ac:dyDescent="0.2">
      <c r="A3482">
        <v>4782</v>
      </c>
      <c r="B3482" t="s">
        <v>68</v>
      </c>
      <c r="C3482" s="1">
        <v>43646</v>
      </c>
      <c r="D3482">
        <v>10</v>
      </c>
      <c r="E3482" t="s">
        <v>14</v>
      </c>
      <c r="F3482" t="s">
        <v>103</v>
      </c>
      <c r="G3482" t="s">
        <v>979</v>
      </c>
      <c r="I3482" t="s">
        <v>2292</v>
      </c>
      <c r="K3482" s="3" t="s">
        <v>103</v>
      </c>
    </row>
    <row r="3483" spans="1:11" x14ac:dyDescent="0.2">
      <c r="A3483">
        <v>5109</v>
      </c>
      <c r="B3483" t="s">
        <v>68</v>
      </c>
      <c r="C3483" s="1">
        <v>43495</v>
      </c>
      <c r="D3483">
        <v>3</v>
      </c>
      <c r="E3483" t="s">
        <v>256</v>
      </c>
      <c r="F3483" t="s">
        <v>103</v>
      </c>
      <c r="G3483" t="s">
        <v>703</v>
      </c>
      <c r="I3483" t="s">
        <v>2338</v>
      </c>
      <c r="K3483" s="3" t="s">
        <v>103</v>
      </c>
    </row>
    <row r="3484" spans="1:11" x14ac:dyDescent="0.2">
      <c r="A3484">
        <v>5165</v>
      </c>
      <c r="B3484" t="s">
        <v>68</v>
      </c>
      <c r="C3484" s="1">
        <v>43574</v>
      </c>
      <c r="D3484">
        <v>1</v>
      </c>
      <c r="E3484" t="s">
        <v>14</v>
      </c>
      <c r="F3484" t="s">
        <v>103</v>
      </c>
      <c r="G3484" t="s">
        <v>2344</v>
      </c>
      <c r="I3484" t="s">
        <v>2345</v>
      </c>
      <c r="K3484" s="3" t="s">
        <v>103</v>
      </c>
    </row>
    <row r="3485" spans="1:11" x14ac:dyDescent="0.2">
      <c r="A3485">
        <v>5278</v>
      </c>
      <c r="B3485" t="s">
        <v>68</v>
      </c>
      <c r="C3485" s="1">
        <v>43475</v>
      </c>
      <c r="D3485">
        <v>10</v>
      </c>
      <c r="E3485" t="s">
        <v>14</v>
      </c>
      <c r="F3485" t="s">
        <v>103</v>
      </c>
      <c r="G3485" t="s">
        <v>2114</v>
      </c>
      <c r="I3485" t="s">
        <v>1479</v>
      </c>
      <c r="K3485" s="3" t="s">
        <v>103</v>
      </c>
    </row>
    <row r="3486" spans="1:11" x14ac:dyDescent="0.2">
      <c r="A3486">
        <v>5411</v>
      </c>
      <c r="B3486" t="s">
        <v>68</v>
      </c>
      <c r="C3486" s="1">
        <v>43629</v>
      </c>
      <c r="D3486">
        <v>3</v>
      </c>
      <c r="E3486" t="s">
        <v>14</v>
      </c>
      <c r="F3486" t="s">
        <v>103</v>
      </c>
      <c r="G3486" t="s">
        <v>88</v>
      </c>
      <c r="I3486" t="s">
        <v>2386</v>
      </c>
      <c r="K3486" s="3" t="s">
        <v>103</v>
      </c>
    </row>
    <row r="3487" spans="1:11" x14ac:dyDescent="0.2">
      <c r="A3487">
        <v>5607</v>
      </c>
      <c r="B3487" t="s">
        <v>68</v>
      </c>
      <c r="C3487" s="1">
        <v>43515</v>
      </c>
      <c r="D3487">
        <v>3</v>
      </c>
      <c r="E3487" t="s">
        <v>14</v>
      </c>
      <c r="F3487" t="s">
        <v>103</v>
      </c>
      <c r="G3487" t="s">
        <v>718</v>
      </c>
      <c r="I3487" t="s">
        <v>2426</v>
      </c>
      <c r="K3487" s="3" t="s">
        <v>103</v>
      </c>
    </row>
    <row r="3488" spans="1:11" x14ac:dyDescent="0.2">
      <c r="A3488">
        <v>5666</v>
      </c>
      <c r="B3488" t="s">
        <v>68</v>
      </c>
      <c r="C3488" s="1">
        <v>43633</v>
      </c>
      <c r="D3488">
        <v>10</v>
      </c>
      <c r="E3488" t="s">
        <v>14</v>
      </c>
      <c r="F3488" t="s">
        <v>103</v>
      </c>
      <c r="G3488" t="s">
        <v>2446</v>
      </c>
      <c r="I3488" t="s">
        <v>2447</v>
      </c>
      <c r="K3488" s="3" t="s">
        <v>103</v>
      </c>
    </row>
    <row r="3489" spans="1:11" x14ac:dyDescent="0.2">
      <c r="A3489">
        <v>5719</v>
      </c>
      <c r="B3489" t="s">
        <v>68</v>
      </c>
      <c r="C3489" s="1">
        <v>43606</v>
      </c>
      <c r="D3489">
        <v>5</v>
      </c>
      <c r="E3489" t="s">
        <v>14</v>
      </c>
      <c r="F3489" t="s">
        <v>103</v>
      </c>
      <c r="G3489" t="s">
        <v>2455</v>
      </c>
      <c r="I3489" t="s">
        <v>2456</v>
      </c>
      <c r="K3489" s="3" t="s">
        <v>103</v>
      </c>
    </row>
    <row r="3490" spans="1:11" x14ac:dyDescent="0.2">
      <c r="A3490">
        <v>5885</v>
      </c>
      <c r="B3490" t="s">
        <v>68</v>
      </c>
      <c r="C3490" s="1">
        <v>43616</v>
      </c>
      <c r="D3490">
        <v>5</v>
      </c>
      <c r="E3490" t="s">
        <v>14</v>
      </c>
      <c r="F3490" t="s">
        <v>103</v>
      </c>
      <c r="G3490" t="s">
        <v>2476</v>
      </c>
      <c r="I3490" t="s">
        <v>2477</v>
      </c>
      <c r="K3490" s="3" t="s">
        <v>103</v>
      </c>
    </row>
    <row r="3491" spans="1:11" x14ac:dyDescent="0.2">
      <c r="A3491">
        <v>6132</v>
      </c>
      <c r="B3491" t="s">
        <v>68</v>
      </c>
      <c r="C3491" s="1">
        <v>43590</v>
      </c>
      <c r="D3491">
        <v>1</v>
      </c>
      <c r="E3491" t="s">
        <v>14</v>
      </c>
      <c r="F3491" t="s">
        <v>103</v>
      </c>
      <c r="G3491" t="s">
        <v>614</v>
      </c>
      <c r="I3491" t="s">
        <v>2504</v>
      </c>
      <c r="K3491" s="3" t="s">
        <v>103</v>
      </c>
    </row>
    <row r="3492" spans="1:11" x14ac:dyDescent="0.2">
      <c r="A3492">
        <v>6193</v>
      </c>
      <c r="B3492" t="s">
        <v>68</v>
      </c>
      <c r="C3492" s="1">
        <v>43642</v>
      </c>
      <c r="D3492">
        <v>25</v>
      </c>
      <c r="E3492" t="s">
        <v>14</v>
      </c>
      <c r="F3492" t="s">
        <v>103</v>
      </c>
      <c r="G3492" t="s">
        <v>424</v>
      </c>
      <c r="I3492" t="s">
        <v>2515</v>
      </c>
      <c r="K3492" s="3" t="s">
        <v>103</v>
      </c>
    </row>
    <row r="3493" spans="1:11" x14ac:dyDescent="0.2">
      <c r="A3493">
        <v>6319</v>
      </c>
      <c r="B3493" t="s">
        <v>68</v>
      </c>
      <c r="C3493" s="1">
        <v>43537</v>
      </c>
      <c r="D3493">
        <v>25</v>
      </c>
      <c r="E3493" t="s">
        <v>14</v>
      </c>
      <c r="F3493" t="s">
        <v>103</v>
      </c>
      <c r="G3493" t="s">
        <v>664</v>
      </c>
      <c r="I3493" t="s">
        <v>2535</v>
      </c>
      <c r="K3493" s="3" t="s">
        <v>103</v>
      </c>
    </row>
    <row r="3494" spans="1:11" x14ac:dyDescent="0.2">
      <c r="A3494">
        <v>6473</v>
      </c>
      <c r="B3494" t="s">
        <v>68</v>
      </c>
      <c r="C3494" s="1">
        <v>43627</v>
      </c>
      <c r="D3494">
        <v>5</v>
      </c>
      <c r="E3494" t="s">
        <v>14</v>
      </c>
      <c r="F3494" t="s">
        <v>103</v>
      </c>
      <c r="G3494" t="s">
        <v>1586</v>
      </c>
      <c r="I3494" t="s">
        <v>2554</v>
      </c>
      <c r="K3494" s="3" t="s">
        <v>103</v>
      </c>
    </row>
    <row r="3495" spans="1:11" x14ac:dyDescent="0.2">
      <c r="A3495">
        <v>6503</v>
      </c>
      <c r="B3495" t="s">
        <v>68</v>
      </c>
      <c r="C3495" s="1">
        <v>43481</v>
      </c>
      <c r="D3495">
        <v>5</v>
      </c>
      <c r="E3495" t="s">
        <v>14</v>
      </c>
      <c r="F3495" t="s">
        <v>103</v>
      </c>
      <c r="G3495" t="s">
        <v>2561</v>
      </c>
      <c r="I3495" t="s">
        <v>2562</v>
      </c>
      <c r="K3495" s="3" t="s">
        <v>103</v>
      </c>
    </row>
    <row r="3496" spans="1:11" x14ac:dyDescent="0.2">
      <c r="A3496">
        <v>6621</v>
      </c>
      <c r="B3496" t="s">
        <v>68</v>
      </c>
      <c r="C3496" s="1">
        <v>43565</v>
      </c>
      <c r="D3496">
        <v>3</v>
      </c>
      <c r="E3496" t="s">
        <v>14</v>
      </c>
      <c r="F3496" t="s">
        <v>103</v>
      </c>
      <c r="G3496" t="s">
        <v>205</v>
      </c>
      <c r="I3496" t="s">
        <v>2574</v>
      </c>
      <c r="K3496" s="3" t="s">
        <v>103</v>
      </c>
    </row>
    <row r="3497" spans="1:11" x14ac:dyDescent="0.2">
      <c r="A3497">
        <v>6856</v>
      </c>
      <c r="B3497" t="s">
        <v>68</v>
      </c>
      <c r="C3497" s="1">
        <v>43549</v>
      </c>
      <c r="D3497">
        <v>10</v>
      </c>
      <c r="E3497" t="s">
        <v>14</v>
      </c>
      <c r="F3497" t="s">
        <v>103</v>
      </c>
      <c r="G3497" t="s">
        <v>2622</v>
      </c>
      <c r="I3497" t="s">
        <v>2623</v>
      </c>
      <c r="K3497" s="3" t="s">
        <v>103</v>
      </c>
    </row>
    <row r="3498" spans="1:11" x14ac:dyDescent="0.2">
      <c r="A3498">
        <v>6857</v>
      </c>
      <c r="B3498" t="s">
        <v>68</v>
      </c>
      <c r="C3498" s="1">
        <v>43643</v>
      </c>
      <c r="D3498">
        <v>50</v>
      </c>
      <c r="E3498" t="s">
        <v>14</v>
      </c>
      <c r="F3498" t="s">
        <v>103</v>
      </c>
      <c r="G3498" t="s">
        <v>2624</v>
      </c>
      <c r="I3498" t="s">
        <v>2625</v>
      </c>
      <c r="K3498" s="3" t="s">
        <v>103</v>
      </c>
    </row>
    <row r="3499" spans="1:11" x14ac:dyDescent="0.2">
      <c r="A3499">
        <v>7343</v>
      </c>
      <c r="B3499" t="s">
        <v>201</v>
      </c>
      <c r="C3499" s="1">
        <v>43880</v>
      </c>
      <c r="D3499">
        <v>50</v>
      </c>
      <c r="E3499" t="s">
        <v>14</v>
      </c>
      <c r="F3499" t="s">
        <v>103</v>
      </c>
      <c r="G3499" t="s">
        <v>2411</v>
      </c>
      <c r="I3499" t="s">
        <v>2710</v>
      </c>
      <c r="K3499" s="3" t="s">
        <v>103</v>
      </c>
    </row>
    <row r="3500" spans="1:11" x14ac:dyDescent="0.2">
      <c r="A3500">
        <v>8738</v>
      </c>
      <c r="B3500" t="s">
        <v>2937</v>
      </c>
      <c r="C3500" s="1">
        <v>43849</v>
      </c>
      <c r="D3500">
        <v>250</v>
      </c>
      <c r="E3500" t="s">
        <v>14</v>
      </c>
      <c r="F3500" t="s">
        <v>103</v>
      </c>
      <c r="G3500" t="s">
        <v>2938</v>
      </c>
      <c r="I3500" t="s">
        <v>2939</v>
      </c>
      <c r="K3500" s="3" t="s">
        <v>103</v>
      </c>
    </row>
    <row r="3501" spans="1:11" x14ac:dyDescent="0.2">
      <c r="A3501">
        <v>9401</v>
      </c>
      <c r="B3501" t="s">
        <v>68</v>
      </c>
      <c r="C3501" s="1">
        <v>43881</v>
      </c>
      <c r="D3501">
        <v>10</v>
      </c>
      <c r="E3501" t="s">
        <v>14</v>
      </c>
      <c r="F3501" t="s">
        <v>103</v>
      </c>
      <c r="G3501" t="s">
        <v>551</v>
      </c>
      <c r="I3501" t="s">
        <v>3004</v>
      </c>
      <c r="K3501" s="3" t="s">
        <v>103</v>
      </c>
    </row>
    <row r="3502" spans="1:11" x14ac:dyDescent="0.2">
      <c r="A3502">
        <v>9586</v>
      </c>
      <c r="B3502" t="s">
        <v>2937</v>
      </c>
      <c r="C3502" s="1">
        <v>43820</v>
      </c>
      <c r="D3502">
        <v>250</v>
      </c>
      <c r="E3502" t="s">
        <v>14</v>
      </c>
      <c r="F3502" t="s">
        <v>103</v>
      </c>
      <c r="G3502" t="s">
        <v>350</v>
      </c>
      <c r="I3502" t="s">
        <v>3013</v>
      </c>
      <c r="K3502" s="3" t="s">
        <v>103</v>
      </c>
    </row>
    <row r="3503" spans="1:11" x14ac:dyDescent="0.2">
      <c r="A3503">
        <v>9752</v>
      </c>
      <c r="B3503" t="s">
        <v>68</v>
      </c>
      <c r="C3503" s="1">
        <v>43721</v>
      </c>
      <c r="D3503">
        <v>27</v>
      </c>
      <c r="E3503" t="s">
        <v>14</v>
      </c>
      <c r="F3503" t="s">
        <v>103</v>
      </c>
      <c r="G3503" t="s">
        <v>3088</v>
      </c>
      <c r="I3503" t="s">
        <v>3089</v>
      </c>
      <c r="K3503" s="3" t="s">
        <v>103</v>
      </c>
    </row>
    <row r="3504" spans="1:11" x14ac:dyDescent="0.2">
      <c r="A3504">
        <v>9807</v>
      </c>
      <c r="B3504" t="s">
        <v>68</v>
      </c>
      <c r="C3504" s="1">
        <v>43725</v>
      </c>
      <c r="D3504">
        <v>20</v>
      </c>
      <c r="E3504" t="s">
        <v>14</v>
      </c>
      <c r="F3504" t="s">
        <v>103</v>
      </c>
      <c r="G3504" t="s">
        <v>3105</v>
      </c>
      <c r="I3504" t="s">
        <v>3106</v>
      </c>
      <c r="K3504" s="3" t="s">
        <v>103</v>
      </c>
    </row>
    <row r="3505" spans="1:11" x14ac:dyDescent="0.2">
      <c r="A3505">
        <v>9863</v>
      </c>
      <c r="B3505" t="s">
        <v>68</v>
      </c>
      <c r="C3505" s="1">
        <v>43760</v>
      </c>
      <c r="D3505">
        <v>2.7</v>
      </c>
      <c r="E3505" t="s">
        <v>14</v>
      </c>
      <c r="F3505" t="s">
        <v>103</v>
      </c>
      <c r="G3505" t="s">
        <v>2354</v>
      </c>
      <c r="I3505" t="s">
        <v>3119</v>
      </c>
      <c r="K3505" s="3" t="s">
        <v>103</v>
      </c>
    </row>
    <row r="3506" spans="1:11" x14ac:dyDescent="0.2">
      <c r="A3506">
        <v>9961</v>
      </c>
      <c r="B3506" t="s">
        <v>68</v>
      </c>
      <c r="C3506" s="1">
        <v>43765</v>
      </c>
      <c r="D3506">
        <v>5</v>
      </c>
      <c r="E3506" t="s">
        <v>14</v>
      </c>
      <c r="F3506" t="s">
        <v>103</v>
      </c>
      <c r="G3506" t="s">
        <v>1586</v>
      </c>
      <c r="I3506" t="s">
        <v>3144</v>
      </c>
      <c r="K3506" s="3" t="s">
        <v>103</v>
      </c>
    </row>
    <row r="3507" spans="1:11" x14ac:dyDescent="0.2">
      <c r="A3507">
        <v>9993</v>
      </c>
      <c r="B3507" t="s">
        <v>68</v>
      </c>
      <c r="C3507" s="1">
        <v>43753</v>
      </c>
      <c r="D3507">
        <v>20.2</v>
      </c>
      <c r="E3507" t="s">
        <v>14</v>
      </c>
      <c r="F3507" t="s">
        <v>103</v>
      </c>
      <c r="G3507" t="s">
        <v>2501</v>
      </c>
      <c r="I3507" t="s">
        <v>3157</v>
      </c>
      <c r="K3507" s="3" t="s">
        <v>103</v>
      </c>
    </row>
    <row r="3508" spans="1:11" x14ac:dyDescent="0.2">
      <c r="A3508">
        <v>10067</v>
      </c>
      <c r="B3508" t="s">
        <v>68</v>
      </c>
      <c r="C3508" s="1">
        <v>43653</v>
      </c>
      <c r="D3508">
        <v>5</v>
      </c>
      <c r="E3508" t="s">
        <v>14</v>
      </c>
      <c r="F3508" t="s">
        <v>103</v>
      </c>
      <c r="G3508" t="s">
        <v>3169</v>
      </c>
      <c r="I3508" t="s">
        <v>3170</v>
      </c>
      <c r="K3508" s="3" t="s">
        <v>103</v>
      </c>
    </row>
    <row r="3509" spans="1:11" x14ac:dyDescent="0.2">
      <c r="A3509">
        <v>10101</v>
      </c>
      <c r="B3509" t="s">
        <v>68</v>
      </c>
      <c r="C3509" s="1">
        <v>43678</v>
      </c>
      <c r="D3509">
        <v>10</v>
      </c>
      <c r="E3509" t="s">
        <v>14</v>
      </c>
      <c r="F3509" t="s">
        <v>103</v>
      </c>
      <c r="G3509" t="s">
        <v>484</v>
      </c>
      <c r="I3509" t="s">
        <v>3173</v>
      </c>
      <c r="K3509" s="3" t="s">
        <v>103</v>
      </c>
    </row>
    <row r="3510" spans="1:11" x14ac:dyDescent="0.2">
      <c r="A3510">
        <v>10263</v>
      </c>
      <c r="B3510" t="s">
        <v>68</v>
      </c>
      <c r="C3510" s="1">
        <v>43741</v>
      </c>
      <c r="D3510">
        <v>25</v>
      </c>
      <c r="E3510" t="s">
        <v>14</v>
      </c>
      <c r="F3510" t="s">
        <v>103</v>
      </c>
      <c r="G3510" t="s">
        <v>818</v>
      </c>
      <c r="I3510" t="s">
        <v>3217</v>
      </c>
      <c r="K3510" s="3" t="s">
        <v>103</v>
      </c>
    </row>
    <row r="3511" spans="1:11" x14ac:dyDescent="0.2">
      <c r="A3511">
        <v>10432</v>
      </c>
      <c r="B3511" t="s">
        <v>68</v>
      </c>
      <c r="C3511" s="1">
        <v>43795</v>
      </c>
      <c r="D3511">
        <v>10</v>
      </c>
      <c r="E3511" t="s">
        <v>14</v>
      </c>
      <c r="F3511" t="s">
        <v>103</v>
      </c>
      <c r="G3511" t="s">
        <v>3264</v>
      </c>
      <c r="I3511" t="s">
        <v>3265</v>
      </c>
      <c r="K3511" s="3" t="s">
        <v>103</v>
      </c>
    </row>
    <row r="3512" spans="1:11" x14ac:dyDescent="0.2">
      <c r="A3512">
        <v>10692</v>
      </c>
      <c r="B3512" t="s">
        <v>68</v>
      </c>
      <c r="C3512" s="1">
        <v>43829</v>
      </c>
      <c r="D3512">
        <v>27</v>
      </c>
      <c r="E3512" t="s">
        <v>14</v>
      </c>
      <c r="F3512" t="s">
        <v>103</v>
      </c>
      <c r="G3512" t="s">
        <v>2748</v>
      </c>
      <c r="I3512" t="s">
        <v>3304</v>
      </c>
      <c r="K3512" s="3" t="s">
        <v>103</v>
      </c>
    </row>
    <row r="3513" spans="1:11" x14ac:dyDescent="0.2">
      <c r="A3513">
        <v>11035</v>
      </c>
      <c r="B3513" t="s">
        <v>68</v>
      </c>
      <c r="C3513" s="1">
        <v>43696</v>
      </c>
      <c r="D3513">
        <v>27</v>
      </c>
      <c r="E3513" t="s">
        <v>14</v>
      </c>
      <c r="F3513" t="s">
        <v>103</v>
      </c>
      <c r="G3513" t="s">
        <v>3378</v>
      </c>
      <c r="I3513" t="s">
        <v>3379</v>
      </c>
      <c r="K3513" s="3" t="s">
        <v>103</v>
      </c>
    </row>
    <row r="3514" spans="1:11" x14ac:dyDescent="0.2">
      <c r="A3514">
        <v>11249</v>
      </c>
      <c r="B3514" t="s">
        <v>68</v>
      </c>
      <c r="C3514" s="1">
        <v>43677</v>
      </c>
      <c r="D3514">
        <v>5</v>
      </c>
      <c r="E3514" t="s">
        <v>14</v>
      </c>
      <c r="F3514" t="s">
        <v>103</v>
      </c>
      <c r="G3514" t="s">
        <v>184</v>
      </c>
      <c r="I3514" t="s">
        <v>3399</v>
      </c>
      <c r="K3514" s="3" t="s">
        <v>103</v>
      </c>
    </row>
    <row r="3515" spans="1:11" x14ac:dyDescent="0.2">
      <c r="A3515">
        <v>11297</v>
      </c>
      <c r="B3515" t="s">
        <v>68</v>
      </c>
      <c r="C3515" s="1">
        <v>43802</v>
      </c>
      <c r="D3515">
        <v>1</v>
      </c>
      <c r="E3515" t="s">
        <v>14</v>
      </c>
      <c r="F3515" t="s">
        <v>103</v>
      </c>
      <c r="G3515" t="s">
        <v>716</v>
      </c>
      <c r="I3515" t="s">
        <v>3407</v>
      </c>
      <c r="K3515" s="3" t="s">
        <v>103</v>
      </c>
    </row>
    <row r="3516" spans="1:11" x14ac:dyDescent="0.2">
      <c r="A3516">
        <v>11355</v>
      </c>
      <c r="B3516" t="s">
        <v>68</v>
      </c>
      <c r="C3516" s="1">
        <v>43752</v>
      </c>
      <c r="D3516">
        <v>20.2</v>
      </c>
      <c r="E3516" t="s">
        <v>14</v>
      </c>
      <c r="F3516" t="s">
        <v>103</v>
      </c>
      <c r="G3516" t="s">
        <v>3413</v>
      </c>
      <c r="I3516" t="s">
        <v>3414</v>
      </c>
      <c r="K3516" s="3" t="s">
        <v>103</v>
      </c>
    </row>
    <row r="3517" spans="1:11" x14ac:dyDescent="0.2">
      <c r="A3517">
        <v>11656</v>
      </c>
      <c r="B3517" t="s">
        <v>68</v>
      </c>
      <c r="C3517" s="1">
        <v>43827</v>
      </c>
      <c r="D3517">
        <v>27</v>
      </c>
      <c r="E3517" t="s">
        <v>14</v>
      </c>
      <c r="F3517" t="s">
        <v>103</v>
      </c>
      <c r="G3517" t="s">
        <v>994</v>
      </c>
      <c r="I3517" t="s">
        <v>3470</v>
      </c>
      <c r="K3517" s="3" t="s">
        <v>103</v>
      </c>
    </row>
    <row r="3518" spans="1:11" x14ac:dyDescent="0.2">
      <c r="A3518">
        <v>11668</v>
      </c>
      <c r="B3518" t="s">
        <v>68</v>
      </c>
      <c r="C3518" s="1">
        <v>43679</v>
      </c>
      <c r="D3518">
        <v>1</v>
      </c>
      <c r="E3518" t="s">
        <v>14</v>
      </c>
      <c r="F3518" t="s">
        <v>103</v>
      </c>
      <c r="G3518" t="s">
        <v>247</v>
      </c>
      <c r="I3518" t="s">
        <v>3475</v>
      </c>
      <c r="K3518" s="3" t="s">
        <v>103</v>
      </c>
    </row>
    <row r="3519" spans="1:11" x14ac:dyDescent="0.2">
      <c r="A3519">
        <v>11726</v>
      </c>
      <c r="B3519" t="s">
        <v>68</v>
      </c>
      <c r="C3519" s="1">
        <v>43677</v>
      </c>
      <c r="D3519">
        <v>1</v>
      </c>
      <c r="E3519" t="s">
        <v>14</v>
      </c>
      <c r="F3519" t="s">
        <v>103</v>
      </c>
      <c r="G3519" t="s">
        <v>662</v>
      </c>
      <c r="I3519" t="s">
        <v>3487</v>
      </c>
      <c r="K3519" s="3" t="s">
        <v>103</v>
      </c>
    </row>
    <row r="3520" spans="1:11" x14ac:dyDescent="0.2">
      <c r="A3520">
        <v>11745</v>
      </c>
      <c r="B3520" t="s">
        <v>68</v>
      </c>
      <c r="C3520" s="1">
        <v>43694</v>
      </c>
      <c r="D3520">
        <v>10</v>
      </c>
      <c r="E3520" t="s">
        <v>14</v>
      </c>
      <c r="F3520" t="s">
        <v>103</v>
      </c>
      <c r="G3520" t="s">
        <v>3490</v>
      </c>
      <c r="I3520" t="s">
        <v>3491</v>
      </c>
      <c r="K3520" s="3" t="s">
        <v>103</v>
      </c>
    </row>
    <row r="3521" spans="1:11" x14ac:dyDescent="0.2">
      <c r="A3521">
        <v>11953</v>
      </c>
      <c r="B3521" t="s">
        <v>68</v>
      </c>
      <c r="C3521" s="1">
        <v>43731</v>
      </c>
      <c r="D3521">
        <v>3</v>
      </c>
      <c r="E3521" t="s">
        <v>14</v>
      </c>
      <c r="F3521" t="s">
        <v>103</v>
      </c>
      <c r="G3521" t="s">
        <v>115</v>
      </c>
      <c r="I3521" t="s">
        <v>3519</v>
      </c>
      <c r="K3521" s="3" t="s">
        <v>103</v>
      </c>
    </row>
    <row r="3522" spans="1:11" x14ac:dyDescent="0.2">
      <c r="A3522">
        <v>12237</v>
      </c>
      <c r="B3522" t="s">
        <v>68</v>
      </c>
      <c r="C3522" s="1">
        <v>43830</v>
      </c>
      <c r="D3522">
        <v>27</v>
      </c>
      <c r="E3522" t="s">
        <v>14</v>
      </c>
      <c r="F3522" t="s">
        <v>103</v>
      </c>
      <c r="G3522" t="s">
        <v>3583</v>
      </c>
      <c r="I3522" t="s">
        <v>3584</v>
      </c>
      <c r="K3522" s="3" t="s">
        <v>103</v>
      </c>
    </row>
    <row r="3523" spans="1:11" x14ac:dyDescent="0.2">
      <c r="A3523">
        <v>12323</v>
      </c>
      <c r="B3523" t="s">
        <v>68</v>
      </c>
      <c r="C3523" s="1">
        <v>43735</v>
      </c>
      <c r="D3523">
        <v>10</v>
      </c>
      <c r="E3523" t="s">
        <v>14</v>
      </c>
      <c r="F3523" t="s">
        <v>103</v>
      </c>
      <c r="G3523" t="s">
        <v>938</v>
      </c>
      <c r="I3523" t="s">
        <v>3598</v>
      </c>
      <c r="K3523" s="3" t="s">
        <v>103</v>
      </c>
    </row>
    <row r="3524" spans="1:11" x14ac:dyDescent="0.2">
      <c r="A3524">
        <v>12520</v>
      </c>
      <c r="B3524" t="s">
        <v>68</v>
      </c>
      <c r="C3524" s="1">
        <v>43789</v>
      </c>
      <c r="D3524">
        <v>2.7</v>
      </c>
      <c r="E3524" t="s">
        <v>14</v>
      </c>
      <c r="F3524" t="s">
        <v>103</v>
      </c>
      <c r="G3524" t="s">
        <v>3625</v>
      </c>
      <c r="I3524" t="s">
        <v>3626</v>
      </c>
      <c r="K3524" s="3" t="s">
        <v>103</v>
      </c>
    </row>
    <row r="3525" spans="1:11" x14ac:dyDescent="0.2">
      <c r="A3525">
        <v>12902</v>
      </c>
      <c r="B3525" t="s">
        <v>68</v>
      </c>
      <c r="C3525" s="1">
        <v>43722</v>
      </c>
      <c r="D3525">
        <v>10</v>
      </c>
      <c r="E3525" t="s">
        <v>14</v>
      </c>
      <c r="F3525" t="s">
        <v>103</v>
      </c>
      <c r="G3525" t="s">
        <v>350</v>
      </c>
      <c r="I3525" t="s">
        <v>3680</v>
      </c>
      <c r="K3525" s="3" t="s">
        <v>103</v>
      </c>
    </row>
    <row r="3526" spans="1:11" x14ac:dyDescent="0.2">
      <c r="A3526">
        <v>13289</v>
      </c>
      <c r="B3526" t="s">
        <v>68</v>
      </c>
      <c r="C3526" s="1">
        <v>43725</v>
      </c>
      <c r="D3526">
        <v>1</v>
      </c>
      <c r="E3526" t="s">
        <v>14</v>
      </c>
      <c r="F3526" t="s">
        <v>103</v>
      </c>
      <c r="G3526" t="s">
        <v>3722</v>
      </c>
      <c r="I3526" t="s">
        <v>3723</v>
      </c>
      <c r="K3526" s="3" t="s">
        <v>103</v>
      </c>
    </row>
    <row r="3527" spans="1:11" x14ac:dyDescent="0.2">
      <c r="A3527">
        <v>13512</v>
      </c>
      <c r="B3527" t="s">
        <v>68</v>
      </c>
      <c r="C3527" s="1">
        <v>43656</v>
      </c>
      <c r="D3527">
        <v>10</v>
      </c>
      <c r="E3527" t="s">
        <v>14</v>
      </c>
      <c r="F3527" t="s">
        <v>103</v>
      </c>
      <c r="G3527" t="s">
        <v>634</v>
      </c>
      <c r="I3527" t="s">
        <v>3743</v>
      </c>
      <c r="K3527" s="3" t="s">
        <v>103</v>
      </c>
    </row>
    <row r="3528" spans="1:11" x14ac:dyDescent="0.2">
      <c r="A3528">
        <v>14129</v>
      </c>
      <c r="B3528" t="s">
        <v>68</v>
      </c>
      <c r="C3528" s="1">
        <v>43801</v>
      </c>
      <c r="D3528">
        <v>5</v>
      </c>
      <c r="E3528" t="s">
        <v>14</v>
      </c>
      <c r="F3528" t="s">
        <v>103</v>
      </c>
      <c r="G3528" t="s">
        <v>297</v>
      </c>
      <c r="I3528" t="s">
        <v>3809</v>
      </c>
      <c r="K3528" s="3" t="s">
        <v>103</v>
      </c>
    </row>
    <row r="3529" spans="1:11" x14ac:dyDescent="0.2">
      <c r="A3529">
        <v>14324</v>
      </c>
      <c r="B3529" t="s">
        <v>68</v>
      </c>
      <c r="C3529" s="1">
        <v>43830</v>
      </c>
      <c r="D3529">
        <v>27</v>
      </c>
      <c r="E3529" t="s">
        <v>14</v>
      </c>
      <c r="F3529" t="s">
        <v>103</v>
      </c>
      <c r="G3529" t="s">
        <v>359</v>
      </c>
      <c r="I3529" t="s">
        <v>3822</v>
      </c>
      <c r="K3529" s="3" t="s">
        <v>103</v>
      </c>
    </row>
    <row r="3530" spans="1:11" x14ac:dyDescent="0.2">
      <c r="A3530">
        <v>14696</v>
      </c>
      <c r="B3530" t="s">
        <v>68</v>
      </c>
      <c r="C3530" s="1">
        <v>43660</v>
      </c>
      <c r="D3530">
        <v>10</v>
      </c>
      <c r="E3530" t="s">
        <v>14</v>
      </c>
      <c r="F3530" t="s">
        <v>103</v>
      </c>
      <c r="G3530" t="s">
        <v>1348</v>
      </c>
      <c r="I3530" t="s">
        <v>3854</v>
      </c>
      <c r="K3530" s="3" t="s">
        <v>103</v>
      </c>
    </row>
    <row r="3531" spans="1:11" x14ac:dyDescent="0.2">
      <c r="A3531">
        <v>14999</v>
      </c>
      <c r="B3531" t="s">
        <v>68</v>
      </c>
      <c r="C3531" s="1">
        <v>43678</v>
      </c>
      <c r="D3531">
        <v>1</v>
      </c>
      <c r="E3531" t="s">
        <v>14</v>
      </c>
      <c r="F3531" t="s">
        <v>103</v>
      </c>
      <c r="G3531" t="s">
        <v>3880</v>
      </c>
      <c r="I3531" t="s">
        <v>3881</v>
      </c>
      <c r="K3531" s="3" t="s">
        <v>103</v>
      </c>
    </row>
    <row r="3532" spans="1:11" x14ac:dyDescent="0.2">
      <c r="A3532">
        <v>15450</v>
      </c>
      <c r="B3532" t="s">
        <v>68</v>
      </c>
      <c r="C3532" s="1">
        <v>43767</v>
      </c>
      <c r="D3532">
        <v>15</v>
      </c>
      <c r="E3532" t="s">
        <v>14</v>
      </c>
      <c r="F3532" t="s">
        <v>103</v>
      </c>
      <c r="G3532" t="s">
        <v>3928</v>
      </c>
      <c r="I3532" t="s">
        <v>3929</v>
      </c>
      <c r="K3532" s="3" t="s">
        <v>103</v>
      </c>
    </row>
    <row r="3533" spans="1:11" x14ac:dyDescent="0.2">
      <c r="A3533">
        <v>16874</v>
      </c>
      <c r="B3533" t="s">
        <v>68</v>
      </c>
      <c r="C3533" s="1">
        <v>43724</v>
      </c>
      <c r="D3533">
        <v>10</v>
      </c>
      <c r="E3533" t="s">
        <v>14</v>
      </c>
      <c r="F3533" t="s">
        <v>103</v>
      </c>
      <c r="G3533" t="s">
        <v>4045</v>
      </c>
      <c r="I3533" t="s">
        <v>4046</v>
      </c>
      <c r="K3533" s="3" t="s">
        <v>103</v>
      </c>
    </row>
    <row r="3534" spans="1:11" x14ac:dyDescent="0.2">
      <c r="A3534">
        <v>16974</v>
      </c>
      <c r="B3534" t="s">
        <v>68</v>
      </c>
      <c r="C3534" s="1">
        <v>43830</v>
      </c>
      <c r="D3534">
        <v>18</v>
      </c>
      <c r="E3534" t="s">
        <v>14</v>
      </c>
      <c r="F3534" t="s">
        <v>103</v>
      </c>
      <c r="G3534" t="s">
        <v>4056</v>
      </c>
      <c r="I3534" t="s">
        <v>4057</v>
      </c>
      <c r="K3534" s="3" t="s">
        <v>103</v>
      </c>
    </row>
    <row r="3535" spans="1:11" x14ac:dyDescent="0.2">
      <c r="A3535">
        <v>17253</v>
      </c>
      <c r="B3535" t="s">
        <v>68</v>
      </c>
      <c r="C3535" s="1">
        <v>43664</v>
      </c>
      <c r="D3535">
        <v>50</v>
      </c>
      <c r="E3535" t="s">
        <v>14</v>
      </c>
      <c r="F3535" t="s">
        <v>103</v>
      </c>
      <c r="G3535" t="s">
        <v>4071</v>
      </c>
      <c r="I3535" t="s">
        <v>4072</v>
      </c>
      <c r="K3535" s="3" t="s">
        <v>103</v>
      </c>
    </row>
    <row r="3536" spans="1:11" x14ac:dyDescent="0.2">
      <c r="A3536">
        <v>17898</v>
      </c>
      <c r="B3536" t="s">
        <v>68</v>
      </c>
      <c r="C3536" s="1">
        <v>43647</v>
      </c>
      <c r="D3536">
        <v>1</v>
      </c>
      <c r="E3536" t="s">
        <v>14</v>
      </c>
      <c r="F3536" t="s">
        <v>103</v>
      </c>
      <c r="G3536" t="s">
        <v>4122</v>
      </c>
      <c r="I3536" t="s">
        <v>4123</v>
      </c>
      <c r="K3536" s="3" t="s">
        <v>103</v>
      </c>
    </row>
    <row r="3537" spans="1:11" x14ac:dyDescent="0.2">
      <c r="A3537">
        <v>18521</v>
      </c>
      <c r="B3537" t="s">
        <v>68</v>
      </c>
      <c r="C3537" s="1">
        <v>43736</v>
      </c>
      <c r="D3537">
        <v>100</v>
      </c>
      <c r="E3537" t="s">
        <v>14</v>
      </c>
      <c r="F3537" t="s">
        <v>103</v>
      </c>
      <c r="G3537" t="s">
        <v>4151</v>
      </c>
      <c r="I3537" t="s">
        <v>4152</v>
      </c>
      <c r="K3537" s="3" t="s">
        <v>103</v>
      </c>
    </row>
    <row r="3538" spans="1:11" x14ac:dyDescent="0.2">
      <c r="A3538">
        <v>19497</v>
      </c>
      <c r="B3538" t="s">
        <v>68</v>
      </c>
      <c r="C3538" s="1">
        <v>43698</v>
      </c>
      <c r="D3538">
        <v>1</v>
      </c>
      <c r="E3538" t="s">
        <v>14</v>
      </c>
      <c r="F3538" t="s">
        <v>103</v>
      </c>
      <c r="G3538" t="s">
        <v>424</v>
      </c>
      <c r="I3538" t="s">
        <v>4202</v>
      </c>
      <c r="K3538" s="3" t="s">
        <v>103</v>
      </c>
    </row>
    <row r="3539" spans="1:11" x14ac:dyDescent="0.2">
      <c r="A3539">
        <v>19674</v>
      </c>
      <c r="B3539" t="s">
        <v>68</v>
      </c>
      <c r="C3539" s="1">
        <v>43826</v>
      </c>
      <c r="D3539">
        <v>18</v>
      </c>
      <c r="E3539" t="s">
        <v>14</v>
      </c>
      <c r="F3539" t="s">
        <v>103</v>
      </c>
      <c r="G3539" t="s">
        <v>558</v>
      </c>
      <c r="I3539" t="s">
        <v>4221</v>
      </c>
      <c r="K3539" s="3" t="s">
        <v>103</v>
      </c>
    </row>
    <row r="3540" spans="1:11" x14ac:dyDescent="0.2">
      <c r="A3540">
        <v>20425</v>
      </c>
      <c r="B3540" t="s">
        <v>68</v>
      </c>
      <c r="C3540" s="1">
        <v>43722</v>
      </c>
      <c r="D3540">
        <v>2.5</v>
      </c>
      <c r="E3540" t="s">
        <v>14</v>
      </c>
      <c r="F3540" t="s">
        <v>103</v>
      </c>
      <c r="G3540" t="s">
        <v>558</v>
      </c>
      <c r="I3540" t="s">
        <v>4261</v>
      </c>
      <c r="K3540" s="3" t="s">
        <v>103</v>
      </c>
    </row>
    <row r="3541" spans="1:11" x14ac:dyDescent="0.2">
      <c r="A3541">
        <v>21404</v>
      </c>
      <c r="B3541" t="s">
        <v>68</v>
      </c>
      <c r="C3541" s="1">
        <v>43845</v>
      </c>
      <c r="D3541">
        <v>5</v>
      </c>
      <c r="E3541" t="s">
        <v>14</v>
      </c>
      <c r="F3541" t="s">
        <v>103</v>
      </c>
      <c r="G3541" t="s">
        <v>2631</v>
      </c>
      <c r="I3541" t="s">
        <v>4300</v>
      </c>
      <c r="K3541" s="3" t="s">
        <v>103</v>
      </c>
    </row>
    <row r="3542" spans="1:11" x14ac:dyDescent="0.2">
      <c r="A3542">
        <v>21554</v>
      </c>
      <c r="B3542" t="s">
        <v>68</v>
      </c>
      <c r="C3542" s="1">
        <v>43858</v>
      </c>
      <c r="D3542">
        <v>20</v>
      </c>
      <c r="E3542" t="s">
        <v>14</v>
      </c>
      <c r="F3542" t="s">
        <v>103</v>
      </c>
      <c r="G3542" t="s">
        <v>100</v>
      </c>
      <c r="I3542" t="s">
        <v>4316</v>
      </c>
      <c r="K3542" s="3" t="s">
        <v>103</v>
      </c>
    </row>
    <row r="3543" spans="1:11" x14ac:dyDescent="0.2">
      <c r="A3543">
        <v>21869</v>
      </c>
      <c r="B3543" t="s">
        <v>68</v>
      </c>
      <c r="C3543" s="1">
        <v>43860</v>
      </c>
      <c r="D3543">
        <v>10</v>
      </c>
      <c r="E3543" t="s">
        <v>14</v>
      </c>
      <c r="F3543" t="s">
        <v>103</v>
      </c>
      <c r="G3543" t="s">
        <v>681</v>
      </c>
      <c r="I3543" t="s">
        <v>4382</v>
      </c>
      <c r="K3543" s="3" t="s">
        <v>103</v>
      </c>
    </row>
    <row r="3544" spans="1:11" x14ac:dyDescent="0.2">
      <c r="A3544">
        <v>21886</v>
      </c>
      <c r="B3544" t="s">
        <v>68</v>
      </c>
      <c r="C3544" s="1">
        <v>43856</v>
      </c>
      <c r="D3544">
        <v>20</v>
      </c>
      <c r="E3544" t="s">
        <v>14</v>
      </c>
      <c r="F3544" t="s">
        <v>103</v>
      </c>
      <c r="G3544" t="s">
        <v>544</v>
      </c>
      <c r="I3544" t="s">
        <v>4385</v>
      </c>
      <c r="K3544" s="3" t="s">
        <v>103</v>
      </c>
    </row>
    <row r="3545" spans="1:11" x14ac:dyDescent="0.2">
      <c r="A3545">
        <v>21993</v>
      </c>
      <c r="B3545" t="s">
        <v>68</v>
      </c>
      <c r="C3545" s="1">
        <v>43855</v>
      </c>
      <c r="D3545">
        <v>5</v>
      </c>
      <c r="E3545" t="s">
        <v>14</v>
      </c>
      <c r="F3545" t="s">
        <v>103</v>
      </c>
      <c r="G3545" t="s">
        <v>1842</v>
      </c>
      <c r="I3545" t="s">
        <v>4400</v>
      </c>
      <c r="K3545" s="3" t="s">
        <v>103</v>
      </c>
    </row>
    <row r="3546" spans="1:11" x14ac:dyDescent="0.2">
      <c r="A3546">
        <v>22094</v>
      </c>
      <c r="B3546" t="s">
        <v>68</v>
      </c>
      <c r="C3546" s="1">
        <v>43833</v>
      </c>
      <c r="D3546">
        <v>100</v>
      </c>
      <c r="E3546" t="s">
        <v>14</v>
      </c>
      <c r="F3546" t="s">
        <v>103</v>
      </c>
      <c r="G3546" t="s">
        <v>4410</v>
      </c>
      <c r="I3546" t="s">
        <v>4411</v>
      </c>
      <c r="K3546" s="3" t="s">
        <v>103</v>
      </c>
    </row>
    <row r="3547" spans="1:11" x14ac:dyDescent="0.2">
      <c r="A3547">
        <v>22235</v>
      </c>
      <c r="B3547" t="s">
        <v>68</v>
      </c>
      <c r="C3547" s="1">
        <v>43855</v>
      </c>
      <c r="D3547">
        <v>10</v>
      </c>
      <c r="E3547" t="s">
        <v>14</v>
      </c>
      <c r="F3547" t="s">
        <v>103</v>
      </c>
      <c r="G3547" t="s">
        <v>4424</v>
      </c>
      <c r="I3547" t="s">
        <v>4425</v>
      </c>
      <c r="K3547" s="3" t="s">
        <v>103</v>
      </c>
    </row>
    <row r="3548" spans="1:11" x14ac:dyDescent="0.2">
      <c r="A3548">
        <v>22264</v>
      </c>
      <c r="B3548" t="s">
        <v>68</v>
      </c>
      <c r="C3548" s="1">
        <v>43855</v>
      </c>
      <c r="D3548">
        <v>1</v>
      </c>
      <c r="E3548" t="s">
        <v>14</v>
      </c>
      <c r="F3548" t="s">
        <v>103</v>
      </c>
      <c r="G3548" t="s">
        <v>4426</v>
      </c>
      <c r="I3548" t="s">
        <v>4427</v>
      </c>
      <c r="K3548" s="3" t="s">
        <v>103</v>
      </c>
    </row>
    <row r="3549" spans="1:11" x14ac:dyDescent="0.2">
      <c r="A3549">
        <v>22332</v>
      </c>
      <c r="B3549" t="s">
        <v>68</v>
      </c>
      <c r="C3549" s="1">
        <v>43844</v>
      </c>
      <c r="D3549">
        <v>35</v>
      </c>
      <c r="E3549" t="s">
        <v>14</v>
      </c>
      <c r="F3549" t="s">
        <v>103</v>
      </c>
      <c r="G3549" t="s">
        <v>1346</v>
      </c>
      <c r="I3549" t="s">
        <v>4441</v>
      </c>
      <c r="K3549" s="3" t="s">
        <v>103</v>
      </c>
    </row>
    <row r="3550" spans="1:11" x14ac:dyDescent="0.2">
      <c r="A3550">
        <v>22470</v>
      </c>
      <c r="B3550" t="s">
        <v>68</v>
      </c>
      <c r="C3550" s="1">
        <v>43841</v>
      </c>
      <c r="D3550">
        <v>5</v>
      </c>
      <c r="E3550" t="s">
        <v>14</v>
      </c>
      <c r="F3550" t="s">
        <v>103</v>
      </c>
      <c r="G3550" t="s">
        <v>3580</v>
      </c>
      <c r="I3550" t="s">
        <v>4464</v>
      </c>
      <c r="K3550" s="3" t="s">
        <v>103</v>
      </c>
    </row>
    <row r="3551" spans="1:11" x14ac:dyDescent="0.2">
      <c r="A3551">
        <v>22535</v>
      </c>
      <c r="B3551" t="s">
        <v>68</v>
      </c>
      <c r="C3551" s="1">
        <v>43840</v>
      </c>
      <c r="D3551">
        <v>15</v>
      </c>
      <c r="E3551" t="s">
        <v>14</v>
      </c>
      <c r="F3551" t="s">
        <v>103</v>
      </c>
      <c r="G3551" t="s">
        <v>1110</v>
      </c>
      <c r="I3551" t="s">
        <v>4471</v>
      </c>
      <c r="K3551" s="3" t="s">
        <v>103</v>
      </c>
    </row>
    <row r="3552" spans="1:11" x14ac:dyDescent="0.2">
      <c r="A3552">
        <v>22568</v>
      </c>
      <c r="B3552" t="s">
        <v>68</v>
      </c>
      <c r="C3552" s="1">
        <v>43861</v>
      </c>
      <c r="D3552">
        <v>69.69</v>
      </c>
      <c r="E3552" t="s">
        <v>14</v>
      </c>
      <c r="F3552" t="s">
        <v>103</v>
      </c>
      <c r="G3552" t="s">
        <v>4475</v>
      </c>
      <c r="I3552" t="s">
        <v>4476</v>
      </c>
      <c r="K3552" s="3" t="s">
        <v>103</v>
      </c>
    </row>
    <row r="3553" spans="1:11" x14ac:dyDescent="0.2">
      <c r="A3553">
        <v>22726</v>
      </c>
      <c r="B3553" t="s">
        <v>68</v>
      </c>
      <c r="C3553" s="1">
        <v>43846</v>
      </c>
      <c r="D3553">
        <v>5</v>
      </c>
      <c r="E3553" t="s">
        <v>14</v>
      </c>
      <c r="F3553" t="s">
        <v>103</v>
      </c>
      <c r="G3553" t="s">
        <v>4493</v>
      </c>
      <c r="I3553" t="s">
        <v>4494</v>
      </c>
      <c r="K3553" s="3" t="s">
        <v>103</v>
      </c>
    </row>
    <row r="3554" spans="1:11" x14ac:dyDescent="0.2">
      <c r="A3554">
        <v>22852</v>
      </c>
      <c r="B3554" t="s">
        <v>68</v>
      </c>
      <c r="C3554" s="1">
        <v>43849</v>
      </c>
      <c r="D3554">
        <v>10</v>
      </c>
      <c r="E3554" t="s">
        <v>14</v>
      </c>
      <c r="F3554" t="s">
        <v>103</v>
      </c>
      <c r="G3554" t="s">
        <v>703</v>
      </c>
      <c r="I3554" t="s">
        <v>4513</v>
      </c>
      <c r="K3554" s="3" t="s">
        <v>103</v>
      </c>
    </row>
    <row r="3555" spans="1:11" x14ac:dyDescent="0.2">
      <c r="A3555">
        <v>23186</v>
      </c>
      <c r="B3555" t="s">
        <v>68</v>
      </c>
      <c r="C3555" s="1">
        <v>43845</v>
      </c>
      <c r="D3555">
        <v>5</v>
      </c>
      <c r="E3555" t="s">
        <v>14</v>
      </c>
      <c r="F3555" t="s">
        <v>103</v>
      </c>
      <c r="G3555" t="s">
        <v>2446</v>
      </c>
      <c r="I3555" t="s">
        <v>4553</v>
      </c>
      <c r="K3555" s="3" t="s">
        <v>103</v>
      </c>
    </row>
    <row r="3556" spans="1:11" x14ac:dyDescent="0.2">
      <c r="A3556">
        <v>23755</v>
      </c>
      <c r="B3556" t="s">
        <v>68</v>
      </c>
      <c r="C3556" s="1">
        <v>43860</v>
      </c>
      <c r="D3556">
        <v>10</v>
      </c>
      <c r="E3556" t="s">
        <v>14</v>
      </c>
      <c r="F3556" t="s">
        <v>103</v>
      </c>
      <c r="G3556" t="s">
        <v>666</v>
      </c>
      <c r="I3556" t="s">
        <v>4602</v>
      </c>
      <c r="K3556" s="3" t="s">
        <v>103</v>
      </c>
    </row>
    <row r="3557" spans="1:11" x14ac:dyDescent="0.2">
      <c r="A3557">
        <v>24194</v>
      </c>
      <c r="B3557" t="s">
        <v>68</v>
      </c>
      <c r="C3557" s="1">
        <v>43885</v>
      </c>
      <c r="D3557">
        <v>3</v>
      </c>
      <c r="E3557" t="s">
        <v>14</v>
      </c>
      <c r="F3557" t="s">
        <v>103</v>
      </c>
      <c r="G3557" t="s">
        <v>4647</v>
      </c>
      <c r="I3557" t="s">
        <v>4648</v>
      </c>
      <c r="K3557" s="3" t="s">
        <v>103</v>
      </c>
    </row>
    <row r="3558" spans="1:11" x14ac:dyDescent="0.2">
      <c r="A3558">
        <v>24196</v>
      </c>
      <c r="B3558" t="s">
        <v>68</v>
      </c>
      <c r="C3558" s="1">
        <v>43890</v>
      </c>
      <c r="D3558">
        <v>15</v>
      </c>
      <c r="E3558" t="s">
        <v>14</v>
      </c>
      <c r="F3558" t="s">
        <v>103</v>
      </c>
      <c r="G3558" t="s">
        <v>1070</v>
      </c>
      <c r="I3558" t="s">
        <v>4649</v>
      </c>
      <c r="K3558" s="3" t="s">
        <v>103</v>
      </c>
    </row>
    <row r="3559" spans="1:11" x14ac:dyDescent="0.2">
      <c r="A3559">
        <v>24410</v>
      </c>
      <c r="B3559" t="s">
        <v>68</v>
      </c>
      <c r="C3559" s="1">
        <v>43873</v>
      </c>
      <c r="D3559">
        <v>5</v>
      </c>
      <c r="E3559" t="s">
        <v>14</v>
      </c>
      <c r="F3559" t="s">
        <v>103</v>
      </c>
      <c r="G3559" t="s">
        <v>4679</v>
      </c>
      <c r="I3559" t="s">
        <v>4680</v>
      </c>
      <c r="K3559" s="3" t="s">
        <v>103</v>
      </c>
    </row>
    <row r="3560" spans="1:11" x14ac:dyDescent="0.2">
      <c r="A3560">
        <v>24427</v>
      </c>
      <c r="B3560" t="s">
        <v>68</v>
      </c>
      <c r="C3560" s="1">
        <v>43873</v>
      </c>
      <c r="D3560">
        <v>27</v>
      </c>
      <c r="E3560" t="s">
        <v>14</v>
      </c>
      <c r="F3560" t="s">
        <v>103</v>
      </c>
      <c r="G3560" t="s">
        <v>147</v>
      </c>
      <c r="I3560" t="s">
        <v>4683</v>
      </c>
      <c r="K3560" s="3" t="s">
        <v>103</v>
      </c>
    </row>
    <row r="3561" spans="1:11" x14ac:dyDescent="0.2">
      <c r="A3561">
        <v>24505</v>
      </c>
      <c r="B3561" t="s">
        <v>68</v>
      </c>
      <c r="C3561" s="1">
        <v>43872</v>
      </c>
      <c r="D3561">
        <v>5</v>
      </c>
      <c r="E3561" t="s">
        <v>14</v>
      </c>
      <c r="F3561" t="s">
        <v>103</v>
      </c>
      <c r="G3561" t="s">
        <v>650</v>
      </c>
      <c r="I3561" t="s">
        <v>4695</v>
      </c>
      <c r="K3561" s="3" t="s">
        <v>103</v>
      </c>
    </row>
    <row r="3562" spans="1:11" x14ac:dyDescent="0.2">
      <c r="A3562">
        <v>24626</v>
      </c>
      <c r="B3562" t="s">
        <v>68</v>
      </c>
      <c r="C3562" s="1">
        <v>43872</v>
      </c>
      <c r="D3562">
        <v>25</v>
      </c>
      <c r="E3562" t="s">
        <v>14</v>
      </c>
      <c r="F3562" t="s">
        <v>103</v>
      </c>
      <c r="G3562" t="s">
        <v>154</v>
      </c>
      <c r="I3562" t="s">
        <v>4720</v>
      </c>
      <c r="K3562" s="3" t="s">
        <v>103</v>
      </c>
    </row>
    <row r="3563" spans="1:11" x14ac:dyDescent="0.2">
      <c r="A3563">
        <v>25104</v>
      </c>
      <c r="B3563" t="s">
        <v>68</v>
      </c>
      <c r="C3563" s="1">
        <v>43870</v>
      </c>
      <c r="D3563">
        <v>100</v>
      </c>
      <c r="E3563" t="s">
        <v>14</v>
      </c>
      <c r="F3563" t="s">
        <v>103</v>
      </c>
      <c r="G3563" t="s">
        <v>703</v>
      </c>
      <c r="I3563" t="s">
        <v>4790</v>
      </c>
      <c r="K3563" s="3" t="s">
        <v>103</v>
      </c>
    </row>
    <row r="3564" spans="1:11" x14ac:dyDescent="0.2">
      <c r="A3564">
        <v>25149</v>
      </c>
      <c r="B3564" t="s">
        <v>68</v>
      </c>
      <c r="C3564" s="1">
        <v>43872</v>
      </c>
      <c r="D3564">
        <v>5</v>
      </c>
      <c r="E3564" t="s">
        <v>14</v>
      </c>
      <c r="F3564" t="s">
        <v>103</v>
      </c>
      <c r="G3564" t="s">
        <v>182</v>
      </c>
      <c r="I3564" t="s">
        <v>4795</v>
      </c>
      <c r="K3564" s="3" t="s">
        <v>103</v>
      </c>
    </row>
    <row r="3565" spans="1:11" x14ac:dyDescent="0.2">
      <c r="A3565">
        <v>25186</v>
      </c>
      <c r="B3565" t="s">
        <v>68</v>
      </c>
      <c r="C3565" s="1">
        <v>43881</v>
      </c>
      <c r="D3565">
        <v>5</v>
      </c>
      <c r="E3565" t="s">
        <v>14</v>
      </c>
      <c r="F3565" t="s">
        <v>103</v>
      </c>
      <c r="G3565" t="s">
        <v>2275</v>
      </c>
      <c r="I3565" t="s">
        <v>4801</v>
      </c>
      <c r="K3565" s="3" t="s">
        <v>103</v>
      </c>
    </row>
    <row r="3566" spans="1:11" x14ac:dyDescent="0.2">
      <c r="A3566">
        <v>25251</v>
      </c>
      <c r="B3566" t="s">
        <v>68</v>
      </c>
      <c r="C3566" s="1">
        <v>43871</v>
      </c>
      <c r="D3566">
        <v>3</v>
      </c>
      <c r="E3566" t="s">
        <v>14</v>
      </c>
      <c r="F3566" t="s">
        <v>103</v>
      </c>
      <c r="G3566" t="s">
        <v>162</v>
      </c>
      <c r="I3566" t="s">
        <v>4805</v>
      </c>
      <c r="K3566" s="3" t="s">
        <v>103</v>
      </c>
    </row>
    <row r="3567" spans="1:11" x14ac:dyDescent="0.2">
      <c r="A3567">
        <v>25316</v>
      </c>
      <c r="B3567" t="s">
        <v>68</v>
      </c>
      <c r="C3567" s="1">
        <v>43869</v>
      </c>
      <c r="D3567">
        <v>0.27</v>
      </c>
      <c r="E3567" t="s">
        <v>14</v>
      </c>
      <c r="F3567" t="s">
        <v>103</v>
      </c>
      <c r="G3567" t="s">
        <v>476</v>
      </c>
      <c r="I3567" t="s">
        <v>4814</v>
      </c>
      <c r="K3567" s="3" t="s">
        <v>103</v>
      </c>
    </row>
    <row r="3568" spans="1:11" x14ac:dyDescent="0.2">
      <c r="A3568">
        <v>25606</v>
      </c>
      <c r="B3568" t="s">
        <v>68</v>
      </c>
      <c r="C3568" s="1">
        <v>43880</v>
      </c>
      <c r="D3568">
        <v>25</v>
      </c>
      <c r="E3568" t="s">
        <v>14</v>
      </c>
      <c r="F3568" t="s">
        <v>103</v>
      </c>
      <c r="G3568" t="s">
        <v>3562</v>
      </c>
      <c r="I3568" t="s">
        <v>4862</v>
      </c>
      <c r="K3568" s="3" t="s">
        <v>103</v>
      </c>
    </row>
    <row r="3569" spans="1:11" x14ac:dyDescent="0.2">
      <c r="A3569">
        <v>25674</v>
      </c>
      <c r="B3569" t="s">
        <v>68</v>
      </c>
      <c r="C3569" s="1">
        <v>43865</v>
      </c>
      <c r="D3569">
        <v>25</v>
      </c>
      <c r="E3569" t="s">
        <v>256</v>
      </c>
      <c r="F3569" t="s">
        <v>103</v>
      </c>
      <c r="G3569" t="s">
        <v>4882</v>
      </c>
      <c r="I3569" t="s">
        <v>4883</v>
      </c>
      <c r="K3569" s="3" t="s">
        <v>103</v>
      </c>
    </row>
    <row r="3570" spans="1:11" x14ac:dyDescent="0.2">
      <c r="A3570">
        <v>25788</v>
      </c>
      <c r="B3570" t="s">
        <v>68</v>
      </c>
      <c r="C3570" s="1">
        <v>43882</v>
      </c>
      <c r="D3570">
        <v>168.55</v>
      </c>
      <c r="E3570" t="s">
        <v>14</v>
      </c>
      <c r="F3570" t="s">
        <v>103</v>
      </c>
      <c r="G3570" t="s">
        <v>1446</v>
      </c>
      <c r="I3570" t="s">
        <v>4900</v>
      </c>
      <c r="K3570" s="3" t="s">
        <v>103</v>
      </c>
    </row>
    <row r="3571" spans="1:11" x14ac:dyDescent="0.2">
      <c r="A3571">
        <v>26572</v>
      </c>
      <c r="B3571" t="s">
        <v>68</v>
      </c>
      <c r="C3571" s="1">
        <v>43890</v>
      </c>
      <c r="D3571">
        <v>1</v>
      </c>
      <c r="E3571" t="s">
        <v>14</v>
      </c>
      <c r="F3571" t="s">
        <v>103</v>
      </c>
      <c r="G3571" t="s">
        <v>3707</v>
      </c>
      <c r="I3571" t="s">
        <v>4969</v>
      </c>
      <c r="K3571" s="3" t="s">
        <v>103</v>
      </c>
    </row>
    <row r="3572" spans="1:11" x14ac:dyDescent="0.2">
      <c r="A3572">
        <v>26655</v>
      </c>
      <c r="B3572" t="s">
        <v>68</v>
      </c>
      <c r="C3572" s="1">
        <v>43887</v>
      </c>
      <c r="D3572">
        <v>1</v>
      </c>
      <c r="E3572" t="s">
        <v>14</v>
      </c>
      <c r="F3572" t="s">
        <v>103</v>
      </c>
      <c r="G3572" t="s">
        <v>4976</v>
      </c>
      <c r="I3572" t="s">
        <v>4977</v>
      </c>
      <c r="K3572" s="3" t="s">
        <v>103</v>
      </c>
    </row>
    <row r="3573" spans="1:11" x14ac:dyDescent="0.2">
      <c r="A3573">
        <v>26693</v>
      </c>
      <c r="B3573" t="s">
        <v>68</v>
      </c>
      <c r="C3573" s="1">
        <v>43882</v>
      </c>
      <c r="D3573">
        <v>27</v>
      </c>
      <c r="E3573" t="s">
        <v>14</v>
      </c>
      <c r="F3573" t="s">
        <v>103</v>
      </c>
      <c r="G3573" t="s">
        <v>434</v>
      </c>
      <c r="I3573" t="s">
        <v>4981</v>
      </c>
      <c r="K3573" s="3" t="s">
        <v>103</v>
      </c>
    </row>
    <row r="3574" spans="1:11" x14ac:dyDescent="0.2">
      <c r="A3574">
        <v>26700</v>
      </c>
      <c r="B3574" t="s">
        <v>68</v>
      </c>
      <c r="C3574" s="1">
        <v>43870</v>
      </c>
      <c r="D3574">
        <v>27</v>
      </c>
      <c r="E3574" t="s">
        <v>14</v>
      </c>
      <c r="F3574" t="s">
        <v>103</v>
      </c>
      <c r="G3574" t="s">
        <v>566</v>
      </c>
      <c r="I3574" t="s">
        <v>4983</v>
      </c>
      <c r="K3574" s="3" t="s">
        <v>103</v>
      </c>
    </row>
    <row r="3575" spans="1:11" x14ac:dyDescent="0.2">
      <c r="A3575">
        <v>27005</v>
      </c>
      <c r="B3575" t="s">
        <v>68</v>
      </c>
      <c r="C3575" s="1">
        <v>43879</v>
      </c>
      <c r="D3575">
        <v>3</v>
      </c>
      <c r="E3575" t="s">
        <v>14</v>
      </c>
      <c r="F3575" t="s">
        <v>103</v>
      </c>
      <c r="G3575" t="s">
        <v>979</v>
      </c>
      <c r="I3575" t="s">
        <v>5009</v>
      </c>
      <c r="K3575" s="3" t="s">
        <v>103</v>
      </c>
    </row>
    <row r="3576" spans="1:11" x14ac:dyDescent="0.2">
      <c r="A3576">
        <v>27659</v>
      </c>
      <c r="B3576" t="s">
        <v>68</v>
      </c>
      <c r="C3576" s="1">
        <v>43880</v>
      </c>
      <c r="D3576">
        <v>10</v>
      </c>
      <c r="E3576" t="s">
        <v>14</v>
      </c>
      <c r="F3576" t="s">
        <v>103</v>
      </c>
      <c r="G3576" t="s">
        <v>987</v>
      </c>
      <c r="I3576" t="s">
        <v>5067</v>
      </c>
      <c r="K3576" s="3" t="s">
        <v>103</v>
      </c>
    </row>
    <row r="3577" spans="1:11" x14ac:dyDescent="0.2">
      <c r="A3577">
        <v>27761</v>
      </c>
      <c r="B3577" t="s">
        <v>68</v>
      </c>
      <c r="C3577" s="1">
        <v>43879</v>
      </c>
      <c r="D3577">
        <v>5</v>
      </c>
      <c r="E3577" t="s">
        <v>14</v>
      </c>
      <c r="F3577" t="s">
        <v>103</v>
      </c>
      <c r="G3577" t="s">
        <v>2237</v>
      </c>
      <c r="I3577" t="s">
        <v>5072</v>
      </c>
      <c r="K3577" s="3" t="s">
        <v>103</v>
      </c>
    </row>
    <row r="3578" spans="1:11" x14ac:dyDescent="0.2">
      <c r="A3578">
        <v>28238</v>
      </c>
      <c r="B3578" t="s">
        <v>68</v>
      </c>
      <c r="C3578" s="1">
        <v>43874</v>
      </c>
      <c r="D3578">
        <v>10</v>
      </c>
      <c r="E3578" t="s">
        <v>14</v>
      </c>
      <c r="F3578" t="s">
        <v>103</v>
      </c>
      <c r="G3578" t="s">
        <v>3701</v>
      </c>
      <c r="I3578" t="s">
        <v>5101</v>
      </c>
      <c r="K3578" s="3" t="s">
        <v>103</v>
      </c>
    </row>
    <row r="3579" spans="1:11" x14ac:dyDescent="0.2">
      <c r="A3579">
        <v>28488</v>
      </c>
      <c r="B3579" t="s">
        <v>68</v>
      </c>
      <c r="C3579" s="1">
        <v>43875</v>
      </c>
      <c r="D3579">
        <v>18</v>
      </c>
      <c r="E3579" t="s">
        <v>14</v>
      </c>
      <c r="F3579" t="s">
        <v>103</v>
      </c>
      <c r="G3579" t="s">
        <v>239</v>
      </c>
      <c r="I3579" t="s">
        <v>5118</v>
      </c>
      <c r="K3579" s="3" t="s">
        <v>103</v>
      </c>
    </row>
    <row r="3580" spans="1:11" x14ac:dyDescent="0.2">
      <c r="A3580">
        <v>29387</v>
      </c>
      <c r="B3580" t="s">
        <v>2708</v>
      </c>
      <c r="C3580" s="1">
        <v>44017</v>
      </c>
      <c r="D3580">
        <v>25</v>
      </c>
      <c r="E3580" t="s">
        <v>14</v>
      </c>
      <c r="F3580" t="s">
        <v>103</v>
      </c>
      <c r="G3580" t="s">
        <v>205</v>
      </c>
      <c r="I3580" t="s">
        <v>5167</v>
      </c>
      <c r="K3580" s="3" t="s">
        <v>103</v>
      </c>
    </row>
    <row r="3581" spans="1:11" x14ac:dyDescent="0.2">
      <c r="A3581">
        <v>29493</v>
      </c>
      <c r="B3581" t="s">
        <v>201</v>
      </c>
      <c r="C3581" s="1">
        <v>43895</v>
      </c>
      <c r="D3581">
        <v>137</v>
      </c>
      <c r="E3581" t="s">
        <v>14</v>
      </c>
      <c r="F3581" t="s">
        <v>103</v>
      </c>
      <c r="G3581" t="s">
        <v>5185</v>
      </c>
      <c r="I3581" t="s">
        <v>5186</v>
      </c>
      <c r="K3581" s="3" t="s">
        <v>103</v>
      </c>
    </row>
    <row r="3582" spans="1:11" x14ac:dyDescent="0.2">
      <c r="A3582">
        <v>29496</v>
      </c>
      <c r="B3582" t="s">
        <v>201</v>
      </c>
      <c r="C3582" s="1">
        <v>43893</v>
      </c>
      <c r="D3582">
        <v>27</v>
      </c>
      <c r="E3582" t="s">
        <v>14</v>
      </c>
      <c r="F3582" t="s">
        <v>103</v>
      </c>
      <c r="G3582" t="s">
        <v>1596</v>
      </c>
      <c r="I3582" t="s">
        <v>5187</v>
      </c>
      <c r="K3582" s="3" t="s">
        <v>103</v>
      </c>
    </row>
    <row r="3583" spans="1:11" x14ac:dyDescent="0.2">
      <c r="A3583">
        <v>30310</v>
      </c>
      <c r="B3583" t="s">
        <v>68</v>
      </c>
      <c r="C3583" s="1">
        <v>43940</v>
      </c>
      <c r="D3583">
        <v>25</v>
      </c>
      <c r="E3583" t="s">
        <v>14</v>
      </c>
      <c r="F3583" t="s">
        <v>103</v>
      </c>
      <c r="G3583" t="s">
        <v>162</v>
      </c>
      <c r="I3583" t="s">
        <v>5233</v>
      </c>
      <c r="K3583" s="3" t="s">
        <v>103</v>
      </c>
    </row>
    <row r="3584" spans="1:11" x14ac:dyDescent="0.2">
      <c r="A3584">
        <v>30457</v>
      </c>
      <c r="B3584" t="s">
        <v>68</v>
      </c>
      <c r="C3584" s="1">
        <v>43899</v>
      </c>
      <c r="D3584">
        <v>5</v>
      </c>
      <c r="E3584" t="s">
        <v>14</v>
      </c>
      <c r="F3584" t="s">
        <v>103</v>
      </c>
      <c r="G3584" t="s">
        <v>5248</v>
      </c>
      <c r="I3584" t="s">
        <v>5249</v>
      </c>
      <c r="K3584" s="3" t="s">
        <v>103</v>
      </c>
    </row>
    <row r="3585" spans="1:14" x14ac:dyDescent="0.2">
      <c r="A3585">
        <v>30788</v>
      </c>
      <c r="B3585" t="s">
        <v>68</v>
      </c>
      <c r="C3585" s="1">
        <v>43893</v>
      </c>
      <c r="D3585">
        <v>2.7</v>
      </c>
      <c r="E3585" t="s">
        <v>14</v>
      </c>
      <c r="F3585" t="s">
        <v>103</v>
      </c>
      <c r="G3585" t="s">
        <v>4775</v>
      </c>
      <c r="I3585" t="s">
        <v>5273</v>
      </c>
      <c r="K3585" s="3" t="s">
        <v>103</v>
      </c>
    </row>
    <row r="3586" spans="1:14" x14ac:dyDescent="0.2">
      <c r="A3586">
        <v>31182</v>
      </c>
      <c r="B3586" t="s">
        <v>68</v>
      </c>
      <c r="C3586" s="1">
        <v>43898</v>
      </c>
      <c r="D3586">
        <v>5</v>
      </c>
      <c r="E3586" t="s">
        <v>14</v>
      </c>
      <c r="F3586" t="s">
        <v>103</v>
      </c>
      <c r="G3586" t="s">
        <v>979</v>
      </c>
      <c r="I3586" t="s">
        <v>5303</v>
      </c>
      <c r="K3586" s="3" t="s">
        <v>103</v>
      </c>
    </row>
    <row r="3587" spans="1:14" x14ac:dyDescent="0.2">
      <c r="A3587">
        <v>32193</v>
      </c>
      <c r="B3587" t="s">
        <v>68</v>
      </c>
      <c r="C3587" s="1">
        <v>43895</v>
      </c>
      <c r="D3587">
        <v>2.7</v>
      </c>
      <c r="E3587" t="s">
        <v>14</v>
      </c>
      <c r="F3587" t="s">
        <v>103</v>
      </c>
      <c r="G3587" t="s">
        <v>5382</v>
      </c>
      <c r="I3587" t="s">
        <v>1324</v>
      </c>
      <c r="K3587" s="3" t="s">
        <v>103</v>
      </c>
    </row>
    <row r="3588" spans="1:14" x14ac:dyDescent="0.2">
      <c r="A3588">
        <v>32356</v>
      </c>
      <c r="B3588" t="s">
        <v>68</v>
      </c>
      <c r="C3588" s="1">
        <v>43897</v>
      </c>
      <c r="D3588">
        <v>27</v>
      </c>
      <c r="E3588" t="s">
        <v>14</v>
      </c>
      <c r="F3588" t="s">
        <v>103</v>
      </c>
      <c r="G3588" t="s">
        <v>5391</v>
      </c>
      <c r="I3588" t="s">
        <v>5392</v>
      </c>
      <c r="K3588" s="3" t="s">
        <v>103</v>
      </c>
    </row>
    <row r="3589" spans="1:14" x14ac:dyDescent="0.2">
      <c r="A3589">
        <v>32730</v>
      </c>
      <c r="B3589" t="s">
        <v>68</v>
      </c>
      <c r="C3589" s="1">
        <v>43896</v>
      </c>
      <c r="D3589">
        <v>27</v>
      </c>
      <c r="E3589" t="s">
        <v>14</v>
      </c>
      <c r="F3589" t="s">
        <v>103</v>
      </c>
      <c r="G3589" t="s">
        <v>5410</v>
      </c>
      <c r="I3589" t="s">
        <v>5411</v>
      </c>
      <c r="K3589" s="3" t="s">
        <v>103</v>
      </c>
    </row>
    <row r="3590" spans="1:14" x14ac:dyDescent="0.2">
      <c r="A3590">
        <v>33391</v>
      </c>
      <c r="B3590" t="s">
        <v>3049</v>
      </c>
      <c r="C3590" s="1">
        <v>43839</v>
      </c>
      <c r="D3590">
        <v>35</v>
      </c>
      <c r="E3590" t="s">
        <v>14</v>
      </c>
      <c r="F3590" t="s">
        <v>103</v>
      </c>
      <c r="G3590" t="s">
        <v>5439</v>
      </c>
      <c r="I3590" t="s">
        <v>5440</v>
      </c>
      <c r="K3590" s="3" t="s">
        <v>103</v>
      </c>
    </row>
    <row r="3591" spans="1:14" x14ac:dyDescent="0.2">
      <c r="A3591">
        <v>33467</v>
      </c>
      <c r="B3591" t="s">
        <v>3049</v>
      </c>
      <c r="C3591" s="1">
        <v>43883</v>
      </c>
      <c r="D3591">
        <v>1</v>
      </c>
      <c r="E3591" t="s">
        <v>14</v>
      </c>
      <c r="F3591" t="s">
        <v>5443</v>
      </c>
      <c r="G3591" t="s">
        <v>583</v>
      </c>
      <c r="I3591" t="s">
        <v>5444</v>
      </c>
      <c r="K3591" s="3" t="s">
        <v>103</v>
      </c>
    </row>
    <row r="3592" spans="1:14" x14ac:dyDescent="0.2">
      <c r="A3592">
        <v>33601</v>
      </c>
      <c r="B3592" t="s">
        <v>68</v>
      </c>
      <c r="C3592" s="1">
        <v>43929</v>
      </c>
      <c r="D3592">
        <v>1.5</v>
      </c>
      <c r="E3592" t="s">
        <v>14</v>
      </c>
      <c r="F3592" t="s">
        <v>103</v>
      </c>
      <c r="G3592" t="s">
        <v>5449</v>
      </c>
      <c r="I3592" t="s">
        <v>5450</v>
      </c>
      <c r="K3592" s="3" t="s">
        <v>103</v>
      </c>
    </row>
    <row r="3593" spans="1:14" x14ac:dyDescent="0.2">
      <c r="A3593">
        <v>34519</v>
      </c>
      <c r="B3593" t="s">
        <v>68</v>
      </c>
      <c r="C3593" s="1">
        <v>43951</v>
      </c>
      <c r="D3593">
        <v>7</v>
      </c>
      <c r="E3593" t="s">
        <v>14</v>
      </c>
      <c r="F3593" t="s">
        <v>103</v>
      </c>
      <c r="G3593" t="s">
        <v>5494</v>
      </c>
      <c r="I3593" t="s">
        <v>5495</v>
      </c>
      <c r="K3593" s="3" t="s">
        <v>103</v>
      </c>
    </row>
    <row r="3594" spans="1:14" x14ac:dyDescent="0.2">
      <c r="A3594">
        <v>35536</v>
      </c>
      <c r="B3594" t="s">
        <v>68</v>
      </c>
      <c r="C3594" s="1">
        <v>44066</v>
      </c>
      <c r="D3594">
        <v>100</v>
      </c>
      <c r="E3594" t="s">
        <v>14</v>
      </c>
      <c r="F3594" t="s">
        <v>103</v>
      </c>
      <c r="G3594" t="s">
        <v>1223</v>
      </c>
      <c r="I3594" t="s">
        <v>5560</v>
      </c>
      <c r="K3594" s="3" t="s">
        <v>103</v>
      </c>
    </row>
    <row r="3595" spans="1:14" x14ac:dyDescent="0.2">
      <c r="A3595">
        <v>35844</v>
      </c>
      <c r="B3595" t="s">
        <v>68</v>
      </c>
      <c r="C3595" s="1">
        <v>44060</v>
      </c>
      <c r="D3595">
        <v>20</v>
      </c>
      <c r="E3595" t="s">
        <v>14</v>
      </c>
      <c r="F3595" t="s">
        <v>103</v>
      </c>
      <c r="G3595" t="s">
        <v>189</v>
      </c>
      <c r="I3595" t="s">
        <v>5585</v>
      </c>
      <c r="K3595" s="3" t="s">
        <v>103</v>
      </c>
    </row>
    <row r="3596" spans="1:14" x14ac:dyDescent="0.2">
      <c r="A3596">
        <v>36762</v>
      </c>
      <c r="B3596" t="s">
        <v>68</v>
      </c>
      <c r="C3596" s="1">
        <v>43978</v>
      </c>
      <c r="D3596">
        <v>5</v>
      </c>
      <c r="E3596" t="s">
        <v>14</v>
      </c>
      <c r="F3596" t="s">
        <v>103</v>
      </c>
      <c r="G3596" t="s">
        <v>56</v>
      </c>
      <c r="I3596" t="s">
        <v>5669</v>
      </c>
      <c r="K3596" s="3" t="s">
        <v>103</v>
      </c>
    </row>
    <row r="3597" spans="1:14" x14ac:dyDescent="0.2">
      <c r="A3597">
        <v>37274</v>
      </c>
      <c r="B3597" t="s">
        <v>68</v>
      </c>
      <c r="C3597" s="1">
        <v>43955</v>
      </c>
      <c r="D3597">
        <v>1.5</v>
      </c>
      <c r="E3597" t="s">
        <v>14</v>
      </c>
      <c r="F3597" t="s">
        <v>103</v>
      </c>
      <c r="G3597" t="s">
        <v>2218</v>
      </c>
      <c r="I3597" t="s">
        <v>5694</v>
      </c>
      <c r="K3597" s="3" t="s">
        <v>103</v>
      </c>
    </row>
    <row r="3598" spans="1:14" x14ac:dyDescent="0.2">
      <c r="A3598">
        <v>38215</v>
      </c>
      <c r="B3598" t="s">
        <v>312</v>
      </c>
      <c r="C3598" s="1">
        <v>44031</v>
      </c>
      <c r="D3598">
        <v>35</v>
      </c>
      <c r="E3598" t="s">
        <v>5734</v>
      </c>
      <c r="F3598" t="s">
        <v>5735</v>
      </c>
      <c r="G3598" t="s">
        <v>2624</v>
      </c>
      <c r="I3598" t="s">
        <v>5736</v>
      </c>
      <c r="K3598" s="3" t="s">
        <v>103</v>
      </c>
      <c r="L3598" t="s">
        <v>6515</v>
      </c>
      <c r="N3598" t="s">
        <v>6515</v>
      </c>
    </row>
    <row r="3599" spans="1:14" x14ac:dyDescent="0.2">
      <c r="A3599">
        <v>39946</v>
      </c>
      <c r="B3599" t="s">
        <v>68</v>
      </c>
      <c r="C3599" s="1">
        <v>44038</v>
      </c>
      <c r="D3599">
        <v>27</v>
      </c>
      <c r="E3599" t="s">
        <v>1047</v>
      </c>
      <c r="F3599" t="s">
        <v>103</v>
      </c>
      <c r="G3599" t="s">
        <v>5850</v>
      </c>
      <c r="I3599" t="s">
        <v>5851</v>
      </c>
      <c r="K3599" s="3" t="s">
        <v>103</v>
      </c>
    </row>
    <row r="3600" spans="1:14" x14ac:dyDescent="0.2">
      <c r="A3600">
        <v>40345</v>
      </c>
      <c r="B3600" t="s">
        <v>68</v>
      </c>
      <c r="C3600" s="1">
        <v>44012</v>
      </c>
      <c r="D3600">
        <v>1</v>
      </c>
      <c r="E3600" t="s">
        <v>14</v>
      </c>
      <c r="F3600" t="s">
        <v>103</v>
      </c>
      <c r="G3600" t="s">
        <v>182</v>
      </c>
      <c r="I3600" t="s">
        <v>5903</v>
      </c>
      <c r="K3600" s="3" t="s">
        <v>103</v>
      </c>
    </row>
    <row r="3601" spans="1:11" x14ac:dyDescent="0.2">
      <c r="A3601">
        <v>40473</v>
      </c>
      <c r="B3601" t="s">
        <v>68</v>
      </c>
      <c r="C3601" s="1">
        <v>43984</v>
      </c>
      <c r="D3601">
        <v>6.2</v>
      </c>
      <c r="E3601" t="s">
        <v>14</v>
      </c>
      <c r="F3601" t="s">
        <v>103</v>
      </c>
      <c r="G3601" t="s">
        <v>297</v>
      </c>
      <c r="I3601" t="s">
        <v>5913</v>
      </c>
      <c r="K3601" s="3" t="s">
        <v>103</v>
      </c>
    </row>
    <row r="3602" spans="1:11" x14ac:dyDescent="0.2">
      <c r="A3602">
        <v>40527</v>
      </c>
      <c r="B3602" t="s">
        <v>68</v>
      </c>
      <c r="C3602" s="1">
        <v>43985</v>
      </c>
      <c r="D3602">
        <v>1</v>
      </c>
      <c r="E3602" t="s">
        <v>14</v>
      </c>
      <c r="F3602" t="s">
        <v>103</v>
      </c>
      <c r="G3602" t="s">
        <v>767</v>
      </c>
      <c r="I3602" t="s">
        <v>5920</v>
      </c>
      <c r="K3602" s="3" t="s">
        <v>103</v>
      </c>
    </row>
    <row r="3603" spans="1:11" x14ac:dyDescent="0.2">
      <c r="A3603">
        <v>40746</v>
      </c>
      <c r="B3603" t="s">
        <v>68</v>
      </c>
      <c r="C3603" s="1">
        <v>44011</v>
      </c>
      <c r="D3603">
        <v>5</v>
      </c>
      <c r="E3603" t="s">
        <v>14</v>
      </c>
      <c r="F3603" t="s">
        <v>103</v>
      </c>
      <c r="G3603" t="s">
        <v>197</v>
      </c>
      <c r="I3603" t="s">
        <v>5952</v>
      </c>
      <c r="K3603" s="3" t="s">
        <v>103</v>
      </c>
    </row>
    <row r="3604" spans="1:11" x14ac:dyDescent="0.2">
      <c r="A3604">
        <v>40778</v>
      </c>
      <c r="B3604" t="s">
        <v>68</v>
      </c>
      <c r="C3604" s="1">
        <v>43998</v>
      </c>
      <c r="D3604">
        <v>25</v>
      </c>
      <c r="E3604" t="s">
        <v>14</v>
      </c>
      <c r="F3604" t="s">
        <v>103</v>
      </c>
      <c r="G3604" t="s">
        <v>5956</v>
      </c>
      <c r="I3604" t="s">
        <v>5957</v>
      </c>
      <c r="K3604" s="3" t="s">
        <v>103</v>
      </c>
    </row>
    <row r="3605" spans="1:11" x14ac:dyDescent="0.2">
      <c r="A3605">
        <v>40834</v>
      </c>
      <c r="B3605" t="s">
        <v>68</v>
      </c>
      <c r="C3605" s="1">
        <v>43983</v>
      </c>
      <c r="D3605">
        <v>25</v>
      </c>
      <c r="E3605" t="s">
        <v>14</v>
      </c>
      <c r="F3605" t="s">
        <v>103</v>
      </c>
      <c r="G3605" t="s">
        <v>669</v>
      </c>
      <c r="I3605" t="s">
        <v>5958</v>
      </c>
      <c r="K3605" s="3" t="s">
        <v>103</v>
      </c>
    </row>
    <row r="3606" spans="1:11" x14ac:dyDescent="0.2">
      <c r="A3606">
        <v>40919</v>
      </c>
      <c r="B3606" t="s">
        <v>68</v>
      </c>
      <c r="C3606" s="1">
        <v>43986</v>
      </c>
      <c r="D3606">
        <v>5</v>
      </c>
      <c r="E3606" t="s">
        <v>14</v>
      </c>
      <c r="F3606" t="s">
        <v>103</v>
      </c>
      <c r="G3606" t="s">
        <v>2726</v>
      </c>
      <c r="I3606" t="s">
        <v>5966</v>
      </c>
      <c r="K3606" s="3" t="s">
        <v>103</v>
      </c>
    </row>
    <row r="3607" spans="1:11" x14ac:dyDescent="0.2">
      <c r="A3607">
        <v>41035</v>
      </c>
      <c r="B3607" t="s">
        <v>68</v>
      </c>
      <c r="C3607" s="1">
        <v>43984</v>
      </c>
      <c r="D3607">
        <v>5</v>
      </c>
      <c r="E3607" t="s">
        <v>14</v>
      </c>
      <c r="F3607" t="s">
        <v>103</v>
      </c>
      <c r="G3607" t="s">
        <v>210</v>
      </c>
      <c r="I3607" t="s">
        <v>5976</v>
      </c>
      <c r="K3607" s="3" t="s">
        <v>103</v>
      </c>
    </row>
    <row r="3608" spans="1:11" x14ac:dyDescent="0.2">
      <c r="A3608">
        <v>41421</v>
      </c>
      <c r="B3608" t="s">
        <v>68</v>
      </c>
      <c r="C3608" s="1">
        <v>43994</v>
      </c>
      <c r="D3608">
        <v>25</v>
      </c>
      <c r="E3608" t="s">
        <v>14</v>
      </c>
      <c r="F3608" t="s">
        <v>103</v>
      </c>
      <c r="G3608" t="s">
        <v>6005</v>
      </c>
      <c r="I3608" t="s">
        <v>6006</v>
      </c>
      <c r="K3608" s="3" t="s">
        <v>103</v>
      </c>
    </row>
    <row r="3609" spans="1:11" x14ac:dyDescent="0.2">
      <c r="A3609">
        <v>42912</v>
      </c>
      <c r="B3609" t="s">
        <v>68</v>
      </c>
      <c r="C3609" s="1">
        <v>43999</v>
      </c>
      <c r="D3609">
        <v>25</v>
      </c>
      <c r="E3609" t="s">
        <v>14</v>
      </c>
      <c r="F3609" t="s">
        <v>103</v>
      </c>
      <c r="G3609" t="s">
        <v>6093</v>
      </c>
      <c r="I3609" t="s">
        <v>6094</v>
      </c>
      <c r="K3609" s="3" t="s">
        <v>103</v>
      </c>
    </row>
    <row r="3610" spans="1:11" x14ac:dyDescent="0.2">
      <c r="A3610">
        <v>43178</v>
      </c>
      <c r="B3610" t="s">
        <v>419</v>
      </c>
      <c r="C3610" s="1">
        <v>43940</v>
      </c>
      <c r="D3610">
        <v>100</v>
      </c>
      <c r="E3610" t="s">
        <v>14</v>
      </c>
      <c r="F3610" t="s">
        <v>103</v>
      </c>
      <c r="G3610" t="s">
        <v>2733</v>
      </c>
      <c r="I3610" t="s">
        <v>6103</v>
      </c>
      <c r="K3610" s="3" t="s">
        <v>103</v>
      </c>
    </row>
    <row r="3611" spans="1:11" x14ac:dyDescent="0.2">
      <c r="A3611">
        <v>43321</v>
      </c>
      <c r="B3611" t="s">
        <v>68</v>
      </c>
      <c r="C3611" s="1">
        <v>44027</v>
      </c>
      <c r="D3611">
        <v>3</v>
      </c>
      <c r="E3611" t="s">
        <v>14</v>
      </c>
      <c r="F3611" t="s">
        <v>103</v>
      </c>
      <c r="G3611" t="s">
        <v>657</v>
      </c>
      <c r="I3611" t="s">
        <v>6110</v>
      </c>
      <c r="K3611" s="3" t="s">
        <v>103</v>
      </c>
    </row>
    <row r="3612" spans="1:11" x14ac:dyDescent="0.2">
      <c r="A3612">
        <v>45397</v>
      </c>
      <c r="B3612" t="s">
        <v>68</v>
      </c>
      <c r="C3612" s="1">
        <v>44049</v>
      </c>
      <c r="D3612">
        <v>7.5</v>
      </c>
      <c r="E3612" t="s">
        <v>14</v>
      </c>
      <c r="F3612" t="s">
        <v>103</v>
      </c>
      <c r="G3612" t="s">
        <v>140</v>
      </c>
      <c r="I3612" t="s">
        <v>6193</v>
      </c>
      <c r="K3612" s="3" t="s">
        <v>103</v>
      </c>
    </row>
    <row r="3613" spans="1:11" x14ac:dyDescent="0.2">
      <c r="A3613">
        <v>45504</v>
      </c>
      <c r="B3613" t="s">
        <v>68</v>
      </c>
      <c r="C3613" s="1">
        <v>44053</v>
      </c>
      <c r="D3613">
        <v>15</v>
      </c>
      <c r="E3613" t="s">
        <v>14</v>
      </c>
      <c r="F3613" t="s">
        <v>6198</v>
      </c>
      <c r="G3613" t="s">
        <v>583</v>
      </c>
      <c r="I3613" t="s">
        <v>6199</v>
      </c>
      <c r="K3613" s="3" t="s">
        <v>103</v>
      </c>
    </row>
    <row r="3614" spans="1:11" x14ac:dyDescent="0.2">
      <c r="A3614">
        <v>45934</v>
      </c>
      <c r="B3614" t="s">
        <v>68</v>
      </c>
      <c r="C3614" s="1">
        <v>44054</v>
      </c>
      <c r="D3614">
        <v>20</v>
      </c>
      <c r="E3614" t="s">
        <v>14</v>
      </c>
      <c r="F3614" t="s">
        <v>103</v>
      </c>
      <c r="G3614" t="s">
        <v>772</v>
      </c>
      <c r="I3614" t="s">
        <v>6231</v>
      </c>
      <c r="K3614" s="3" t="s">
        <v>103</v>
      </c>
    </row>
    <row r="3615" spans="1:11" x14ac:dyDescent="0.2">
      <c r="A3615">
        <v>47564</v>
      </c>
      <c r="B3615" t="s">
        <v>68</v>
      </c>
      <c r="C3615" s="1">
        <v>44074</v>
      </c>
      <c r="D3615">
        <v>15</v>
      </c>
      <c r="E3615" t="s">
        <v>14</v>
      </c>
      <c r="F3615" t="s">
        <v>103</v>
      </c>
      <c r="G3615" t="s">
        <v>205</v>
      </c>
      <c r="I3615" t="s">
        <v>6324</v>
      </c>
      <c r="K3615" s="3" t="s">
        <v>103</v>
      </c>
    </row>
    <row r="3616" spans="1:11" x14ac:dyDescent="0.2">
      <c r="A3616">
        <v>47630</v>
      </c>
      <c r="B3616" t="s">
        <v>68</v>
      </c>
      <c r="C3616" s="1">
        <v>44057</v>
      </c>
      <c r="D3616">
        <v>10</v>
      </c>
      <c r="E3616" t="s">
        <v>14</v>
      </c>
      <c r="F3616" t="s">
        <v>103</v>
      </c>
      <c r="G3616" t="s">
        <v>6331</v>
      </c>
      <c r="I3616" t="s">
        <v>6332</v>
      </c>
      <c r="K3616" s="3" t="s">
        <v>103</v>
      </c>
    </row>
    <row r="3617" spans="1:11" x14ac:dyDescent="0.2">
      <c r="A3617">
        <v>1543</v>
      </c>
      <c r="B3617" t="s">
        <v>68</v>
      </c>
      <c r="C3617" s="1">
        <v>43555</v>
      </c>
      <c r="D3617">
        <v>3</v>
      </c>
      <c r="E3617" t="s">
        <v>14</v>
      </c>
      <c r="F3617" t="s">
        <v>1069</v>
      </c>
      <c r="G3617" t="s">
        <v>1070</v>
      </c>
      <c r="I3617" t="s">
        <v>1071</v>
      </c>
      <c r="K3617" t="s">
        <v>103</v>
      </c>
    </row>
    <row r="3618" spans="1:11" x14ac:dyDescent="0.2">
      <c r="A3618">
        <v>12159</v>
      </c>
      <c r="B3618" t="s">
        <v>68</v>
      </c>
      <c r="C3618" s="1">
        <v>43829</v>
      </c>
      <c r="D3618">
        <v>2.7</v>
      </c>
      <c r="E3618" t="s">
        <v>14</v>
      </c>
      <c r="F3618" t="s">
        <v>3559</v>
      </c>
      <c r="G3618" t="s">
        <v>987</v>
      </c>
      <c r="I3618" t="s">
        <v>3560</v>
      </c>
      <c r="K3618" t="s">
        <v>103</v>
      </c>
    </row>
    <row r="3619" spans="1:11" x14ac:dyDescent="0.2">
      <c r="A3619">
        <v>2187</v>
      </c>
      <c r="B3619" t="s">
        <v>68</v>
      </c>
      <c r="C3619" s="1">
        <v>43569</v>
      </c>
      <c r="D3619">
        <v>2.5</v>
      </c>
      <c r="E3619" t="s">
        <v>14</v>
      </c>
      <c r="F3619" t="s">
        <v>1468</v>
      </c>
      <c r="G3619" t="s">
        <v>756</v>
      </c>
      <c r="I3619" t="s">
        <v>1469</v>
      </c>
      <c r="K3619" t="s">
        <v>1468</v>
      </c>
    </row>
    <row r="3620" spans="1:11" x14ac:dyDescent="0.2">
      <c r="A3620">
        <v>5253</v>
      </c>
      <c r="B3620" t="s">
        <v>68</v>
      </c>
      <c r="C3620" s="1">
        <v>43551</v>
      </c>
      <c r="D3620">
        <v>5</v>
      </c>
      <c r="E3620" t="s">
        <v>14</v>
      </c>
      <c r="F3620" t="s">
        <v>1468</v>
      </c>
      <c r="G3620" t="s">
        <v>2366</v>
      </c>
      <c r="I3620" t="s">
        <v>2367</v>
      </c>
      <c r="K3620" t="s">
        <v>1468</v>
      </c>
    </row>
    <row r="3621" spans="1:11" x14ac:dyDescent="0.2">
      <c r="A3621">
        <v>15434</v>
      </c>
      <c r="B3621" t="s">
        <v>68</v>
      </c>
      <c r="C3621" s="1">
        <v>43707</v>
      </c>
      <c r="D3621">
        <v>20</v>
      </c>
      <c r="E3621" t="s">
        <v>14</v>
      </c>
      <c r="F3621" t="s">
        <v>3921</v>
      </c>
      <c r="G3621" t="s">
        <v>3922</v>
      </c>
      <c r="I3621" t="s">
        <v>3923</v>
      </c>
      <c r="K3621" t="s">
        <v>3921</v>
      </c>
    </row>
    <row r="3622" spans="1:11" x14ac:dyDescent="0.2">
      <c r="A3622">
        <v>24461</v>
      </c>
      <c r="B3622" t="s">
        <v>68</v>
      </c>
      <c r="C3622" s="1">
        <v>43888</v>
      </c>
      <c r="D3622">
        <v>5</v>
      </c>
      <c r="E3622" t="s">
        <v>14</v>
      </c>
      <c r="F3622" t="s">
        <v>4685</v>
      </c>
      <c r="G3622" t="s">
        <v>4686</v>
      </c>
      <c r="I3622" t="s">
        <v>4687</v>
      </c>
      <c r="K3622" t="s">
        <v>4685</v>
      </c>
    </row>
    <row r="3623" spans="1:11" x14ac:dyDescent="0.2">
      <c r="A3623">
        <v>3712</v>
      </c>
      <c r="B3623" t="s">
        <v>68</v>
      </c>
      <c r="C3623" s="1">
        <v>43552</v>
      </c>
      <c r="D3623">
        <v>1</v>
      </c>
      <c r="E3623" t="s">
        <v>14</v>
      </c>
      <c r="F3623" t="s">
        <v>2051</v>
      </c>
      <c r="G3623" t="s">
        <v>2052</v>
      </c>
      <c r="I3623" t="s">
        <v>2053</v>
      </c>
      <c r="K3623" t="s">
        <v>2051</v>
      </c>
    </row>
    <row r="3624" spans="1:11" x14ac:dyDescent="0.2">
      <c r="A3624">
        <v>18458</v>
      </c>
      <c r="B3624" t="s">
        <v>68</v>
      </c>
      <c r="C3624" s="1">
        <v>43738</v>
      </c>
      <c r="D3624">
        <v>27</v>
      </c>
      <c r="E3624" t="s">
        <v>14</v>
      </c>
      <c r="F3624" t="s">
        <v>2051</v>
      </c>
      <c r="G3624" t="s">
        <v>1127</v>
      </c>
      <c r="I3624" t="s">
        <v>4150</v>
      </c>
      <c r="K3624" t="s">
        <v>2051</v>
      </c>
    </row>
    <row r="3625" spans="1:11" x14ac:dyDescent="0.2">
      <c r="A3625">
        <v>26243</v>
      </c>
      <c r="B3625" t="s">
        <v>68</v>
      </c>
      <c r="C3625" s="1">
        <v>43890</v>
      </c>
      <c r="D3625">
        <v>5</v>
      </c>
      <c r="E3625" t="s">
        <v>4942</v>
      </c>
      <c r="F3625" t="s">
        <v>4943</v>
      </c>
      <c r="G3625" t="s">
        <v>2762</v>
      </c>
      <c r="I3625" t="s">
        <v>4944</v>
      </c>
      <c r="K3625" t="s">
        <v>4943</v>
      </c>
    </row>
    <row r="3626" spans="1:11" x14ac:dyDescent="0.2">
      <c r="A3626">
        <v>1720</v>
      </c>
      <c r="B3626" t="s">
        <v>68</v>
      </c>
      <c r="C3626" s="1">
        <v>43625</v>
      </c>
      <c r="D3626">
        <v>6</v>
      </c>
      <c r="E3626" t="s">
        <v>14</v>
      </c>
      <c r="F3626" t="s">
        <v>1170</v>
      </c>
      <c r="G3626" t="s">
        <v>1025</v>
      </c>
      <c r="I3626" t="s">
        <v>1171</v>
      </c>
      <c r="K3626" t="s">
        <v>1170</v>
      </c>
    </row>
    <row r="3627" spans="1:11" x14ac:dyDescent="0.2">
      <c r="A3627">
        <v>6624</v>
      </c>
      <c r="B3627" t="s">
        <v>68</v>
      </c>
      <c r="C3627" s="1">
        <v>43645</v>
      </c>
      <c r="D3627">
        <v>25</v>
      </c>
      <c r="E3627" t="s">
        <v>14</v>
      </c>
      <c r="F3627" t="s">
        <v>1170</v>
      </c>
      <c r="G3627" t="s">
        <v>1392</v>
      </c>
      <c r="I3627" t="s">
        <v>2575</v>
      </c>
      <c r="K3627" t="s">
        <v>1170</v>
      </c>
    </row>
    <row r="3628" spans="1:11" x14ac:dyDescent="0.2">
      <c r="A3628">
        <v>13391</v>
      </c>
      <c r="B3628" t="s">
        <v>68</v>
      </c>
      <c r="C3628" s="1">
        <v>43828</v>
      </c>
      <c r="D3628">
        <v>5</v>
      </c>
      <c r="E3628" t="s">
        <v>14</v>
      </c>
      <c r="F3628" t="s">
        <v>1170</v>
      </c>
      <c r="G3628" t="s">
        <v>811</v>
      </c>
      <c r="I3628" t="s">
        <v>3730</v>
      </c>
      <c r="K3628" t="s">
        <v>1170</v>
      </c>
    </row>
    <row r="3629" spans="1:11" x14ac:dyDescent="0.2">
      <c r="A3629">
        <v>14068</v>
      </c>
      <c r="B3629" t="s">
        <v>68</v>
      </c>
      <c r="C3629" s="1">
        <v>43735</v>
      </c>
      <c r="D3629">
        <v>2.7</v>
      </c>
      <c r="E3629" t="s">
        <v>14</v>
      </c>
      <c r="F3629" t="s">
        <v>1170</v>
      </c>
      <c r="G3629" t="s">
        <v>684</v>
      </c>
      <c r="I3629" t="s">
        <v>3797</v>
      </c>
      <c r="K3629" t="s">
        <v>1170</v>
      </c>
    </row>
    <row r="3630" spans="1:11" x14ac:dyDescent="0.2">
      <c r="A3630">
        <v>21812</v>
      </c>
      <c r="B3630" t="s">
        <v>68</v>
      </c>
      <c r="C3630" s="1">
        <v>43843</v>
      </c>
      <c r="D3630">
        <v>10</v>
      </c>
      <c r="E3630" t="s">
        <v>14</v>
      </c>
      <c r="F3630" t="s">
        <v>1170</v>
      </c>
      <c r="G3630" t="s">
        <v>243</v>
      </c>
      <c r="I3630" t="s">
        <v>4371</v>
      </c>
      <c r="K3630" t="s">
        <v>1170</v>
      </c>
    </row>
    <row r="3631" spans="1:11" x14ac:dyDescent="0.2">
      <c r="A3631">
        <v>22350</v>
      </c>
      <c r="B3631" t="s">
        <v>68</v>
      </c>
      <c r="C3631" s="1">
        <v>43838</v>
      </c>
      <c r="D3631">
        <v>2.7</v>
      </c>
      <c r="E3631" t="s">
        <v>14</v>
      </c>
      <c r="F3631" t="s">
        <v>1170</v>
      </c>
      <c r="G3631" t="s">
        <v>687</v>
      </c>
      <c r="I3631" t="s">
        <v>4446</v>
      </c>
      <c r="K3631" t="s">
        <v>1170</v>
      </c>
    </row>
    <row r="3632" spans="1:11" x14ac:dyDescent="0.2">
      <c r="A3632">
        <v>27534</v>
      </c>
      <c r="B3632" t="s">
        <v>68</v>
      </c>
      <c r="C3632" s="1">
        <v>43886</v>
      </c>
      <c r="D3632">
        <v>10</v>
      </c>
      <c r="E3632" t="s">
        <v>14</v>
      </c>
      <c r="F3632" t="s">
        <v>1170</v>
      </c>
      <c r="G3632" t="s">
        <v>5057</v>
      </c>
      <c r="I3632" t="s">
        <v>5058</v>
      </c>
      <c r="K3632" t="s">
        <v>1170</v>
      </c>
    </row>
    <row r="3633" spans="1:11" x14ac:dyDescent="0.2">
      <c r="A3633">
        <v>19258</v>
      </c>
      <c r="B3633" t="s">
        <v>68</v>
      </c>
      <c r="C3633" s="1">
        <v>43731</v>
      </c>
      <c r="D3633">
        <v>10</v>
      </c>
      <c r="E3633" t="s">
        <v>14</v>
      </c>
      <c r="F3633" t="s">
        <v>4195</v>
      </c>
      <c r="G3633" t="s">
        <v>681</v>
      </c>
      <c r="I3633" t="s">
        <v>4196</v>
      </c>
      <c r="K3633" t="s">
        <v>6536</v>
      </c>
    </row>
    <row r="3634" spans="1:11" x14ac:dyDescent="0.2">
      <c r="A3634">
        <v>1806</v>
      </c>
      <c r="B3634" t="s">
        <v>68</v>
      </c>
      <c r="C3634" s="1">
        <v>43515</v>
      </c>
      <c r="D3634">
        <v>27</v>
      </c>
      <c r="E3634" t="s">
        <v>14</v>
      </c>
      <c r="F3634" t="s">
        <v>1229</v>
      </c>
      <c r="G3634" t="s">
        <v>1230</v>
      </c>
      <c r="I3634" t="s">
        <v>1231</v>
      </c>
      <c r="K3634" t="s">
        <v>1229</v>
      </c>
    </row>
    <row r="3635" spans="1:11" x14ac:dyDescent="0.2">
      <c r="A3635">
        <v>7396</v>
      </c>
      <c r="B3635" t="s">
        <v>201</v>
      </c>
      <c r="C3635" s="1">
        <v>43890</v>
      </c>
      <c r="D3635">
        <v>10</v>
      </c>
      <c r="E3635" t="s">
        <v>14</v>
      </c>
      <c r="F3635" t="s">
        <v>2731</v>
      </c>
      <c r="G3635" t="s">
        <v>814</v>
      </c>
      <c r="I3635" t="s">
        <v>2732</v>
      </c>
      <c r="K3635" t="s">
        <v>1229</v>
      </c>
    </row>
    <row r="3636" spans="1:11" x14ac:dyDescent="0.2">
      <c r="A3636">
        <v>47917</v>
      </c>
      <c r="B3636" t="s">
        <v>68</v>
      </c>
      <c r="C3636" s="1">
        <v>44055</v>
      </c>
      <c r="D3636">
        <v>15</v>
      </c>
      <c r="E3636" t="s">
        <v>14</v>
      </c>
      <c r="F3636" t="s">
        <v>6369</v>
      </c>
      <c r="G3636" t="s">
        <v>5203</v>
      </c>
      <c r="I3636" t="s">
        <v>6370</v>
      </c>
      <c r="K3636" t="s">
        <v>6369</v>
      </c>
    </row>
    <row r="3637" spans="1:11" x14ac:dyDescent="0.2">
      <c r="A3637">
        <v>3222</v>
      </c>
      <c r="B3637" t="s">
        <v>68</v>
      </c>
      <c r="C3637" s="1">
        <v>43532</v>
      </c>
      <c r="D3637">
        <v>3</v>
      </c>
      <c r="E3637" t="s">
        <v>14</v>
      </c>
      <c r="F3637" t="s">
        <v>1936</v>
      </c>
      <c r="G3637" t="s">
        <v>467</v>
      </c>
      <c r="I3637" t="s">
        <v>1937</v>
      </c>
      <c r="K3637" t="s">
        <v>1936</v>
      </c>
    </row>
    <row r="3638" spans="1:11" x14ac:dyDescent="0.2">
      <c r="A3638">
        <v>44263</v>
      </c>
      <c r="B3638" t="s">
        <v>68</v>
      </c>
      <c r="C3638" s="1">
        <v>44038</v>
      </c>
      <c r="D3638">
        <v>100</v>
      </c>
      <c r="E3638" t="s">
        <v>14</v>
      </c>
      <c r="F3638" t="s">
        <v>6146</v>
      </c>
      <c r="G3638" t="s">
        <v>6147</v>
      </c>
      <c r="I3638" t="s">
        <v>6148</v>
      </c>
      <c r="K3638" t="s">
        <v>6146</v>
      </c>
    </row>
    <row r="3639" spans="1:11" x14ac:dyDescent="0.2">
      <c r="A3639">
        <v>3037</v>
      </c>
      <c r="B3639" t="s">
        <v>68</v>
      </c>
      <c r="C3639" s="1">
        <v>43601</v>
      </c>
      <c r="D3639">
        <v>5</v>
      </c>
      <c r="E3639" t="s">
        <v>14</v>
      </c>
      <c r="F3639" t="s">
        <v>1865</v>
      </c>
      <c r="G3639" t="s">
        <v>1866</v>
      </c>
      <c r="I3639" t="s">
        <v>1867</v>
      </c>
      <c r="K3639" t="s">
        <v>139</v>
      </c>
    </row>
    <row r="3640" spans="1:11" x14ac:dyDescent="0.2">
      <c r="A3640">
        <v>61</v>
      </c>
      <c r="B3640" t="s">
        <v>98</v>
      </c>
      <c r="C3640" s="1">
        <v>43800</v>
      </c>
      <c r="D3640">
        <v>15</v>
      </c>
      <c r="E3640" t="s">
        <v>14</v>
      </c>
      <c r="F3640" t="s">
        <v>99</v>
      </c>
      <c r="G3640" t="s">
        <v>100</v>
      </c>
      <c r="I3640" t="s">
        <v>101</v>
      </c>
      <c r="K3640" t="s">
        <v>139</v>
      </c>
    </row>
    <row r="3641" spans="1:11" x14ac:dyDescent="0.2">
      <c r="A3641">
        <v>96</v>
      </c>
      <c r="B3641" t="s">
        <v>8</v>
      </c>
      <c r="C3641" s="1">
        <v>43730</v>
      </c>
      <c r="D3641">
        <v>250</v>
      </c>
      <c r="E3641" t="s">
        <v>14</v>
      </c>
      <c r="F3641" t="s">
        <v>139</v>
      </c>
      <c r="G3641" t="s">
        <v>140</v>
      </c>
      <c r="I3641" t="s">
        <v>141</v>
      </c>
      <c r="K3641" t="s">
        <v>139</v>
      </c>
    </row>
    <row r="3642" spans="1:11" x14ac:dyDescent="0.2">
      <c r="A3642">
        <v>135</v>
      </c>
      <c r="B3642" t="s">
        <v>68</v>
      </c>
      <c r="C3642" s="1">
        <v>43473</v>
      </c>
      <c r="D3642">
        <v>5</v>
      </c>
      <c r="E3642" t="s">
        <v>161</v>
      </c>
      <c r="F3642" t="s">
        <v>139</v>
      </c>
      <c r="G3642" t="s">
        <v>162</v>
      </c>
      <c r="I3642" t="s">
        <v>163</v>
      </c>
      <c r="K3642" t="s">
        <v>139</v>
      </c>
    </row>
    <row r="3643" spans="1:11" x14ac:dyDescent="0.2">
      <c r="A3643">
        <v>186</v>
      </c>
      <c r="B3643" t="s">
        <v>201</v>
      </c>
      <c r="C3643" s="1">
        <v>43551</v>
      </c>
      <c r="D3643">
        <v>24</v>
      </c>
      <c r="E3643" t="s">
        <v>14</v>
      </c>
      <c r="F3643" t="s">
        <v>139</v>
      </c>
      <c r="G3643" t="s">
        <v>20</v>
      </c>
      <c r="I3643" t="s">
        <v>212</v>
      </c>
      <c r="K3643" t="s">
        <v>139</v>
      </c>
    </row>
    <row r="3644" spans="1:11" x14ac:dyDescent="0.2">
      <c r="A3644">
        <v>300</v>
      </c>
      <c r="B3644" t="s">
        <v>8</v>
      </c>
      <c r="C3644" s="1">
        <v>43666</v>
      </c>
      <c r="D3644">
        <v>15</v>
      </c>
      <c r="E3644" t="s">
        <v>14</v>
      </c>
      <c r="F3644" t="s">
        <v>139</v>
      </c>
      <c r="G3644" t="s">
        <v>279</v>
      </c>
      <c r="I3644" t="s">
        <v>280</v>
      </c>
      <c r="K3644" t="s">
        <v>139</v>
      </c>
    </row>
    <row r="3645" spans="1:11" x14ac:dyDescent="0.2">
      <c r="A3645">
        <v>725</v>
      </c>
      <c r="B3645" t="s">
        <v>537</v>
      </c>
      <c r="C3645" s="1">
        <v>43547</v>
      </c>
      <c r="D3645">
        <v>250</v>
      </c>
      <c r="E3645" t="s">
        <v>14</v>
      </c>
      <c r="F3645" t="s">
        <v>139</v>
      </c>
      <c r="G3645" t="s">
        <v>541</v>
      </c>
      <c r="I3645" t="s">
        <v>542</v>
      </c>
      <c r="K3645" t="s">
        <v>139</v>
      </c>
    </row>
    <row r="3646" spans="1:11" x14ac:dyDescent="0.2">
      <c r="A3646">
        <v>921</v>
      </c>
      <c r="B3646" t="s">
        <v>68</v>
      </c>
      <c r="C3646" s="1">
        <v>43643</v>
      </c>
      <c r="D3646">
        <v>25</v>
      </c>
      <c r="E3646" t="s">
        <v>14</v>
      </c>
      <c r="F3646" t="s">
        <v>139</v>
      </c>
      <c r="G3646" t="s">
        <v>664</v>
      </c>
      <c r="I3646" t="s">
        <v>665</v>
      </c>
      <c r="K3646" t="s">
        <v>139</v>
      </c>
    </row>
    <row r="3647" spans="1:11" x14ac:dyDescent="0.2">
      <c r="A3647">
        <v>1315</v>
      </c>
      <c r="B3647" t="s">
        <v>68</v>
      </c>
      <c r="C3647" s="1">
        <v>43515</v>
      </c>
      <c r="D3647">
        <v>10</v>
      </c>
      <c r="E3647" t="s">
        <v>14</v>
      </c>
      <c r="F3647" t="s">
        <v>139</v>
      </c>
      <c r="G3647" t="s">
        <v>909</v>
      </c>
      <c r="I3647" t="s">
        <v>910</v>
      </c>
      <c r="K3647" t="s">
        <v>139</v>
      </c>
    </row>
    <row r="3648" spans="1:11" x14ac:dyDescent="0.2">
      <c r="A3648">
        <v>1335</v>
      </c>
      <c r="B3648" t="s">
        <v>68</v>
      </c>
      <c r="C3648" s="1">
        <v>43616</v>
      </c>
      <c r="D3648">
        <v>5</v>
      </c>
      <c r="E3648" t="s">
        <v>14</v>
      </c>
      <c r="F3648" t="s">
        <v>139</v>
      </c>
      <c r="G3648" t="s">
        <v>350</v>
      </c>
      <c r="I3648" t="s">
        <v>926</v>
      </c>
      <c r="K3648" t="s">
        <v>139</v>
      </c>
    </row>
    <row r="3649" spans="1:11" x14ac:dyDescent="0.2">
      <c r="A3649">
        <v>1859</v>
      </c>
      <c r="B3649" t="s">
        <v>68</v>
      </c>
      <c r="C3649" s="1">
        <v>43515</v>
      </c>
      <c r="D3649">
        <v>3</v>
      </c>
      <c r="E3649" t="s">
        <v>14</v>
      </c>
      <c r="F3649" t="s">
        <v>139</v>
      </c>
      <c r="G3649" t="s">
        <v>1259</v>
      </c>
      <c r="I3649" t="s">
        <v>1260</v>
      </c>
      <c r="K3649" t="s">
        <v>139</v>
      </c>
    </row>
    <row r="3650" spans="1:11" x14ac:dyDescent="0.2">
      <c r="A3650">
        <v>1882</v>
      </c>
      <c r="B3650" t="s">
        <v>68</v>
      </c>
      <c r="C3650" s="1">
        <v>43525</v>
      </c>
      <c r="D3650">
        <v>18</v>
      </c>
      <c r="E3650" t="s">
        <v>14</v>
      </c>
      <c r="F3650" t="s">
        <v>1282</v>
      </c>
      <c r="G3650" t="s">
        <v>484</v>
      </c>
      <c r="I3650" t="s">
        <v>1283</v>
      </c>
      <c r="K3650" s="3" t="s">
        <v>139</v>
      </c>
    </row>
    <row r="3651" spans="1:11" x14ac:dyDescent="0.2">
      <c r="A3651">
        <v>2006</v>
      </c>
      <c r="B3651" t="s">
        <v>68</v>
      </c>
      <c r="C3651" s="1">
        <v>43495</v>
      </c>
      <c r="D3651">
        <v>5</v>
      </c>
      <c r="E3651" t="s">
        <v>14</v>
      </c>
      <c r="F3651" t="s">
        <v>139</v>
      </c>
      <c r="G3651" t="s">
        <v>1346</v>
      </c>
      <c r="I3651" t="s">
        <v>1347</v>
      </c>
      <c r="K3651" t="s">
        <v>139</v>
      </c>
    </row>
    <row r="3652" spans="1:11" x14ac:dyDescent="0.2">
      <c r="A3652">
        <v>2085</v>
      </c>
      <c r="B3652" t="s">
        <v>68</v>
      </c>
      <c r="C3652" s="1">
        <v>43524</v>
      </c>
      <c r="D3652">
        <v>25</v>
      </c>
      <c r="E3652" t="s">
        <v>14</v>
      </c>
      <c r="F3652" t="s">
        <v>139</v>
      </c>
      <c r="G3652" t="s">
        <v>513</v>
      </c>
      <c r="I3652" t="s">
        <v>1390</v>
      </c>
      <c r="K3652" t="s">
        <v>139</v>
      </c>
    </row>
    <row r="3653" spans="1:11" x14ac:dyDescent="0.2">
      <c r="A3653">
        <v>2165</v>
      </c>
      <c r="B3653" t="s">
        <v>68</v>
      </c>
      <c r="C3653" s="1">
        <v>43468</v>
      </c>
      <c r="D3653">
        <v>5</v>
      </c>
      <c r="E3653" t="s">
        <v>14</v>
      </c>
      <c r="F3653" t="s">
        <v>139</v>
      </c>
      <c r="G3653" t="s">
        <v>1448</v>
      </c>
      <c r="I3653" t="s">
        <v>1449</v>
      </c>
      <c r="K3653" t="s">
        <v>139</v>
      </c>
    </row>
    <row r="3654" spans="1:11" x14ac:dyDescent="0.2">
      <c r="A3654">
        <v>2214</v>
      </c>
      <c r="B3654" t="s">
        <v>68</v>
      </c>
      <c r="C3654" s="1">
        <v>43506</v>
      </c>
      <c r="D3654">
        <v>10</v>
      </c>
      <c r="E3654" t="s">
        <v>14</v>
      </c>
      <c r="F3654" t="s">
        <v>139</v>
      </c>
      <c r="G3654" t="s">
        <v>1486</v>
      </c>
      <c r="I3654" t="s">
        <v>1487</v>
      </c>
      <c r="K3654" t="s">
        <v>139</v>
      </c>
    </row>
    <row r="3655" spans="1:11" x14ac:dyDescent="0.2">
      <c r="A3655">
        <v>2322</v>
      </c>
      <c r="B3655" t="s">
        <v>68</v>
      </c>
      <c r="C3655" s="1">
        <v>43644</v>
      </c>
      <c r="D3655">
        <v>20</v>
      </c>
      <c r="E3655" t="s">
        <v>256</v>
      </c>
      <c r="F3655" t="s">
        <v>139</v>
      </c>
      <c r="G3655" t="s">
        <v>979</v>
      </c>
      <c r="I3655" t="s">
        <v>1540</v>
      </c>
      <c r="K3655" t="s">
        <v>139</v>
      </c>
    </row>
    <row r="3656" spans="1:11" x14ac:dyDescent="0.2">
      <c r="A3656">
        <v>2453</v>
      </c>
      <c r="B3656" t="s">
        <v>68</v>
      </c>
      <c r="C3656" s="1">
        <v>43489</v>
      </c>
      <c r="D3656">
        <v>1</v>
      </c>
      <c r="E3656" t="s">
        <v>1608</v>
      </c>
      <c r="F3656" t="s">
        <v>139</v>
      </c>
      <c r="G3656" t="s">
        <v>1609</v>
      </c>
      <c r="I3656" t="s">
        <v>1610</v>
      </c>
      <c r="K3656" t="s">
        <v>139</v>
      </c>
    </row>
    <row r="3657" spans="1:11" x14ac:dyDescent="0.2">
      <c r="A3657">
        <v>2509</v>
      </c>
      <c r="B3657" t="s">
        <v>68</v>
      </c>
      <c r="C3657" s="1">
        <v>43611</v>
      </c>
      <c r="D3657">
        <v>1</v>
      </c>
      <c r="E3657" t="s">
        <v>14</v>
      </c>
      <c r="F3657" t="s">
        <v>139</v>
      </c>
      <c r="G3657" t="s">
        <v>492</v>
      </c>
      <c r="I3657" t="s">
        <v>1635</v>
      </c>
      <c r="K3657" t="s">
        <v>139</v>
      </c>
    </row>
    <row r="3658" spans="1:11" x14ac:dyDescent="0.2">
      <c r="A3658">
        <v>2621</v>
      </c>
      <c r="B3658" t="s">
        <v>68</v>
      </c>
      <c r="C3658" s="1">
        <v>43529</v>
      </c>
      <c r="D3658">
        <v>5</v>
      </c>
      <c r="E3658" t="s">
        <v>14</v>
      </c>
      <c r="F3658" t="s">
        <v>1282</v>
      </c>
      <c r="G3658" t="s">
        <v>1110</v>
      </c>
      <c r="I3658" t="s">
        <v>1677</v>
      </c>
      <c r="K3658" s="3" t="s">
        <v>139</v>
      </c>
    </row>
    <row r="3659" spans="1:11" x14ac:dyDescent="0.2">
      <c r="A3659">
        <v>2784</v>
      </c>
      <c r="B3659" t="s">
        <v>68</v>
      </c>
      <c r="C3659" s="1">
        <v>43636</v>
      </c>
      <c r="D3659">
        <v>100</v>
      </c>
      <c r="E3659" t="s">
        <v>14</v>
      </c>
      <c r="F3659" t="s">
        <v>139</v>
      </c>
      <c r="G3659" t="s">
        <v>1748</v>
      </c>
      <c r="I3659" t="s">
        <v>1749</v>
      </c>
      <c r="K3659" t="s">
        <v>139</v>
      </c>
    </row>
    <row r="3660" spans="1:11" x14ac:dyDescent="0.2">
      <c r="A3660">
        <v>4244</v>
      </c>
      <c r="B3660" t="s">
        <v>68</v>
      </c>
      <c r="C3660" s="1">
        <v>43644</v>
      </c>
      <c r="D3660">
        <v>5</v>
      </c>
      <c r="E3660" t="s">
        <v>14</v>
      </c>
      <c r="F3660" t="s">
        <v>139</v>
      </c>
      <c r="G3660" t="s">
        <v>96</v>
      </c>
      <c r="I3660" t="s">
        <v>2183</v>
      </c>
      <c r="K3660" t="s">
        <v>139</v>
      </c>
    </row>
    <row r="3661" spans="1:11" x14ac:dyDescent="0.2">
      <c r="A3661">
        <v>4392</v>
      </c>
      <c r="B3661" t="s">
        <v>68</v>
      </c>
      <c r="C3661" s="1">
        <v>43538</v>
      </c>
      <c r="D3661">
        <v>100</v>
      </c>
      <c r="E3661" t="s">
        <v>14</v>
      </c>
      <c r="F3661" t="s">
        <v>139</v>
      </c>
      <c r="G3661" t="s">
        <v>2208</v>
      </c>
      <c r="I3661" t="s">
        <v>2209</v>
      </c>
      <c r="K3661" t="s">
        <v>139</v>
      </c>
    </row>
    <row r="3662" spans="1:11" x14ac:dyDescent="0.2">
      <c r="A3662">
        <v>4727</v>
      </c>
      <c r="B3662" t="s">
        <v>68</v>
      </c>
      <c r="C3662" s="1">
        <v>43575</v>
      </c>
      <c r="D3662">
        <v>25</v>
      </c>
      <c r="E3662" t="s">
        <v>14</v>
      </c>
      <c r="F3662" t="s">
        <v>139</v>
      </c>
      <c r="G3662" t="s">
        <v>836</v>
      </c>
      <c r="I3662" t="s">
        <v>2279</v>
      </c>
      <c r="K3662" t="s">
        <v>139</v>
      </c>
    </row>
    <row r="3663" spans="1:11" x14ac:dyDescent="0.2">
      <c r="A3663">
        <v>5237</v>
      </c>
      <c r="B3663" t="s">
        <v>68</v>
      </c>
      <c r="C3663" s="1">
        <v>43578</v>
      </c>
      <c r="D3663">
        <v>5</v>
      </c>
      <c r="E3663" t="s">
        <v>14</v>
      </c>
      <c r="F3663" t="s">
        <v>139</v>
      </c>
      <c r="G3663" t="s">
        <v>2364</v>
      </c>
      <c r="I3663" t="s">
        <v>2365</v>
      </c>
      <c r="K3663" t="s">
        <v>139</v>
      </c>
    </row>
    <row r="3664" spans="1:11" x14ac:dyDescent="0.2">
      <c r="A3664">
        <v>5659</v>
      </c>
      <c r="B3664" t="s">
        <v>68</v>
      </c>
      <c r="C3664" s="1">
        <v>43619</v>
      </c>
      <c r="D3664">
        <v>25</v>
      </c>
      <c r="E3664" t="s">
        <v>14</v>
      </c>
      <c r="F3664" t="s">
        <v>139</v>
      </c>
      <c r="G3664" t="s">
        <v>2441</v>
      </c>
      <c r="I3664" t="s">
        <v>2442</v>
      </c>
      <c r="K3664" t="s">
        <v>139</v>
      </c>
    </row>
    <row r="3665" spans="1:11" x14ac:dyDescent="0.2">
      <c r="A3665">
        <v>6463</v>
      </c>
      <c r="B3665" t="s">
        <v>68</v>
      </c>
      <c r="C3665" s="1">
        <v>43515</v>
      </c>
      <c r="D3665">
        <v>27</v>
      </c>
      <c r="E3665" t="s">
        <v>14</v>
      </c>
      <c r="F3665" t="s">
        <v>139</v>
      </c>
      <c r="G3665" t="s">
        <v>334</v>
      </c>
      <c r="I3665" t="s">
        <v>2553</v>
      </c>
      <c r="K3665" t="s">
        <v>139</v>
      </c>
    </row>
    <row r="3666" spans="1:11" x14ac:dyDescent="0.2">
      <c r="A3666">
        <v>7695</v>
      </c>
      <c r="B3666" t="s">
        <v>638</v>
      </c>
      <c r="C3666" s="1">
        <v>43738</v>
      </c>
      <c r="D3666">
        <v>500</v>
      </c>
      <c r="E3666" t="s">
        <v>14</v>
      </c>
      <c r="F3666" t="s">
        <v>139</v>
      </c>
      <c r="G3666" t="s">
        <v>2788</v>
      </c>
      <c r="I3666" t="s">
        <v>2789</v>
      </c>
      <c r="K3666" t="s">
        <v>139</v>
      </c>
    </row>
    <row r="3667" spans="1:11" x14ac:dyDescent="0.2">
      <c r="A3667">
        <v>8180</v>
      </c>
      <c r="B3667" t="s">
        <v>2831</v>
      </c>
      <c r="C3667" s="1">
        <v>43758</v>
      </c>
      <c r="D3667">
        <v>62.5</v>
      </c>
      <c r="E3667" t="s">
        <v>14</v>
      </c>
      <c r="F3667" t="s">
        <v>139</v>
      </c>
      <c r="G3667" t="s">
        <v>1032</v>
      </c>
      <c r="I3667" t="s">
        <v>2883</v>
      </c>
      <c r="K3667" t="s">
        <v>139</v>
      </c>
    </row>
    <row r="3668" spans="1:11" x14ac:dyDescent="0.2">
      <c r="A3668">
        <v>8425</v>
      </c>
      <c r="B3668" t="s">
        <v>201</v>
      </c>
      <c r="C3668" s="1">
        <v>43727</v>
      </c>
      <c r="D3668">
        <v>27</v>
      </c>
      <c r="E3668" t="s">
        <v>14</v>
      </c>
      <c r="F3668" t="s">
        <v>139</v>
      </c>
      <c r="G3668" t="s">
        <v>1320</v>
      </c>
      <c r="I3668" t="s">
        <v>2905</v>
      </c>
      <c r="K3668" t="s">
        <v>139</v>
      </c>
    </row>
    <row r="3669" spans="1:11" x14ac:dyDescent="0.2">
      <c r="A3669">
        <v>9155</v>
      </c>
      <c r="B3669" t="s">
        <v>2815</v>
      </c>
      <c r="C3669" s="1">
        <v>43828</v>
      </c>
      <c r="D3669">
        <v>5</v>
      </c>
      <c r="E3669" t="s">
        <v>161</v>
      </c>
      <c r="F3669" t="s">
        <v>139</v>
      </c>
      <c r="G3669" t="s">
        <v>162</v>
      </c>
      <c r="H3669" t="s">
        <v>302</v>
      </c>
      <c r="I3669" t="s">
        <v>163</v>
      </c>
      <c r="K3669" t="s">
        <v>139</v>
      </c>
    </row>
    <row r="3670" spans="1:11" x14ac:dyDescent="0.2">
      <c r="A3670">
        <v>10012</v>
      </c>
      <c r="B3670" t="s">
        <v>68</v>
      </c>
      <c r="C3670" s="1">
        <v>43666</v>
      </c>
      <c r="D3670">
        <v>10</v>
      </c>
      <c r="E3670" t="s">
        <v>14</v>
      </c>
      <c r="F3670" t="s">
        <v>139</v>
      </c>
      <c r="G3670" t="s">
        <v>2501</v>
      </c>
      <c r="I3670" t="s">
        <v>3164</v>
      </c>
      <c r="K3670" t="s">
        <v>139</v>
      </c>
    </row>
    <row r="3671" spans="1:11" x14ac:dyDescent="0.2">
      <c r="A3671">
        <v>10504</v>
      </c>
      <c r="B3671" t="s">
        <v>68</v>
      </c>
      <c r="C3671" s="1">
        <v>43787</v>
      </c>
      <c r="D3671">
        <v>25</v>
      </c>
      <c r="E3671" t="s">
        <v>14</v>
      </c>
      <c r="F3671" t="s">
        <v>139</v>
      </c>
      <c r="G3671" t="s">
        <v>151</v>
      </c>
      <c r="I3671" t="s">
        <v>3276</v>
      </c>
      <c r="K3671" t="s">
        <v>139</v>
      </c>
    </row>
    <row r="3672" spans="1:11" x14ac:dyDescent="0.2">
      <c r="A3672">
        <v>10524</v>
      </c>
      <c r="B3672" t="s">
        <v>68</v>
      </c>
      <c r="C3672" s="1">
        <v>43830</v>
      </c>
      <c r="D3672">
        <v>27</v>
      </c>
      <c r="E3672" t="s">
        <v>14</v>
      </c>
      <c r="F3672" t="s">
        <v>139</v>
      </c>
      <c r="G3672" t="s">
        <v>361</v>
      </c>
      <c r="I3672" t="s">
        <v>3279</v>
      </c>
      <c r="K3672" t="s">
        <v>139</v>
      </c>
    </row>
    <row r="3673" spans="1:11" x14ac:dyDescent="0.2">
      <c r="A3673">
        <v>10811</v>
      </c>
      <c r="B3673" t="s">
        <v>68</v>
      </c>
      <c r="C3673" s="1">
        <v>43713</v>
      </c>
      <c r="D3673">
        <v>25</v>
      </c>
      <c r="E3673" t="s">
        <v>256</v>
      </c>
      <c r="F3673" t="s">
        <v>139</v>
      </c>
      <c r="G3673" t="s">
        <v>1544</v>
      </c>
      <c r="I3673" t="s">
        <v>3338</v>
      </c>
      <c r="K3673" t="s">
        <v>139</v>
      </c>
    </row>
    <row r="3674" spans="1:11" x14ac:dyDescent="0.2">
      <c r="A3674">
        <v>10892</v>
      </c>
      <c r="B3674" t="s">
        <v>68</v>
      </c>
      <c r="C3674" s="1">
        <v>43728</v>
      </c>
      <c r="D3674">
        <v>20</v>
      </c>
      <c r="E3674" t="s">
        <v>14</v>
      </c>
      <c r="F3674" t="s">
        <v>139</v>
      </c>
      <c r="G3674" t="s">
        <v>2052</v>
      </c>
      <c r="I3674" t="s">
        <v>3355</v>
      </c>
      <c r="K3674" t="s">
        <v>139</v>
      </c>
    </row>
    <row r="3675" spans="1:11" x14ac:dyDescent="0.2">
      <c r="A3675">
        <v>11388</v>
      </c>
      <c r="B3675" t="s">
        <v>68</v>
      </c>
      <c r="C3675" s="1">
        <v>43738</v>
      </c>
      <c r="D3675">
        <v>1</v>
      </c>
      <c r="E3675" t="s">
        <v>14</v>
      </c>
      <c r="F3675" t="s">
        <v>139</v>
      </c>
      <c r="G3675" t="s">
        <v>3424</v>
      </c>
      <c r="I3675" t="s">
        <v>3425</v>
      </c>
      <c r="K3675" t="s">
        <v>139</v>
      </c>
    </row>
    <row r="3676" spans="1:11" x14ac:dyDescent="0.2">
      <c r="A3676">
        <v>11421</v>
      </c>
      <c r="B3676" t="s">
        <v>68</v>
      </c>
      <c r="C3676" s="1">
        <v>43827</v>
      </c>
      <c r="D3676">
        <v>5</v>
      </c>
      <c r="E3676" t="s">
        <v>14</v>
      </c>
      <c r="F3676" t="s">
        <v>139</v>
      </c>
      <c r="G3676" t="s">
        <v>205</v>
      </c>
      <c r="I3676" t="s">
        <v>3429</v>
      </c>
      <c r="K3676" t="s">
        <v>139</v>
      </c>
    </row>
    <row r="3677" spans="1:11" x14ac:dyDescent="0.2">
      <c r="A3677">
        <v>11620</v>
      </c>
      <c r="B3677" t="s">
        <v>68</v>
      </c>
      <c r="C3677" s="1">
        <v>43715</v>
      </c>
      <c r="D3677">
        <v>25</v>
      </c>
      <c r="E3677" t="s">
        <v>14</v>
      </c>
      <c r="F3677" t="s">
        <v>139</v>
      </c>
      <c r="G3677" t="s">
        <v>513</v>
      </c>
      <c r="I3677" t="s">
        <v>3451</v>
      </c>
      <c r="K3677" t="s">
        <v>139</v>
      </c>
    </row>
    <row r="3678" spans="1:11" x14ac:dyDescent="0.2">
      <c r="A3678">
        <v>12181</v>
      </c>
      <c r="B3678" t="s">
        <v>68</v>
      </c>
      <c r="C3678" s="1">
        <v>43680</v>
      </c>
      <c r="D3678">
        <v>1</v>
      </c>
      <c r="E3678" t="s">
        <v>14</v>
      </c>
      <c r="F3678" t="s">
        <v>139</v>
      </c>
      <c r="G3678" t="s">
        <v>3570</v>
      </c>
      <c r="I3678" t="s">
        <v>3571</v>
      </c>
      <c r="K3678" t="s">
        <v>139</v>
      </c>
    </row>
    <row r="3679" spans="1:11" x14ac:dyDescent="0.2">
      <c r="A3679">
        <v>12912</v>
      </c>
      <c r="B3679" t="s">
        <v>68</v>
      </c>
      <c r="C3679" s="1">
        <v>43654</v>
      </c>
      <c r="D3679">
        <v>100</v>
      </c>
      <c r="E3679" t="s">
        <v>14</v>
      </c>
      <c r="F3679" t="s">
        <v>139</v>
      </c>
      <c r="G3679" t="s">
        <v>3683</v>
      </c>
      <c r="I3679" t="s">
        <v>3684</v>
      </c>
      <c r="K3679" t="s">
        <v>139</v>
      </c>
    </row>
    <row r="3680" spans="1:11" x14ac:dyDescent="0.2">
      <c r="A3680">
        <v>13069</v>
      </c>
      <c r="B3680" t="s">
        <v>68</v>
      </c>
      <c r="C3680" s="1">
        <v>43697</v>
      </c>
      <c r="D3680">
        <v>27</v>
      </c>
      <c r="E3680" t="s">
        <v>256</v>
      </c>
      <c r="F3680" t="s">
        <v>139</v>
      </c>
      <c r="G3680" t="s">
        <v>664</v>
      </c>
      <c r="I3680" t="s">
        <v>3696</v>
      </c>
      <c r="K3680" t="s">
        <v>139</v>
      </c>
    </row>
    <row r="3681" spans="1:11" x14ac:dyDescent="0.2">
      <c r="A3681">
        <v>13360</v>
      </c>
      <c r="B3681" t="s">
        <v>68</v>
      </c>
      <c r="C3681" s="1">
        <v>43678</v>
      </c>
      <c r="D3681">
        <v>25</v>
      </c>
      <c r="E3681" t="s">
        <v>14</v>
      </c>
      <c r="F3681" t="s">
        <v>139</v>
      </c>
      <c r="G3681" t="s">
        <v>1532</v>
      </c>
      <c r="I3681" t="s">
        <v>3727</v>
      </c>
      <c r="K3681" t="s">
        <v>139</v>
      </c>
    </row>
    <row r="3682" spans="1:11" x14ac:dyDescent="0.2">
      <c r="A3682">
        <v>13575</v>
      </c>
      <c r="B3682" t="s">
        <v>68</v>
      </c>
      <c r="C3682" s="1">
        <v>43752</v>
      </c>
      <c r="D3682">
        <v>10</v>
      </c>
      <c r="E3682" t="s">
        <v>35</v>
      </c>
      <c r="F3682" t="s">
        <v>139</v>
      </c>
      <c r="G3682" t="s">
        <v>3749</v>
      </c>
      <c r="I3682" t="s">
        <v>3750</v>
      </c>
      <c r="K3682" t="s">
        <v>139</v>
      </c>
    </row>
    <row r="3683" spans="1:11" x14ac:dyDescent="0.2">
      <c r="A3683">
        <v>15412</v>
      </c>
      <c r="B3683" t="s">
        <v>68</v>
      </c>
      <c r="C3683" s="1">
        <v>43670</v>
      </c>
      <c r="D3683">
        <v>5</v>
      </c>
      <c r="E3683" t="s">
        <v>14</v>
      </c>
      <c r="F3683" t="s">
        <v>139</v>
      </c>
      <c r="G3683" t="s">
        <v>3919</v>
      </c>
      <c r="I3683" t="s">
        <v>3920</v>
      </c>
      <c r="K3683" t="s">
        <v>139</v>
      </c>
    </row>
    <row r="3684" spans="1:11" x14ac:dyDescent="0.2">
      <c r="A3684">
        <v>22128</v>
      </c>
      <c r="B3684" t="s">
        <v>68</v>
      </c>
      <c r="C3684" s="1">
        <v>43845</v>
      </c>
      <c r="D3684">
        <v>15</v>
      </c>
      <c r="E3684" t="s">
        <v>14</v>
      </c>
      <c r="F3684" t="s">
        <v>139</v>
      </c>
      <c r="G3684" t="s">
        <v>4412</v>
      </c>
      <c r="I3684" t="s">
        <v>4413</v>
      </c>
      <c r="K3684" t="s">
        <v>139</v>
      </c>
    </row>
    <row r="3685" spans="1:11" x14ac:dyDescent="0.2">
      <c r="A3685">
        <v>22234</v>
      </c>
      <c r="B3685" t="s">
        <v>68</v>
      </c>
      <c r="C3685" s="1">
        <v>43841</v>
      </c>
      <c r="D3685">
        <v>50</v>
      </c>
      <c r="E3685" t="s">
        <v>14</v>
      </c>
      <c r="F3685" t="s">
        <v>139</v>
      </c>
      <c r="G3685" t="s">
        <v>974</v>
      </c>
      <c r="I3685" t="s">
        <v>4423</v>
      </c>
      <c r="K3685" t="s">
        <v>139</v>
      </c>
    </row>
    <row r="3686" spans="1:11" x14ac:dyDescent="0.2">
      <c r="A3686">
        <v>23749</v>
      </c>
      <c r="B3686" t="s">
        <v>68</v>
      </c>
      <c r="C3686" s="1">
        <v>44056</v>
      </c>
      <c r="D3686">
        <v>15</v>
      </c>
      <c r="E3686" t="s">
        <v>14</v>
      </c>
      <c r="F3686" t="s">
        <v>139</v>
      </c>
      <c r="G3686" t="s">
        <v>128</v>
      </c>
      <c r="I3686" t="s">
        <v>4598</v>
      </c>
      <c r="K3686" t="s">
        <v>139</v>
      </c>
    </row>
    <row r="3687" spans="1:11" x14ac:dyDescent="0.2">
      <c r="A3687">
        <v>23876</v>
      </c>
      <c r="B3687" t="s">
        <v>68</v>
      </c>
      <c r="C3687" s="1">
        <v>43838</v>
      </c>
      <c r="D3687">
        <v>100</v>
      </c>
      <c r="E3687" t="s">
        <v>256</v>
      </c>
      <c r="F3687" t="s">
        <v>139</v>
      </c>
      <c r="G3687" t="s">
        <v>210</v>
      </c>
      <c r="I3687" t="s">
        <v>4613</v>
      </c>
      <c r="K3687" t="s">
        <v>139</v>
      </c>
    </row>
    <row r="3688" spans="1:11" x14ac:dyDescent="0.2">
      <c r="A3688">
        <v>24592</v>
      </c>
      <c r="B3688" t="s">
        <v>68</v>
      </c>
      <c r="C3688" s="1">
        <v>43872</v>
      </c>
      <c r="D3688">
        <v>25</v>
      </c>
      <c r="E3688" t="s">
        <v>14</v>
      </c>
      <c r="F3688" t="s">
        <v>139</v>
      </c>
      <c r="G3688" t="s">
        <v>1025</v>
      </c>
      <c r="I3688" t="s">
        <v>4716</v>
      </c>
      <c r="K3688" t="s">
        <v>139</v>
      </c>
    </row>
    <row r="3689" spans="1:11" x14ac:dyDescent="0.2">
      <c r="A3689">
        <v>27718</v>
      </c>
      <c r="B3689" t="s">
        <v>68</v>
      </c>
      <c r="C3689" s="1">
        <v>43882</v>
      </c>
      <c r="D3689">
        <v>15</v>
      </c>
      <c r="E3689" t="s">
        <v>14</v>
      </c>
      <c r="F3689" t="s">
        <v>139</v>
      </c>
      <c r="G3689" t="s">
        <v>476</v>
      </c>
      <c r="I3689" t="s">
        <v>5071</v>
      </c>
      <c r="K3689" t="s">
        <v>139</v>
      </c>
    </row>
    <row r="3690" spans="1:11" x14ac:dyDescent="0.2">
      <c r="A3690">
        <v>27942</v>
      </c>
      <c r="B3690" t="s">
        <v>68</v>
      </c>
      <c r="C3690" s="1">
        <v>43866</v>
      </c>
      <c r="D3690">
        <v>27</v>
      </c>
      <c r="E3690" t="s">
        <v>14</v>
      </c>
      <c r="F3690" t="s">
        <v>139</v>
      </c>
      <c r="G3690" t="s">
        <v>193</v>
      </c>
      <c r="I3690" t="s">
        <v>5078</v>
      </c>
      <c r="K3690" t="s">
        <v>139</v>
      </c>
    </row>
    <row r="3691" spans="1:11" x14ac:dyDescent="0.2">
      <c r="A3691">
        <v>28209</v>
      </c>
      <c r="B3691" t="s">
        <v>68</v>
      </c>
      <c r="C3691" s="1">
        <v>43886</v>
      </c>
      <c r="D3691">
        <v>10</v>
      </c>
      <c r="E3691" t="s">
        <v>14</v>
      </c>
      <c r="F3691" t="s">
        <v>139</v>
      </c>
      <c r="G3691" t="s">
        <v>5096</v>
      </c>
      <c r="I3691" t="s">
        <v>5097</v>
      </c>
      <c r="K3691" t="s">
        <v>139</v>
      </c>
    </row>
    <row r="3692" spans="1:11" x14ac:dyDescent="0.2">
      <c r="A3692">
        <v>28591</v>
      </c>
      <c r="B3692" t="s">
        <v>68</v>
      </c>
      <c r="C3692" s="1">
        <v>43890</v>
      </c>
      <c r="D3692">
        <v>2.7</v>
      </c>
      <c r="E3692" t="s">
        <v>14</v>
      </c>
      <c r="F3692" t="s">
        <v>139</v>
      </c>
      <c r="G3692" t="s">
        <v>1526</v>
      </c>
      <c r="I3692" t="s">
        <v>5123</v>
      </c>
      <c r="K3692" t="s">
        <v>139</v>
      </c>
    </row>
    <row r="3693" spans="1:11" x14ac:dyDescent="0.2">
      <c r="A3693">
        <v>28723</v>
      </c>
      <c r="B3693" t="s">
        <v>68</v>
      </c>
      <c r="C3693" s="1">
        <v>44046</v>
      </c>
      <c r="D3693">
        <v>5</v>
      </c>
      <c r="E3693" t="s">
        <v>14</v>
      </c>
      <c r="F3693" t="s">
        <v>139</v>
      </c>
      <c r="G3693" t="s">
        <v>5137</v>
      </c>
      <c r="I3693" t="s">
        <v>5138</v>
      </c>
      <c r="K3693" t="s">
        <v>139</v>
      </c>
    </row>
    <row r="3694" spans="1:11" x14ac:dyDescent="0.2">
      <c r="A3694">
        <v>30145</v>
      </c>
      <c r="B3694" t="s">
        <v>5209</v>
      </c>
      <c r="C3694" s="1">
        <v>43899</v>
      </c>
      <c r="D3694">
        <v>250</v>
      </c>
      <c r="E3694" t="s">
        <v>14</v>
      </c>
      <c r="F3694" t="s">
        <v>139</v>
      </c>
      <c r="G3694" t="s">
        <v>5210</v>
      </c>
      <c r="I3694" t="s">
        <v>5211</v>
      </c>
      <c r="K3694" t="s">
        <v>139</v>
      </c>
    </row>
    <row r="3695" spans="1:11" x14ac:dyDescent="0.2">
      <c r="A3695">
        <v>31785</v>
      </c>
      <c r="B3695" t="s">
        <v>68</v>
      </c>
      <c r="C3695" s="1">
        <v>43894</v>
      </c>
      <c r="D3695">
        <v>2.5</v>
      </c>
      <c r="E3695" t="s">
        <v>14</v>
      </c>
      <c r="F3695" t="s">
        <v>139</v>
      </c>
      <c r="G3695" t="s">
        <v>2009</v>
      </c>
      <c r="I3695" t="s">
        <v>5350</v>
      </c>
      <c r="K3695" t="s">
        <v>139</v>
      </c>
    </row>
    <row r="3696" spans="1:11" x14ac:dyDescent="0.2">
      <c r="A3696">
        <v>31918</v>
      </c>
      <c r="B3696" t="s">
        <v>68</v>
      </c>
      <c r="C3696" s="1">
        <v>43895</v>
      </c>
      <c r="D3696">
        <v>100</v>
      </c>
      <c r="E3696" t="s">
        <v>14</v>
      </c>
      <c r="F3696" t="s">
        <v>139</v>
      </c>
      <c r="G3696" t="s">
        <v>2387</v>
      </c>
      <c r="I3696" t="s">
        <v>5356</v>
      </c>
      <c r="K3696" t="s">
        <v>139</v>
      </c>
    </row>
    <row r="3697" spans="1:11" x14ac:dyDescent="0.2">
      <c r="A3697">
        <v>32445</v>
      </c>
      <c r="B3697" t="s">
        <v>191</v>
      </c>
      <c r="C3697" s="1">
        <v>44023</v>
      </c>
      <c r="D3697">
        <v>125</v>
      </c>
      <c r="E3697" t="s">
        <v>14</v>
      </c>
      <c r="F3697" t="s">
        <v>139</v>
      </c>
      <c r="G3697" t="s">
        <v>716</v>
      </c>
      <c r="I3697" t="s">
        <v>5400</v>
      </c>
      <c r="K3697" t="s">
        <v>139</v>
      </c>
    </row>
    <row r="3698" spans="1:11" x14ac:dyDescent="0.2">
      <c r="A3698">
        <v>34013</v>
      </c>
      <c r="B3698" t="s">
        <v>68</v>
      </c>
      <c r="C3698" s="1">
        <v>43935</v>
      </c>
      <c r="D3698">
        <v>10</v>
      </c>
      <c r="E3698" t="s">
        <v>14</v>
      </c>
      <c r="F3698" t="s">
        <v>139</v>
      </c>
      <c r="G3698" t="s">
        <v>1223</v>
      </c>
      <c r="I3698" t="s">
        <v>5467</v>
      </c>
      <c r="K3698" t="s">
        <v>139</v>
      </c>
    </row>
    <row r="3699" spans="1:11" x14ac:dyDescent="0.2">
      <c r="A3699">
        <v>34072</v>
      </c>
      <c r="B3699" t="s">
        <v>68</v>
      </c>
      <c r="C3699" s="1">
        <v>43950</v>
      </c>
      <c r="D3699">
        <v>100</v>
      </c>
      <c r="E3699" t="s">
        <v>14</v>
      </c>
      <c r="F3699" t="s">
        <v>139</v>
      </c>
      <c r="G3699" t="s">
        <v>3463</v>
      </c>
      <c r="I3699" t="s">
        <v>1448</v>
      </c>
      <c r="K3699" t="s">
        <v>139</v>
      </c>
    </row>
    <row r="3700" spans="1:11" x14ac:dyDescent="0.2">
      <c r="A3700">
        <v>36773</v>
      </c>
      <c r="B3700" t="s">
        <v>68</v>
      </c>
      <c r="C3700" s="1">
        <v>43972</v>
      </c>
      <c r="D3700">
        <v>25</v>
      </c>
      <c r="E3700" t="s">
        <v>14</v>
      </c>
      <c r="F3700" t="s">
        <v>139</v>
      </c>
      <c r="G3700" t="s">
        <v>5671</v>
      </c>
      <c r="I3700" t="s">
        <v>5672</v>
      </c>
      <c r="K3700" t="s">
        <v>139</v>
      </c>
    </row>
    <row r="3701" spans="1:11" x14ac:dyDescent="0.2">
      <c r="A3701">
        <v>38970</v>
      </c>
      <c r="B3701" t="s">
        <v>68</v>
      </c>
      <c r="C3701" s="1">
        <v>44054</v>
      </c>
      <c r="D3701">
        <v>2.5</v>
      </c>
      <c r="E3701" t="s">
        <v>14</v>
      </c>
      <c r="F3701" t="s">
        <v>139</v>
      </c>
      <c r="G3701" t="s">
        <v>1848</v>
      </c>
      <c r="I3701" t="s">
        <v>5780</v>
      </c>
      <c r="K3701" t="s">
        <v>139</v>
      </c>
    </row>
    <row r="3702" spans="1:11" x14ac:dyDescent="0.2">
      <c r="A3702">
        <v>40067</v>
      </c>
      <c r="B3702" t="s">
        <v>68</v>
      </c>
      <c r="C3702" s="1">
        <v>44065</v>
      </c>
      <c r="D3702">
        <v>100</v>
      </c>
      <c r="E3702" t="s">
        <v>1694</v>
      </c>
      <c r="F3702" t="s">
        <v>139</v>
      </c>
      <c r="G3702" t="s">
        <v>5869</v>
      </c>
      <c r="I3702" t="s">
        <v>5870</v>
      </c>
      <c r="K3702" t="s">
        <v>139</v>
      </c>
    </row>
    <row r="3703" spans="1:11" x14ac:dyDescent="0.2">
      <c r="A3703">
        <v>40235</v>
      </c>
      <c r="B3703" t="s">
        <v>5883</v>
      </c>
      <c r="C3703" s="1">
        <v>43977</v>
      </c>
      <c r="D3703">
        <v>100</v>
      </c>
      <c r="E3703" t="s">
        <v>14</v>
      </c>
      <c r="F3703" t="s">
        <v>139</v>
      </c>
      <c r="G3703" t="s">
        <v>115</v>
      </c>
      <c r="I3703" t="s">
        <v>5884</v>
      </c>
      <c r="K3703" t="s">
        <v>139</v>
      </c>
    </row>
    <row r="3704" spans="1:11" x14ac:dyDescent="0.2">
      <c r="A3704">
        <v>40274</v>
      </c>
      <c r="B3704" t="s">
        <v>68</v>
      </c>
      <c r="C3704" s="1">
        <v>43984</v>
      </c>
      <c r="D3704">
        <v>10</v>
      </c>
      <c r="E3704" t="s">
        <v>14</v>
      </c>
      <c r="F3704" t="s">
        <v>139</v>
      </c>
      <c r="G3704" t="s">
        <v>3443</v>
      </c>
      <c r="I3704" t="s">
        <v>5893</v>
      </c>
      <c r="K3704" t="s">
        <v>139</v>
      </c>
    </row>
    <row r="3705" spans="1:11" x14ac:dyDescent="0.2">
      <c r="A3705">
        <v>42426</v>
      </c>
      <c r="B3705" t="s">
        <v>68</v>
      </c>
      <c r="C3705" s="1">
        <v>43985</v>
      </c>
      <c r="D3705">
        <v>20</v>
      </c>
      <c r="E3705" t="s">
        <v>14</v>
      </c>
      <c r="F3705" t="s">
        <v>139</v>
      </c>
      <c r="G3705" t="s">
        <v>1556</v>
      </c>
      <c r="I3705" t="s">
        <v>6070</v>
      </c>
      <c r="K3705" t="s">
        <v>139</v>
      </c>
    </row>
    <row r="3706" spans="1:11" x14ac:dyDescent="0.2">
      <c r="A3706">
        <v>43205</v>
      </c>
      <c r="B3706" t="s">
        <v>68</v>
      </c>
      <c r="C3706" s="1">
        <v>44055</v>
      </c>
      <c r="D3706">
        <v>50</v>
      </c>
      <c r="E3706" t="s">
        <v>14</v>
      </c>
      <c r="F3706" t="s">
        <v>139</v>
      </c>
      <c r="G3706" t="s">
        <v>128</v>
      </c>
      <c r="I3706" t="s">
        <v>6106</v>
      </c>
      <c r="K3706" t="s">
        <v>139</v>
      </c>
    </row>
    <row r="3707" spans="1:11" x14ac:dyDescent="0.2">
      <c r="A3707">
        <v>45883</v>
      </c>
      <c r="B3707" t="s">
        <v>68</v>
      </c>
      <c r="C3707" s="1">
        <v>44060</v>
      </c>
      <c r="D3707">
        <v>50</v>
      </c>
      <c r="E3707" t="s">
        <v>14</v>
      </c>
      <c r="F3707" t="s">
        <v>139</v>
      </c>
      <c r="G3707" t="s">
        <v>3942</v>
      </c>
      <c r="I3707" t="s">
        <v>6229</v>
      </c>
      <c r="K3707" t="s">
        <v>139</v>
      </c>
    </row>
    <row r="3708" spans="1:11" x14ac:dyDescent="0.2">
      <c r="A3708">
        <v>48628</v>
      </c>
      <c r="B3708" t="s">
        <v>68</v>
      </c>
      <c r="C3708" s="1">
        <v>44070</v>
      </c>
      <c r="D3708">
        <v>25</v>
      </c>
      <c r="E3708" t="s">
        <v>14</v>
      </c>
      <c r="F3708" t="s">
        <v>139</v>
      </c>
      <c r="G3708" t="s">
        <v>527</v>
      </c>
      <c r="I3708" t="s">
        <v>6431</v>
      </c>
      <c r="K3708" t="s">
        <v>139</v>
      </c>
    </row>
    <row r="3709" spans="1:11" x14ac:dyDescent="0.2">
      <c r="A3709">
        <v>48813</v>
      </c>
      <c r="B3709" t="s">
        <v>68</v>
      </c>
      <c r="C3709" s="1">
        <v>44071</v>
      </c>
      <c r="D3709">
        <v>25</v>
      </c>
      <c r="E3709" t="s">
        <v>14</v>
      </c>
      <c r="F3709" t="s">
        <v>139</v>
      </c>
      <c r="G3709" t="s">
        <v>811</v>
      </c>
      <c r="I3709" t="s">
        <v>6444</v>
      </c>
      <c r="K3709" t="s">
        <v>139</v>
      </c>
    </row>
    <row r="3710" spans="1:11" x14ac:dyDescent="0.2">
      <c r="A3710">
        <v>2216</v>
      </c>
      <c r="B3710" t="s">
        <v>68</v>
      </c>
      <c r="C3710" s="1">
        <v>43521</v>
      </c>
      <c r="D3710">
        <v>26</v>
      </c>
      <c r="E3710" t="s">
        <v>14</v>
      </c>
      <c r="F3710" t="s">
        <v>1491</v>
      </c>
      <c r="G3710" t="s">
        <v>210</v>
      </c>
      <c r="I3710" t="s">
        <v>1492</v>
      </c>
      <c r="K3710" t="s">
        <v>139</v>
      </c>
    </row>
    <row r="3711" spans="1:11" x14ac:dyDescent="0.2">
      <c r="A3711">
        <v>7493</v>
      </c>
      <c r="B3711" t="s">
        <v>47</v>
      </c>
      <c r="C3711" s="1">
        <v>43727</v>
      </c>
      <c r="D3711">
        <v>250</v>
      </c>
      <c r="E3711" t="s">
        <v>14</v>
      </c>
      <c r="F3711" t="s">
        <v>2758</v>
      </c>
      <c r="G3711" t="s">
        <v>2622</v>
      </c>
      <c r="I3711" t="s">
        <v>2759</v>
      </c>
      <c r="K3711" t="s">
        <v>139</v>
      </c>
    </row>
    <row r="3712" spans="1:11" x14ac:dyDescent="0.2">
      <c r="A3712">
        <v>12205</v>
      </c>
      <c r="B3712" t="s">
        <v>68</v>
      </c>
      <c r="C3712" s="1">
        <v>43810</v>
      </c>
      <c r="D3712">
        <v>10</v>
      </c>
      <c r="E3712" t="s">
        <v>14</v>
      </c>
      <c r="F3712" t="s">
        <v>3577</v>
      </c>
      <c r="G3712" t="s">
        <v>3578</v>
      </c>
      <c r="I3712" t="s">
        <v>3579</v>
      </c>
      <c r="K3712" t="s">
        <v>139</v>
      </c>
    </row>
    <row r="3713" spans="1:11" x14ac:dyDescent="0.2">
      <c r="A3713">
        <v>1340</v>
      </c>
      <c r="B3713" t="s">
        <v>68</v>
      </c>
      <c r="C3713" s="1">
        <v>43555</v>
      </c>
      <c r="D3713">
        <v>3</v>
      </c>
      <c r="E3713" t="s">
        <v>14</v>
      </c>
      <c r="F3713" t="s">
        <v>928</v>
      </c>
      <c r="G3713" t="s">
        <v>929</v>
      </c>
      <c r="I3713" t="s">
        <v>930</v>
      </c>
      <c r="K3713" s="3" t="s">
        <v>481</v>
      </c>
    </row>
    <row r="3714" spans="1:11" x14ac:dyDescent="0.2">
      <c r="A3714">
        <v>23283</v>
      </c>
      <c r="B3714" t="s">
        <v>68</v>
      </c>
      <c r="C3714" s="1">
        <v>43861</v>
      </c>
      <c r="D3714">
        <v>5</v>
      </c>
      <c r="E3714" t="s">
        <v>14</v>
      </c>
      <c r="F3714" t="s">
        <v>928</v>
      </c>
      <c r="G3714" t="s">
        <v>2035</v>
      </c>
      <c r="I3714" t="s">
        <v>4561</v>
      </c>
      <c r="K3714" s="3" t="s">
        <v>481</v>
      </c>
    </row>
    <row r="3715" spans="1:11" x14ac:dyDescent="0.2">
      <c r="A3715">
        <v>24891</v>
      </c>
      <c r="B3715" t="s">
        <v>68</v>
      </c>
      <c r="C3715" s="1">
        <v>43883</v>
      </c>
      <c r="D3715">
        <v>3</v>
      </c>
      <c r="E3715" t="s">
        <v>14</v>
      </c>
      <c r="F3715" t="s">
        <v>928</v>
      </c>
      <c r="G3715" t="s">
        <v>2062</v>
      </c>
      <c r="I3715" t="s">
        <v>4758</v>
      </c>
      <c r="K3715" s="3" t="s">
        <v>481</v>
      </c>
    </row>
    <row r="3716" spans="1:11" x14ac:dyDescent="0.2">
      <c r="A3716">
        <v>630</v>
      </c>
      <c r="B3716" t="s">
        <v>68</v>
      </c>
      <c r="C3716" s="1">
        <v>43555</v>
      </c>
      <c r="D3716">
        <v>25</v>
      </c>
      <c r="E3716" t="s">
        <v>14</v>
      </c>
      <c r="F3716" t="s">
        <v>481</v>
      </c>
      <c r="G3716" t="s">
        <v>189</v>
      </c>
      <c r="I3716" t="s">
        <v>482</v>
      </c>
      <c r="K3716" s="3" t="s">
        <v>481</v>
      </c>
    </row>
    <row r="3717" spans="1:11" x14ac:dyDescent="0.2">
      <c r="A3717">
        <v>647</v>
      </c>
      <c r="B3717" t="s">
        <v>68</v>
      </c>
      <c r="C3717" s="1">
        <v>43555</v>
      </c>
      <c r="D3717">
        <v>1</v>
      </c>
      <c r="E3717" t="s">
        <v>14</v>
      </c>
      <c r="F3717" t="s">
        <v>481</v>
      </c>
      <c r="G3717" t="s">
        <v>486</v>
      </c>
      <c r="I3717" t="s">
        <v>487</v>
      </c>
      <c r="K3717" s="3" t="s">
        <v>481</v>
      </c>
    </row>
    <row r="3718" spans="1:11" x14ac:dyDescent="0.2">
      <c r="A3718">
        <v>830</v>
      </c>
      <c r="B3718" t="s">
        <v>68</v>
      </c>
      <c r="C3718" s="1">
        <v>43543</v>
      </c>
      <c r="D3718">
        <v>6</v>
      </c>
      <c r="E3718" t="s">
        <v>14</v>
      </c>
      <c r="F3718" t="s">
        <v>481</v>
      </c>
      <c r="G3718" t="s">
        <v>604</v>
      </c>
      <c r="I3718" t="s">
        <v>605</v>
      </c>
      <c r="K3718" s="3" t="s">
        <v>481</v>
      </c>
    </row>
    <row r="3719" spans="1:11" x14ac:dyDescent="0.2">
      <c r="A3719">
        <v>1135</v>
      </c>
      <c r="B3719" t="s">
        <v>68</v>
      </c>
      <c r="C3719" s="1">
        <v>43574</v>
      </c>
      <c r="D3719">
        <v>5</v>
      </c>
      <c r="E3719" t="s">
        <v>14</v>
      </c>
      <c r="F3719" t="s">
        <v>813</v>
      </c>
      <c r="G3719" t="s">
        <v>814</v>
      </c>
      <c r="I3719" t="s">
        <v>815</v>
      </c>
      <c r="K3719" s="3" t="s">
        <v>481</v>
      </c>
    </row>
    <row r="3720" spans="1:11" x14ac:dyDescent="0.2">
      <c r="A3720">
        <v>1171</v>
      </c>
      <c r="B3720" t="s">
        <v>68</v>
      </c>
      <c r="C3720" s="1">
        <v>43630</v>
      </c>
      <c r="D3720">
        <v>100</v>
      </c>
      <c r="E3720" t="s">
        <v>14</v>
      </c>
      <c r="F3720" t="s">
        <v>481</v>
      </c>
      <c r="G3720" t="s">
        <v>716</v>
      </c>
      <c r="I3720" t="s">
        <v>832</v>
      </c>
      <c r="K3720" s="3" t="s">
        <v>481</v>
      </c>
    </row>
    <row r="3721" spans="1:11" x14ac:dyDescent="0.2">
      <c r="A3721">
        <v>1249</v>
      </c>
      <c r="B3721" t="s">
        <v>68</v>
      </c>
      <c r="C3721" s="1">
        <v>43573</v>
      </c>
      <c r="D3721">
        <v>1</v>
      </c>
      <c r="E3721" t="s">
        <v>14</v>
      </c>
      <c r="F3721" t="s">
        <v>481</v>
      </c>
      <c r="G3721" t="s">
        <v>873</v>
      </c>
      <c r="I3721" t="s">
        <v>874</v>
      </c>
      <c r="K3721" s="3" t="s">
        <v>481</v>
      </c>
    </row>
    <row r="3722" spans="1:11" x14ac:dyDescent="0.2">
      <c r="A3722">
        <v>1457</v>
      </c>
      <c r="B3722" t="s">
        <v>68</v>
      </c>
      <c r="C3722" s="1">
        <v>43635</v>
      </c>
      <c r="D3722">
        <v>3</v>
      </c>
      <c r="E3722" t="s">
        <v>14</v>
      </c>
      <c r="F3722" t="s">
        <v>481</v>
      </c>
      <c r="G3722" t="s">
        <v>140</v>
      </c>
      <c r="I3722" t="s">
        <v>1005</v>
      </c>
      <c r="K3722" s="3" t="s">
        <v>481</v>
      </c>
    </row>
    <row r="3723" spans="1:11" x14ac:dyDescent="0.2">
      <c r="A3723">
        <v>1893</v>
      </c>
      <c r="B3723" t="s">
        <v>68</v>
      </c>
      <c r="C3723" s="1">
        <v>43535</v>
      </c>
      <c r="D3723">
        <v>5</v>
      </c>
      <c r="E3723" t="s">
        <v>14</v>
      </c>
      <c r="F3723" t="s">
        <v>1291</v>
      </c>
      <c r="G3723" t="s">
        <v>793</v>
      </c>
      <c r="I3723" t="s">
        <v>1292</v>
      </c>
      <c r="K3723" s="3" t="s">
        <v>481</v>
      </c>
    </row>
    <row r="3724" spans="1:11" x14ac:dyDescent="0.2">
      <c r="A3724">
        <v>2021</v>
      </c>
      <c r="B3724" t="s">
        <v>68</v>
      </c>
      <c r="C3724" s="1">
        <v>43471</v>
      </c>
      <c r="D3724">
        <v>3</v>
      </c>
      <c r="E3724" t="s">
        <v>14</v>
      </c>
      <c r="F3724" t="s">
        <v>1352</v>
      </c>
      <c r="G3724" t="s">
        <v>1353</v>
      </c>
      <c r="I3724" t="s">
        <v>1354</v>
      </c>
      <c r="K3724" s="3" t="s">
        <v>481</v>
      </c>
    </row>
    <row r="3725" spans="1:11" x14ac:dyDescent="0.2">
      <c r="A3725">
        <v>2095</v>
      </c>
      <c r="B3725" t="s">
        <v>68</v>
      </c>
      <c r="C3725" s="1">
        <v>43563</v>
      </c>
      <c r="D3725">
        <v>4.2</v>
      </c>
      <c r="E3725" t="s">
        <v>14</v>
      </c>
      <c r="F3725" t="s">
        <v>481</v>
      </c>
      <c r="G3725" t="s">
        <v>1400</v>
      </c>
      <c r="I3725" t="s">
        <v>1401</v>
      </c>
      <c r="K3725" s="3" t="s">
        <v>481</v>
      </c>
    </row>
    <row r="3726" spans="1:11" x14ac:dyDescent="0.2">
      <c r="A3726">
        <v>2320</v>
      </c>
      <c r="B3726" t="s">
        <v>68</v>
      </c>
      <c r="C3726" s="1">
        <v>43555</v>
      </c>
      <c r="D3726">
        <v>3</v>
      </c>
      <c r="E3726" t="s">
        <v>14</v>
      </c>
      <c r="F3726" t="s">
        <v>481</v>
      </c>
      <c r="G3726" t="s">
        <v>1538</v>
      </c>
      <c r="I3726" t="s">
        <v>1539</v>
      </c>
      <c r="K3726" s="3" t="s">
        <v>481</v>
      </c>
    </row>
    <row r="3727" spans="1:11" x14ac:dyDescent="0.2">
      <c r="A3727">
        <v>2677</v>
      </c>
      <c r="B3727" t="s">
        <v>68</v>
      </c>
      <c r="C3727" s="1">
        <v>43578</v>
      </c>
      <c r="D3727">
        <v>5</v>
      </c>
      <c r="E3727" t="s">
        <v>14</v>
      </c>
      <c r="F3727" t="s">
        <v>481</v>
      </c>
      <c r="G3727" t="s">
        <v>69</v>
      </c>
      <c r="I3727" t="s">
        <v>1713</v>
      </c>
      <c r="K3727" s="3" t="s">
        <v>481</v>
      </c>
    </row>
    <row r="3728" spans="1:11" x14ac:dyDescent="0.2">
      <c r="A3728">
        <v>2800</v>
      </c>
      <c r="B3728" t="s">
        <v>68</v>
      </c>
      <c r="C3728" s="1">
        <v>43606</v>
      </c>
      <c r="D3728">
        <v>5</v>
      </c>
      <c r="E3728" t="s">
        <v>14</v>
      </c>
      <c r="F3728" t="s">
        <v>481</v>
      </c>
      <c r="G3728" t="s">
        <v>634</v>
      </c>
      <c r="I3728" t="s">
        <v>1754</v>
      </c>
      <c r="K3728" s="3" t="s">
        <v>481</v>
      </c>
    </row>
    <row r="3729" spans="1:11" x14ac:dyDescent="0.2">
      <c r="A3729">
        <v>2951</v>
      </c>
      <c r="B3729" t="s">
        <v>68</v>
      </c>
      <c r="C3729" s="1">
        <v>43542</v>
      </c>
      <c r="D3729">
        <v>1</v>
      </c>
      <c r="E3729" t="s">
        <v>14</v>
      </c>
      <c r="F3729" t="s">
        <v>481</v>
      </c>
      <c r="G3729" t="s">
        <v>1825</v>
      </c>
      <c r="I3729" t="s">
        <v>1826</v>
      </c>
      <c r="K3729" s="3" t="s">
        <v>481</v>
      </c>
    </row>
    <row r="3730" spans="1:11" x14ac:dyDescent="0.2">
      <c r="A3730">
        <v>3023</v>
      </c>
      <c r="B3730" t="s">
        <v>68</v>
      </c>
      <c r="C3730" s="1">
        <v>43570</v>
      </c>
      <c r="D3730">
        <v>1</v>
      </c>
      <c r="E3730" t="s">
        <v>14</v>
      </c>
      <c r="F3730" t="s">
        <v>481</v>
      </c>
      <c r="G3730" t="s">
        <v>772</v>
      </c>
      <c r="I3730" t="s">
        <v>1857</v>
      </c>
      <c r="K3730" s="3" t="s">
        <v>481</v>
      </c>
    </row>
    <row r="3731" spans="1:11" x14ac:dyDescent="0.2">
      <c r="A3731">
        <v>3968</v>
      </c>
      <c r="B3731" t="s">
        <v>68</v>
      </c>
      <c r="C3731" s="1">
        <v>43555</v>
      </c>
      <c r="D3731">
        <v>3</v>
      </c>
      <c r="E3731" t="s">
        <v>14</v>
      </c>
      <c r="F3731" t="s">
        <v>481</v>
      </c>
      <c r="G3731" t="s">
        <v>583</v>
      </c>
      <c r="I3731" t="s">
        <v>2116</v>
      </c>
      <c r="K3731" s="3" t="s">
        <v>481</v>
      </c>
    </row>
    <row r="3732" spans="1:11" x14ac:dyDescent="0.2">
      <c r="A3732">
        <v>3986</v>
      </c>
      <c r="B3732" t="s">
        <v>68</v>
      </c>
      <c r="C3732" s="1">
        <v>43595</v>
      </c>
      <c r="D3732">
        <v>1</v>
      </c>
      <c r="E3732" t="s">
        <v>14</v>
      </c>
      <c r="F3732" t="s">
        <v>2125</v>
      </c>
      <c r="G3732" t="s">
        <v>343</v>
      </c>
      <c r="I3732" t="s">
        <v>2126</v>
      </c>
      <c r="K3732" s="3" t="s">
        <v>481</v>
      </c>
    </row>
    <row r="3733" spans="1:11" x14ac:dyDescent="0.2">
      <c r="A3733">
        <v>3989</v>
      </c>
      <c r="B3733" t="s">
        <v>68</v>
      </c>
      <c r="C3733" s="1">
        <v>43555</v>
      </c>
      <c r="D3733">
        <v>10</v>
      </c>
      <c r="E3733" t="s">
        <v>14</v>
      </c>
      <c r="F3733" t="s">
        <v>481</v>
      </c>
      <c r="G3733" t="s">
        <v>2127</v>
      </c>
      <c r="I3733" t="s">
        <v>2128</v>
      </c>
      <c r="K3733" s="3" t="s">
        <v>481</v>
      </c>
    </row>
    <row r="3734" spans="1:11" x14ac:dyDescent="0.2">
      <c r="A3734">
        <v>6267</v>
      </c>
      <c r="B3734" t="s">
        <v>68</v>
      </c>
      <c r="C3734" s="1">
        <v>43585</v>
      </c>
      <c r="D3734">
        <v>25</v>
      </c>
      <c r="E3734" t="s">
        <v>14</v>
      </c>
      <c r="F3734" t="s">
        <v>481</v>
      </c>
      <c r="G3734" t="s">
        <v>2524</v>
      </c>
      <c r="I3734" t="s">
        <v>2525</v>
      </c>
      <c r="K3734" s="3" t="s">
        <v>481</v>
      </c>
    </row>
    <row r="3735" spans="1:11" x14ac:dyDescent="0.2">
      <c r="A3735">
        <v>6723</v>
      </c>
      <c r="B3735" t="s">
        <v>68</v>
      </c>
      <c r="C3735" s="1">
        <v>43629</v>
      </c>
      <c r="D3735">
        <v>25</v>
      </c>
      <c r="E3735" t="s">
        <v>14</v>
      </c>
      <c r="F3735" t="s">
        <v>481</v>
      </c>
      <c r="G3735" t="s">
        <v>2586</v>
      </c>
      <c r="I3735" t="s">
        <v>2587</v>
      </c>
      <c r="K3735" s="3" t="s">
        <v>481</v>
      </c>
    </row>
    <row r="3736" spans="1:11" x14ac:dyDescent="0.2">
      <c r="A3736">
        <v>8156</v>
      </c>
      <c r="B3736" t="s">
        <v>201</v>
      </c>
      <c r="C3736" s="1">
        <v>43885</v>
      </c>
      <c r="D3736">
        <v>320</v>
      </c>
      <c r="E3736" t="s">
        <v>14</v>
      </c>
      <c r="F3736" t="s">
        <v>1291</v>
      </c>
      <c r="G3736" t="s">
        <v>2873</v>
      </c>
      <c r="I3736" t="s">
        <v>2874</v>
      </c>
      <c r="K3736" s="3" t="s">
        <v>481</v>
      </c>
    </row>
    <row r="3737" spans="1:11" x14ac:dyDescent="0.2">
      <c r="A3737">
        <v>8544</v>
      </c>
      <c r="B3737" t="s">
        <v>2834</v>
      </c>
      <c r="C3737" s="1">
        <v>43830</v>
      </c>
      <c r="D3737">
        <v>27</v>
      </c>
      <c r="E3737" t="s">
        <v>14</v>
      </c>
      <c r="F3737" t="s">
        <v>481</v>
      </c>
      <c r="G3737" t="s">
        <v>774</v>
      </c>
      <c r="I3737" t="s">
        <v>2924</v>
      </c>
      <c r="K3737" s="3" t="s">
        <v>481</v>
      </c>
    </row>
    <row r="3738" spans="1:11" x14ac:dyDescent="0.2">
      <c r="A3738">
        <v>9398</v>
      </c>
      <c r="B3738" t="s">
        <v>68</v>
      </c>
      <c r="C3738" s="1">
        <v>43871</v>
      </c>
      <c r="D3738">
        <v>10</v>
      </c>
      <c r="E3738" t="s">
        <v>14</v>
      </c>
      <c r="F3738" t="s">
        <v>3001</v>
      </c>
      <c r="G3738" t="s">
        <v>3002</v>
      </c>
      <c r="I3738" t="s">
        <v>3003</v>
      </c>
      <c r="K3738" s="3" t="s">
        <v>481</v>
      </c>
    </row>
    <row r="3739" spans="1:11" x14ac:dyDescent="0.2">
      <c r="A3739">
        <v>9858</v>
      </c>
      <c r="B3739" t="s">
        <v>68</v>
      </c>
      <c r="C3739" s="1">
        <v>43690</v>
      </c>
      <c r="D3739">
        <v>15</v>
      </c>
      <c r="E3739" t="s">
        <v>14</v>
      </c>
      <c r="F3739" t="s">
        <v>481</v>
      </c>
      <c r="G3739" t="s">
        <v>56</v>
      </c>
      <c r="I3739" t="s">
        <v>3118</v>
      </c>
      <c r="K3739" s="3" t="s">
        <v>481</v>
      </c>
    </row>
    <row r="3740" spans="1:11" x14ac:dyDescent="0.2">
      <c r="A3740">
        <v>10291</v>
      </c>
      <c r="B3740" t="s">
        <v>68</v>
      </c>
      <c r="C3740" s="1">
        <v>43812</v>
      </c>
      <c r="D3740">
        <v>5.4</v>
      </c>
      <c r="E3740" t="s">
        <v>14</v>
      </c>
      <c r="F3740" t="s">
        <v>481</v>
      </c>
      <c r="G3740" t="s">
        <v>1265</v>
      </c>
      <c r="I3740" t="s">
        <v>3231</v>
      </c>
      <c r="K3740" s="3" t="s">
        <v>481</v>
      </c>
    </row>
    <row r="3741" spans="1:11" x14ac:dyDescent="0.2">
      <c r="A3741">
        <v>10473</v>
      </c>
      <c r="B3741" t="s">
        <v>68</v>
      </c>
      <c r="C3741" s="1">
        <v>43677</v>
      </c>
      <c r="D3741">
        <v>6</v>
      </c>
      <c r="E3741" t="s">
        <v>14</v>
      </c>
      <c r="F3741" t="s">
        <v>481</v>
      </c>
      <c r="G3741" t="s">
        <v>3271</v>
      </c>
      <c r="I3741" t="s">
        <v>3272</v>
      </c>
      <c r="K3741" s="3" t="s">
        <v>481</v>
      </c>
    </row>
    <row r="3742" spans="1:11" x14ac:dyDescent="0.2">
      <c r="A3742">
        <v>10893</v>
      </c>
      <c r="B3742" t="s">
        <v>68</v>
      </c>
      <c r="C3742" s="1">
        <v>43689</v>
      </c>
      <c r="D3742">
        <v>10</v>
      </c>
      <c r="E3742" t="s">
        <v>14</v>
      </c>
      <c r="F3742" t="s">
        <v>481</v>
      </c>
      <c r="G3742" t="s">
        <v>1574</v>
      </c>
      <c r="I3742" t="s">
        <v>338</v>
      </c>
      <c r="K3742" s="3" t="s">
        <v>481</v>
      </c>
    </row>
    <row r="3743" spans="1:11" x14ac:dyDescent="0.2">
      <c r="A3743">
        <v>11347</v>
      </c>
      <c r="B3743" t="s">
        <v>68</v>
      </c>
      <c r="C3743" s="1">
        <v>43659</v>
      </c>
      <c r="D3743">
        <v>5</v>
      </c>
      <c r="E3743" t="s">
        <v>14</v>
      </c>
      <c r="F3743" t="s">
        <v>481</v>
      </c>
      <c r="G3743" t="s">
        <v>443</v>
      </c>
      <c r="I3743" t="s">
        <v>3412</v>
      </c>
      <c r="K3743" s="3" t="s">
        <v>481</v>
      </c>
    </row>
    <row r="3744" spans="1:11" x14ac:dyDescent="0.2">
      <c r="A3744">
        <v>12272</v>
      </c>
      <c r="B3744" t="s">
        <v>68</v>
      </c>
      <c r="C3744" s="1">
        <v>43741</v>
      </c>
      <c r="D3744">
        <v>3</v>
      </c>
      <c r="E3744" t="s">
        <v>14</v>
      </c>
      <c r="F3744" t="s">
        <v>3592</v>
      </c>
      <c r="G3744" t="s">
        <v>3593</v>
      </c>
      <c r="I3744" t="s">
        <v>3594</v>
      </c>
      <c r="K3744" s="3" t="s">
        <v>481</v>
      </c>
    </row>
    <row r="3745" spans="1:11" x14ac:dyDescent="0.2">
      <c r="A3745">
        <v>12331</v>
      </c>
      <c r="B3745" t="s">
        <v>68</v>
      </c>
      <c r="C3745" s="1">
        <v>43683</v>
      </c>
      <c r="D3745">
        <v>10</v>
      </c>
      <c r="E3745" t="s">
        <v>14</v>
      </c>
      <c r="F3745" t="s">
        <v>481</v>
      </c>
      <c r="G3745" t="s">
        <v>3603</v>
      </c>
      <c r="I3745" t="s">
        <v>3604</v>
      </c>
      <c r="K3745" s="3" t="s">
        <v>481</v>
      </c>
    </row>
    <row r="3746" spans="1:11" x14ac:dyDescent="0.2">
      <c r="A3746">
        <v>13302</v>
      </c>
      <c r="B3746" t="s">
        <v>68</v>
      </c>
      <c r="C3746" s="1">
        <v>43779</v>
      </c>
      <c r="D3746">
        <v>30</v>
      </c>
      <c r="E3746" t="s">
        <v>14</v>
      </c>
      <c r="F3746" t="s">
        <v>481</v>
      </c>
      <c r="G3746" t="s">
        <v>3724</v>
      </c>
      <c r="I3746" t="s">
        <v>3725</v>
      </c>
      <c r="K3746" s="3" t="s">
        <v>481</v>
      </c>
    </row>
    <row r="3747" spans="1:11" x14ac:dyDescent="0.2">
      <c r="A3747">
        <v>13382</v>
      </c>
      <c r="B3747" t="s">
        <v>68</v>
      </c>
      <c r="C3747" s="1">
        <v>43678</v>
      </c>
      <c r="D3747">
        <v>1</v>
      </c>
      <c r="E3747" t="s">
        <v>14</v>
      </c>
      <c r="F3747" t="s">
        <v>481</v>
      </c>
      <c r="G3747" t="s">
        <v>2453</v>
      </c>
      <c r="I3747" t="s">
        <v>3729</v>
      </c>
      <c r="K3747" s="3" t="s">
        <v>481</v>
      </c>
    </row>
    <row r="3748" spans="1:11" x14ac:dyDescent="0.2">
      <c r="A3748">
        <v>13740</v>
      </c>
      <c r="B3748" t="s">
        <v>68</v>
      </c>
      <c r="C3748" s="1">
        <v>43751</v>
      </c>
      <c r="D3748">
        <v>2.7</v>
      </c>
      <c r="E3748" t="s">
        <v>14</v>
      </c>
      <c r="F3748" t="s">
        <v>481</v>
      </c>
      <c r="G3748" t="s">
        <v>1348</v>
      </c>
      <c r="I3748" t="s">
        <v>3768</v>
      </c>
      <c r="K3748" s="3" t="s">
        <v>481</v>
      </c>
    </row>
    <row r="3749" spans="1:11" x14ac:dyDescent="0.2">
      <c r="A3749">
        <v>15875</v>
      </c>
      <c r="B3749" t="s">
        <v>68</v>
      </c>
      <c r="C3749" s="1">
        <v>43738</v>
      </c>
      <c r="D3749">
        <v>50</v>
      </c>
      <c r="E3749" t="s">
        <v>14</v>
      </c>
      <c r="F3749" t="s">
        <v>481</v>
      </c>
      <c r="G3749" t="s">
        <v>583</v>
      </c>
      <c r="I3749" t="s">
        <v>3965</v>
      </c>
      <c r="K3749" s="3" t="s">
        <v>481</v>
      </c>
    </row>
    <row r="3750" spans="1:11" x14ac:dyDescent="0.2">
      <c r="A3750">
        <v>16198</v>
      </c>
      <c r="B3750" t="s">
        <v>68</v>
      </c>
      <c r="C3750" s="1">
        <v>43747</v>
      </c>
      <c r="D3750">
        <v>5</v>
      </c>
      <c r="E3750" t="s">
        <v>14</v>
      </c>
      <c r="F3750" t="s">
        <v>3994</v>
      </c>
      <c r="G3750" t="s">
        <v>2151</v>
      </c>
      <c r="I3750" t="s">
        <v>3995</v>
      </c>
      <c r="K3750" t="s">
        <v>481</v>
      </c>
    </row>
    <row r="3751" spans="1:11" x14ac:dyDescent="0.2">
      <c r="A3751">
        <v>21442</v>
      </c>
      <c r="B3751" t="s">
        <v>68</v>
      </c>
      <c r="C3751" s="1">
        <v>43850</v>
      </c>
      <c r="D3751">
        <v>19</v>
      </c>
      <c r="E3751" t="s">
        <v>14</v>
      </c>
      <c r="F3751" t="s">
        <v>481</v>
      </c>
      <c r="G3751" t="s">
        <v>288</v>
      </c>
      <c r="I3751" t="s">
        <v>4306</v>
      </c>
      <c r="K3751" s="3" t="s">
        <v>481</v>
      </c>
    </row>
    <row r="3752" spans="1:11" x14ac:dyDescent="0.2">
      <c r="A3752">
        <v>21579</v>
      </c>
      <c r="B3752" t="s">
        <v>68</v>
      </c>
      <c r="C3752" s="1">
        <v>43857</v>
      </c>
      <c r="D3752">
        <v>27</v>
      </c>
      <c r="E3752" t="s">
        <v>14</v>
      </c>
      <c r="F3752" t="s">
        <v>1291</v>
      </c>
      <c r="G3752" t="s">
        <v>657</v>
      </c>
      <c r="I3752" t="s">
        <v>4321</v>
      </c>
      <c r="K3752" s="3" t="s">
        <v>481</v>
      </c>
    </row>
    <row r="3753" spans="1:11" x14ac:dyDescent="0.2">
      <c r="A3753">
        <v>21690</v>
      </c>
      <c r="B3753" t="s">
        <v>68</v>
      </c>
      <c r="C3753" s="1">
        <v>43860</v>
      </c>
      <c r="D3753">
        <v>1</v>
      </c>
      <c r="E3753" t="s">
        <v>14</v>
      </c>
      <c r="F3753" t="s">
        <v>481</v>
      </c>
      <c r="G3753" t="s">
        <v>4341</v>
      </c>
      <c r="I3753" t="s">
        <v>4342</v>
      </c>
      <c r="K3753" s="3" t="s">
        <v>481</v>
      </c>
    </row>
    <row r="3754" spans="1:11" x14ac:dyDescent="0.2">
      <c r="A3754">
        <v>22002</v>
      </c>
      <c r="B3754" t="s">
        <v>68</v>
      </c>
      <c r="C3754" s="1">
        <v>43854</v>
      </c>
      <c r="D3754">
        <v>10</v>
      </c>
      <c r="E3754" t="s">
        <v>165</v>
      </c>
      <c r="F3754" t="s">
        <v>481</v>
      </c>
      <c r="G3754" t="s">
        <v>698</v>
      </c>
      <c r="I3754" t="s">
        <v>4401</v>
      </c>
      <c r="K3754" s="3" t="s">
        <v>481</v>
      </c>
    </row>
    <row r="3755" spans="1:11" x14ac:dyDescent="0.2">
      <c r="A3755">
        <v>22348</v>
      </c>
      <c r="B3755" t="s">
        <v>68</v>
      </c>
      <c r="C3755" s="1">
        <v>43852</v>
      </c>
      <c r="D3755">
        <v>3</v>
      </c>
      <c r="E3755" t="s">
        <v>14</v>
      </c>
      <c r="F3755" t="s">
        <v>1291</v>
      </c>
      <c r="G3755" t="s">
        <v>4444</v>
      </c>
      <c r="I3755" t="s">
        <v>4445</v>
      </c>
      <c r="K3755" s="3" t="s">
        <v>481</v>
      </c>
    </row>
    <row r="3756" spans="1:11" x14ac:dyDescent="0.2">
      <c r="A3756">
        <v>22429</v>
      </c>
      <c r="B3756" t="s">
        <v>68</v>
      </c>
      <c r="C3756" s="1">
        <v>43858</v>
      </c>
      <c r="D3756">
        <v>5</v>
      </c>
      <c r="E3756" t="s">
        <v>14</v>
      </c>
      <c r="F3756" t="s">
        <v>481</v>
      </c>
      <c r="G3756" t="s">
        <v>4456</v>
      </c>
      <c r="I3756" t="s">
        <v>4457</v>
      </c>
      <c r="K3756" s="3" t="s">
        <v>481</v>
      </c>
    </row>
    <row r="3757" spans="1:11" x14ac:dyDescent="0.2">
      <c r="A3757">
        <v>22784</v>
      </c>
      <c r="B3757" t="s">
        <v>68</v>
      </c>
      <c r="C3757" s="1">
        <v>43860</v>
      </c>
      <c r="D3757">
        <v>25</v>
      </c>
      <c r="E3757" t="s">
        <v>14</v>
      </c>
      <c r="F3757" t="s">
        <v>481</v>
      </c>
      <c r="G3757" t="s">
        <v>4503</v>
      </c>
      <c r="I3757" t="s">
        <v>4504</v>
      </c>
      <c r="K3757" s="3" t="s">
        <v>481</v>
      </c>
    </row>
    <row r="3758" spans="1:11" x14ac:dyDescent="0.2">
      <c r="A3758">
        <v>24599</v>
      </c>
      <c r="B3758" t="s">
        <v>68</v>
      </c>
      <c r="C3758" s="1">
        <v>43863</v>
      </c>
      <c r="D3758">
        <v>7</v>
      </c>
      <c r="E3758" t="s">
        <v>14</v>
      </c>
      <c r="F3758" t="s">
        <v>4717</v>
      </c>
      <c r="G3758" t="s">
        <v>4718</v>
      </c>
      <c r="I3758" t="s">
        <v>4719</v>
      </c>
      <c r="K3758" s="3" t="s">
        <v>481</v>
      </c>
    </row>
    <row r="3759" spans="1:11" x14ac:dyDescent="0.2">
      <c r="A3759">
        <v>25437</v>
      </c>
      <c r="B3759" t="s">
        <v>68</v>
      </c>
      <c r="C3759" s="1">
        <v>43883</v>
      </c>
      <c r="D3759">
        <v>2.7</v>
      </c>
      <c r="E3759" t="s">
        <v>14</v>
      </c>
      <c r="F3759" t="s">
        <v>481</v>
      </c>
      <c r="G3759" t="s">
        <v>857</v>
      </c>
      <c r="I3759" t="s">
        <v>4834</v>
      </c>
      <c r="K3759" s="3" t="s">
        <v>481</v>
      </c>
    </row>
    <row r="3760" spans="1:11" x14ac:dyDescent="0.2">
      <c r="A3760">
        <v>25615</v>
      </c>
      <c r="B3760" t="s">
        <v>68</v>
      </c>
      <c r="C3760" s="1">
        <v>43880</v>
      </c>
      <c r="D3760">
        <v>27</v>
      </c>
      <c r="E3760" t="s">
        <v>14</v>
      </c>
      <c r="F3760" t="s">
        <v>481</v>
      </c>
      <c r="G3760" t="s">
        <v>4864</v>
      </c>
      <c r="I3760" t="s">
        <v>4865</v>
      </c>
      <c r="K3760" s="3" t="s">
        <v>481</v>
      </c>
    </row>
    <row r="3761" spans="1:11" x14ac:dyDescent="0.2">
      <c r="A3761">
        <v>26634</v>
      </c>
      <c r="B3761" t="s">
        <v>68</v>
      </c>
      <c r="C3761" s="1">
        <v>43890</v>
      </c>
      <c r="D3761">
        <v>27</v>
      </c>
      <c r="E3761" t="s">
        <v>14</v>
      </c>
      <c r="F3761" t="s">
        <v>481</v>
      </c>
      <c r="G3761" t="s">
        <v>2099</v>
      </c>
      <c r="I3761" t="s">
        <v>4974</v>
      </c>
      <c r="K3761" s="3" t="s">
        <v>481</v>
      </c>
    </row>
    <row r="3762" spans="1:11" x14ac:dyDescent="0.2">
      <c r="A3762">
        <v>26822</v>
      </c>
      <c r="B3762" t="s">
        <v>68</v>
      </c>
      <c r="C3762" s="1">
        <v>43885</v>
      </c>
      <c r="D3762">
        <v>27</v>
      </c>
      <c r="E3762" t="s">
        <v>14</v>
      </c>
      <c r="F3762" t="s">
        <v>1291</v>
      </c>
      <c r="G3762" t="s">
        <v>4995</v>
      </c>
      <c r="I3762" t="s">
        <v>4996</v>
      </c>
      <c r="K3762" s="3" t="s">
        <v>481</v>
      </c>
    </row>
    <row r="3763" spans="1:11" x14ac:dyDescent="0.2">
      <c r="A3763">
        <v>30519</v>
      </c>
      <c r="B3763" t="s">
        <v>68</v>
      </c>
      <c r="C3763" s="1">
        <v>43892</v>
      </c>
      <c r="D3763">
        <v>27</v>
      </c>
      <c r="E3763" t="s">
        <v>14</v>
      </c>
      <c r="F3763" t="s">
        <v>481</v>
      </c>
      <c r="G3763" t="s">
        <v>789</v>
      </c>
      <c r="I3763" t="s">
        <v>5252</v>
      </c>
      <c r="K3763" s="3" t="s">
        <v>481</v>
      </c>
    </row>
    <row r="3764" spans="1:11" x14ac:dyDescent="0.2">
      <c r="A3764">
        <v>30628</v>
      </c>
      <c r="B3764" t="s">
        <v>68</v>
      </c>
      <c r="C3764" s="1">
        <v>43905</v>
      </c>
      <c r="D3764">
        <v>20</v>
      </c>
      <c r="E3764" t="s">
        <v>14</v>
      </c>
      <c r="F3764" t="s">
        <v>1291</v>
      </c>
      <c r="G3764" t="s">
        <v>5259</v>
      </c>
      <c r="I3764" t="s">
        <v>5260</v>
      </c>
      <c r="K3764" s="3" t="s">
        <v>481</v>
      </c>
    </row>
    <row r="3765" spans="1:11" x14ac:dyDescent="0.2">
      <c r="A3765">
        <v>31570</v>
      </c>
      <c r="B3765" t="s">
        <v>68</v>
      </c>
      <c r="C3765" s="1">
        <v>43892</v>
      </c>
      <c r="D3765">
        <v>10</v>
      </c>
      <c r="E3765" t="s">
        <v>14</v>
      </c>
      <c r="F3765" t="s">
        <v>481</v>
      </c>
      <c r="G3765" t="s">
        <v>128</v>
      </c>
      <c r="I3765" t="s">
        <v>5330</v>
      </c>
      <c r="K3765" s="3" t="s">
        <v>481</v>
      </c>
    </row>
    <row r="3766" spans="1:11" x14ac:dyDescent="0.2">
      <c r="A3766">
        <v>31574</v>
      </c>
      <c r="B3766" t="s">
        <v>68</v>
      </c>
      <c r="C3766" s="1">
        <v>43892</v>
      </c>
      <c r="D3766">
        <v>27</v>
      </c>
      <c r="E3766" t="s">
        <v>14</v>
      </c>
      <c r="F3766" t="s">
        <v>481</v>
      </c>
      <c r="G3766" t="s">
        <v>2119</v>
      </c>
      <c r="I3766" t="s">
        <v>5331</v>
      </c>
      <c r="K3766" s="3" t="s">
        <v>481</v>
      </c>
    </row>
    <row r="3767" spans="1:11" x14ac:dyDescent="0.2">
      <c r="A3767">
        <v>31788</v>
      </c>
      <c r="B3767" t="s">
        <v>68</v>
      </c>
      <c r="C3767" s="1">
        <v>43899</v>
      </c>
      <c r="D3767">
        <v>30</v>
      </c>
      <c r="E3767" t="s">
        <v>14</v>
      </c>
      <c r="F3767" t="s">
        <v>481</v>
      </c>
      <c r="G3767" t="s">
        <v>5351</v>
      </c>
      <c r="I3767" t="s">
        <v>5352</v>
      </c>
      <c r="K3767" s="3" t="s">
        <v>481</v>
      </c>
    </row>
    <row r="3768" spans="1:11" x14ac:dyDescent="0.2">
      <c r="A3768">
        <v>31799</v>
      </c>
      <c r="B3768" t="s">
        <v>68</v>
      </c>
      <c r="C3768" s="1">
        <v>43902</v>
      </c>
      <c r="D3768">
        <v>100</v>
      </c>
      <c r="E3768" t="s">
        <v>14</v>
      </c>
      <c r="F3768" t="s">
        <v>481</v>
      </c>
      <c r="G3768" t="s">
        <v>162</v>
      </c>
      <c r="I3768" t="s">
        <v>5353</v>
      </c>
      <c r="K3768" s="3" t="s">
        <v>481</v>
      </c>
    </row>
    <row r="3769" spans="1:11" x14ac:dyDescent="0.2">
      <c r="A3769">
        <v>33387</v>
      </c>
      <c r="B3769" t="s">
        <v>68</v>
      </c>
      <c r="C3769" s="1">
        <v>43931</v>
      </c>
      <c r="D3769">
        <v>5</v>
      </c>
      <c r="E3769" t="s">
        <v>14</v>
      </c>
      <c r="F3769" t="s">
        <v>481</v>
      </c>
      <c r="G3769" t="s">
        <v>5437</v>
      </c>
      <c r="I3769" t="s">
        <v>5438</v>
      </c>
      <c r="K3769" s="3" t="s">
        <v>481</v>
      </c>
    </row>
    <row r="3770" spans="1:11" x14ac:dyDescent="0.2">
      <c r="A3770">
        <v>40412</v>
      </c>
      <c r="B3770" t="s">
        <v>68</v>
      </c>
      <c r="C3770" s="1">
        <v>43997</v>
      </c>
      <c r="D3770">
        <v>15</v>
      </c>
      <c r="E3770" t="s">
        <v>14</v>
      </c>
      <c r="F3770" t="s">
        <v>481</v>
      </c>
      <c r="G3770" t="s">
        <v>3076</v>
      </c>
      <c r="I3770" t="s">
        <v>5910</v>
      </c>
      <c r="K3770" s="3" t="s">
        <v>481</v>
      </c>
    </row>
    <row r="3771" spans="1:11" x14ac:dyDescent="0.2">
      <c r="A3771">
        <v>42002</v>
      </c>
      <c r="B3771" t="s">
        <v>68</v>
      </c>
      <c r="C3771" s="1">
        <v>44012</v>
      </c>
      <c r="D3771">
        <v>5</v>
      </c>
      <c r="E3771" t="s">
        <v>14</v>
      </c>
      <c r="F3771" t="s">
        <v>481</v>
      </c>
      <c r="G3771" t="s">
        <v>6052</v>
      </c>
      <c r="I3771" t="s">
        <v>6053</v>
      </c>
      <c r="K3771" s="3" t="s">
        <v>481</v>
      </c>
    </row>
    <row r="3772" spans="1:11" x14ac:dyDescent="0.2">
      <c r="A3772">
        <v>47717</v>
      </c>
      <c r="B3772" t="s">
        <v>68</v>
      </c>
      <c r="C3772" s="1">
        <v>44052</v>
      </c>
      <c r="D3772">
        <v>50</v>
      </c>
      <c r="E3772" t="s">
        <v>14</v>
      </c>
      <c r="F3772" t="s">
        <v>481</v>
      </c>
      <c r="G3772" t="s">
        <v>6344</v>
      </c>
      <c r="I3772" t="s">
        <v>6345</v>
      </c>
      <c r="K3772" s="3" t="s">
        <v>481</v>
      </c>
    </row>
    <row r="3773" spans="1:11" x14ac:dyDescent="0.2">
      <c r="A3773">
        <v>5548</v>
      </c>
      <c r="B3773" t="s">
        <v>68</v>
      </c>
      <c r="C3773" s="1">
        <v>43557</v>
      </c>
      <c r="D3773">
        <v>10</v>
      </c>
      <c r="E3773" t="s">
        <v>14</v>
      </c>
      <c r="F3773" t="s">
        <v>2414</v>
      </c>
      <c r="G3773" t="s">
        <v>2415</v>
      </c>
      <c r="I3773" t="s">
        <v>2416</v>
      </c>
      <c r="K3773" t="s">
        <v>6524</v>
      </c>
    </row>
    <row r="3774" spans="1:11" x14ac:dyDescent="0.2">
      <c r="A3774">
        <v>2739</v>
      </c>
      <c r="B3774" t="s">
        <v>68</v>
      </c>
      <c r="C3774" s="1">
        <v>43587</v>
      </c>
      <c r="D3774">
        <v>1</v>
      </c>
      <c r="E3774" t="s">
        <v>944</v>
      </c>
      <c r="F3774" t="s">
        <v>1734</v>
      </c>
      <c r="G3774" t="s">
        <v>664</v>
      </c>
      <c r="I3774" t="s">
        <v>1735</v>
      </c>
      <c r="K3774" t="s">
        <v>1734</v>
      </c>
    </row>
    <row r="3775" spans="1:11" x14ac:dyDescent="0.2">
      <c r="A3775">
        <v>626</v>
      </c>
      <c r="B3775" t="s">
        <v>68</v>
      </c>
      <c r="C3775" s="1">
        <v>43572</v>
      </c>
      <c r="D3775">
        <v>20</v>
      </c>
      <c r="E3775" t="s">
        <v>14</v>
      </c>
      <c r="F3775" t="s">
        <v>475</v>
      </c>
      <c r="G3775" t="s">
        <v>476</v>
      </c>
      <c r="I3775" t="s">
        <v>477</v>
      </c>
      <c r="K3775" t="s">
        <v>475</v>
      </c>
    </row>
    <row r="3776" spans="1:11" x14ac:dyDescent="0.2">
      <c r="A3776">
        <v>1330</v>
      </c>
      <c r="B3776" t="s">
        <v>68</v>
      </c>
      <c r="C3776" s="1">
        <v>43527</v>
      </c>
      <c r="D3776">
        <v>27</v>
      </c>
      <c r="E3776" t="s">
        <v>14</v>
      </c>
      <c r="F3776" t="s">
        <v>475</v>
      </c>
      <c r="G3776" t="s">
        <v>919</v>
      </c>
      <c r="I3776" t="s">
        <v>920</v>
      </c>
      <c r="K3776" t="s">
        <v>475</v>
      </c>
    </row>
    <row r="3777" spans="1:11" x14ac:dyDescent="0.2">
      <c r="A3777">
        <v>1968</v>
      </c>
      <c r="B3777" t="s">
        <v>68</v>
      </c>
      <c r="C3777" s="1">
        <v>43572</v>
      </c>
      <c r="D3777">
        <v>1</v>
      </c>
      <c r="E3777" t="s">
        <v>14</v>
      </c>
      <c r="F3777" t="s">
        <v>475</v>
      </c>
      <c r="G3777" t="s">
        <v>1326</v>
      </c>
      <c r="I3777" t="s">
        <v>1327</v>
      </c>
      <c r="K3777" t="s">
        <v>475</v>
      </c>
    </row>
    <row r="3778" spans="1:11" x14ac:dyDescent="0.2">
      <c r="A3778">
        <v>4468</v>
      </c>
      <c r="B3778" t="s">
        <v>68</v>
      </c>
      <c r="C3778" s="1">
        <v>43643</v>
      </c>
      <c r="D3778">
        <v>5</v>
      </c>
      <c r="E3778" t="s">
        <v>14</v>
      </c>
      <c r="F3778" t="s">
        <v>475</v>
      </c>
      <c r="G3778" t="s">
        <v>2218</v>
      </c>
      <c r="I3778" t="s">
        <v>2219</v>
      </c>
      <c r="K3778" t="s">
        <v>475</v>
      </c>
    </row>
    <row r="3779" spans="1:11" x14ac:dyDescent="0.2">
      <c r="A3779">
        <v>5292</v>
      </c>
      <c r="B3779" t="s">
        <v>68</v>
      </c>
      <c r="C3779" s="1">
        <v>43555</v>
      </c>
      <c r="D3779">
        <v>3</v>
      </c>
      <c r="E3779" t="s">
        <v>14</v>
      </c>
      <c r="F3779" t="s">
        <v>475</v>
      </c>
      <c r="G3779" t="s">
        <v>107</v>
      </c>
      <c r="I3779" t="s">
        <v>2371</v>
      </c>
      <c r="K3779" t="s">
        <v>475</v>
      </c>
    </row>
    <row r="3780" spans="1:11" x14ac:dyDescent="0.2">
      <c r="A3780">
        <v>6079</v>
      </c>
      <c r="B3780" t="s">
        <v>68</v>
      </c>
      <c r="C3780" s="1">
        <v>43643</v>
      </c>
      <c r="D3780">
        <v>10</v>
      </c>
      <c r="E3780" t="s">
        <v>14</v>
      </c>
      <c r="F3780" t="s">
        <v>475</v>
      </c>
      <c r="G3780" t="s">
        <v>77</v>
      </c>
      <c r="I3780" t="s">
        <v>2501</v>
      </c>
      <c r="K3780" t="s">
        <v>475</v>
      </c>
    </row>
    <row r="3781" spans="1:11" x14ac:dyDescent="0.2">
      <c r="A3781">
        <v>6222</v>
      </c>
      <c r="B3781" t="s">
        <v>68</v>
      </c>
      <c r="C3781" s="1">
        <v>43515</v>
      </c>
      <c r="D3781">
        <v>8</v>
      </c>
      <c r="E3781" t="s">
        <v>14</v>
      </c>
      <c r="F3781" t="s">
        <v>475</v>
      </c>
      <c r="G3781" t="s">
        <v>2518</v>
      </c>
      <c r="I3781" t="s">
        <v>2519</v>
      </c>
      <c r="K3781" t="s">
        <v>475</v>
      </c>
    </row>
    <row r="3782" spans="1:11" x14ac:dyDescent="0.2">
      <c r="A3782">
        <v>17516</v>
      </c>
      <c r="B3782" t="s">
        <v>68</v>
      </c>
      <c r="C3782" s="1">
        <v>43750</v>
      </c>
      <c r="D3782">
        <v>1</v>
      </c>
      <c r="E3782" t="s">
        <v>14</v>
      </c>
      <c r="F3782" t="s">
        <v>475</v>
      </c>
      <c r="G3782" t="s">
        <v>424</v>
      </c>
      <c r="I3782" t="s">
        <v>4092</v>
      </c>
      <c r="K3782" t="s">
        <v>475</v>
      </c>
    </row>
    <row r="3783" spans="1:11" x14ac:dyDescent="0.2">
      <c r="A3783">
        <v>43480</v>
      </c>
      <c r="B3783" t="s">
        <v>68</v>
      </c>
      <c r="C3783" s="1">
        <v>44043</v>
      </c>
      <c r="D3783">
        <v>50</v>
      </c>
      <c r="E3783" t="s">
        <v>14</v>
      </c>
      <c r="F3783" t="s">
        <v>475</v>
      </c>
      <c r="G3783" t="s">
        <v>6119</v>
      </c>
      <c r="I3783" t="s">
        <v>6120</v>
      </c>
      <c r="K3783" t="s">
        <v>475</v>
      </c>
    </row>
    <row r="3784" spans="1:11" x14ac:dyDescent="0.2">
      <c r="A3784">
        <v>43563</v>
      </c>
      <c r="B3784" t="s">
        <v>68</v>
      </c>
      <c r="C3784" s="1">
        <v>44043</v>
      </c>
      <c r="D3784">
        <v>15</v>
      </c>
      <c r="E3784" t="s">
        <v>14</v>
      </c>
      <c r="F3784" t="s">
        <v>475</v>
      </c>
      <c r="G3784" t="s">
        <v>434</v>
      </c>
      <c r="I3784" t="s">
        <v>6124</v>
      </c>
      <c r="K3784" t="s">
        <v>475</v>
      </c>
    </row>
    <row r="3785" spans="1:11" x14ac:dyDescent="0.2">
      <c r="A3785">
        <v>12324</v>
      </c>
      <c r="B3785" t="s">
        <v>68</v>
      </c>
      <c r="C3785" s="1">
        <v>43788</v>
      </c>
      <c r="D3785">
        <v>3</v>
      </c>
      <c r="E3785" t="s">
        <v>14</v>
      </c>
      <c r="F3785" t="s">
        <v>3599</v>
      </c>
      <c r="G3785" t="s">
        <v>3600</v>
      </c>
      <c r="I3785" t="s">
        <v>3601</v>
      </c>
      <c r="K3785" t="s">
        <v>6550</v>
      </c>
    </row>
    <row r="3786" spans="1:11" x14ac:dyDescent="0.2">
      <c r="A3786">
        <v>2342</v>
      </c>
      <c r="B3786" t="s">
        <v>68</v>
      </c>
      <c r="C3786" s="1">
        <v>43515</v>
      </c>
      <c r="D3786">
        <v>10</v>
      </c>
      <c r="E3786" t="s">
        <v>14</v>
      </c>
      <c r="F3786" t="s">
        <v>1551</v>
      </c>
      <c r="G3786" t="s">
        <v>1552</v>
      </c>
      <c r="I3786" t="s">
        <v>1553</v>
      </c>
      <c r="K3786" t="s">
        <v>1232</v>
      </c>
    </row>
    <row r="3787" spans="1:11" x14ac:dyDescent="0.2">
      <c r="A3787">
        <v>27247</v>
      </c>
      <c r="B3787" t="s">
        <v>68</v>
      </c>
      <c r="C3787" s="1">
        <v>43873</v>
      </c>
      <c r="D3787">
        <v>3</v>
      </c>
      <c r="E3787" t="s">
        <v>14</v>
      </c>
      <c r="F3787" t="s">
        <v>5030</v>
      </c>
      <c r="G3787" t="s">
        <v>1096</v>
      </c>
      <c r="I3787" t="s">
        <v>5031</v>
      </c>
      <c r="K3787" t="s">
        <v>6537</v>
      </c>
    </row>
    <row r="3788" spans="1:11" x14ac:dyDescent="0.2">
      <c r="A3788">
        <v>14449</v>
      </c>
      <c r="B3788" t="s">
        <v>68</v>
      </c>
      <c r="C3788" s="1">
        <v>43830</v>
      </c>
      <c r="D3788">
        <v>27</v>
      </c>
      <c r="E3788" t="s">
        <v>14</v>
      </c>
      <c r="F3788" t="s">
        <v>3827</v>
      </c>
      <c r="G3788" t="s">
        <v>1939</v>
      </c>
      <c r="I3788" t="s">
        <v>3828</v>
      </c>
      <c r="K3788" t="s">
        <v>6537</v>
      </c>
    </row>
    <row r="3789" spans="1:11" x14ac:dyDescent="0.2">
      <c r="A3789">
        <v>31537</v>
      </c>
      <c r="B3789" t="s">
        <v>68</v>
      </c>
      <c r="C3789" s="1">
        <v>43907</v>
      </c>
      <c r="D3789">
        <v>1</v>
      </c>
      <c r="E3789" t="s">
        <v>14</v>
      </c>
      <c r="F3789" t="s">
        <v>5326</v>
      </c>
      <c r="G3789" t="s">
        <v>3020</v>
      </c>
      <c r="I3789" t="s">
        <v>5327</v>
      </c>
      <c r="K3789" t="s">
        <v>5326</v>
      </c>
    </row>
    <row r="3790" spans="1:11" x14ac:dyDescent="0.2">
      <c r="A3790">
        <v>16509</v>
      </c>
      <c r="B3790" t="s">
        <v>68</v>
      </c>
      <c r="C3790" s="1">
        <v>43772</v>
      </c>
      <c r="D3790">
        <v>10</v>
      </c>
      <c r="E3790" t="s">
        <v>14</v>
      </c>
      <c r="F3790" t="s">
        <v>4010</v>
      </c>
      <c r="G3790" t="s">
        <v>805</v>
      </c>
      <c r="I3790" t="s">
        <v>4011</v>
      </c>
      <c r="K3790" t="s">
        <v>4010</v>
      </c>
    </row>
    <row r="3791" spans="1:11" x14ac:dyDescent="0.2">
      <c r="A3791">
        <v>9763</v>
      </c>
      <c r="B3791" t="s">
        <v>68</v>
      </c>
      <c r="C3791" s="1">
        <v>43775</v>
      </c>
      <c r="D3791">
        <v>5</v>
      </c>
      <c r="E3791" t="s">
        <v>14</v>
      </c>
      <c r="F3791" t="s">
        <v>3090</v>
      </c>
      <c r="G3791" t="s">
        <v>3091</v>
      </c>
      <c r="I3791" t="s">
        <v>3092</v>
      </c>
      <c r="K3791" t="s">
        <v>3090</v>
      </c>
    </row>
    <row r="3792" spans="1:11" x14ac:dyDescent="0.2">
      <c r="A3792">
        <v>10935</v>
      </c>
      <c r="B3792" t="s">
        <v>68</v>
      </c>
      <c r="C3792" s="1">
        <v>43701</v>
      </c>
      <c r="D3792">
        <v>5</v>
      </c>
      <c r="E3792" t="s">
        <v>3362</v>
      </c>
      <c r="F3792" t="s">
        <v>3363</v>
      </c>
      <c r="G3792" t="s">
        <v>3364</v>
      </c>
      <c r="I3792" t="s">
        <v>3365</v>
      </c>
      <c r="K3792" t="s">
        <v>1242</v>
      </c>
    </row>
    <row r="3793" spans="1:11" x14ac:dyDescent="0.2">
      <c r="A3793">
        <v>189</v>
      </c>
      <c r="B3793" t="s">
        <v>201</v>
      </c>
      <c r="C3793" s="1">
        <v>43515</v>
      </c>
      <c r="D3793">
        <v>100</v>
      </c>
      <c r="E3793" t="s">
        <v>165</v>
      </c>
      <c r="F3793" t="s">
        <v>215</v>
      </c>
      <c r="G3793" t="s">
        <v>216</v>
      </c>
      <c r="I3793" t="s">
        <v>217</v>
      </c>
      <c r="K3793" t="s">
        <v>1242</v>
      </c>
    </row>
    <row r="3794" spans="1:11" x14ac:dyDescent="0.2">
      <c r="A3794">
        <v>1833</v>
      </c>
      <c r="B3794" t="s">
        <v>68</v>
      </c>
      <c r="C3794" s="1">
        <v>43555</v>
      </c>
      <c r="D3794">
        <v>27</v>
      </c>
      <c r="E3794" t="s">
        <v>14</v>
      </c>
      <c r="F3794" t="s">
        <v>1242</v>
      </c>
      <c r="G3794" t="s">
        <v>657</v>
      </c>
      <c r="I3794" t="s">
        <v>1243</v>
      </c>
      <c r="K3794" t="s">
        <v>1242</v>
      </c>
    </row>
    <row r="3795" spans="1:11" x14ac:dyDescent="0.2">
      <c r="A3795">
        <v>3426</v>
      </c>
      <c r="B3795" t="s">
        <v>68</v>
      </c>
      <c r="C3795" s="1">
        <v>43642</v>
      </c>
      <c r="D3795">
        <v>1.5</v>
      </c>
      <c r="E3795" t="s">
        <v>14</v>
      </c>
      <c r="F3795" t="s">
        <v>1242</v>
      </c>
      <c r="G3795" t="s">
        <v>241</v>
      </c>
      <c r="I3795" t="s">
        <v>1970</v>
      </c>
      <c r="K3795" t="s">
        <v>1242</v>
      </c>
    </row>
    <row r="3796" spans="1:11" x14ac:dyDescent="0.2">
      <c r="A3796">
        <v>25199</v>
      </c>
      <c r="B3796" t="s">
        <v>68</v>
      </c>
      <c r="C3796" s="1">
        <v>43867</v>
      </c>
      <c r="D3796">
        <v>1.3</v>
      </c>
      <c r="E3796" t="s">
        <v>14</v>
      </c>
      <c r="F3796" t="s">
        <v>1242</v>
      </c>
      <c r="G3796" t="s">
        <v>4802</v>
      </c>
      <c r="I3796" t="s">
        <v>4803</v>
      </c>
      <c r="K3796" t="s">
        <v>1242</v>
      </c>
    </row>
    <row r="3797" spans="1:11" x14ac:dyDescent="0.2">
      <c r="A3797">
        <v>34430</v>
      </c>
      <c r="B3797" t="s">
        <v>68</v>
      </c>
      <c r="C3797" s="1">
        <v>43944</v>
      </c>
      <c r="D3797">
        <v>5</v>
      </c>
      <c r="E3797" t="s">
        <v>14</v>
      </c>
      <c r="F3797" t="s">
        <v>1242</v>
      </c>
      <c r="G3797" t="s">
        <v>657</v>
      </c>
      <c r="I3797" t="s">
        <v>5491</v>
      </c>
      <c r="K3797" t="s">
        <v>1242</v>
      </c>
    </row>
    <row r="3798" spans="1:11" x14ac:dyDescent="0.2">
      <c r="A3798">
        <v>4611</v>
      </c>
      <c r="B3798" t="s">
        <v>68</v>
      </c>
      <c r="C3798" s="1">
        <v>43526</v>
      </c>
      <c r="D3798">
        <v>27</v>
      </c>
      <c r="E3798" t="s">
        <v>14</v>
      </c>
      <c r="F3798" t="s">
        <v>2252</v>
      </c>
      <c r="G3798" t="s">
        <v>322</v>
      </c>
      <c r="I3798" t="s">
        <v>2253</v>
      </c>
      <c r="K3798" t="s">
        <v>1242</v>
      </c>
    </row>
    <row r="3799" spans="1:11" x14ac:dyDescent="0.2">
      <c r="A3799">
        <v>3979</v>
      </c>
      <c r="B3799" t="s">
        <v>68</v>
      </c>
      <c r="C3799" s="1">
        <v>43553</v>
      </c>
      <c r="D3799">
        <v>1</v>
      </c>
      <c r="E3799" t="s">
        <v>14</v>
      </c>
      <c r="F3799" t="s">
        <v>2121</v>
      </c>
      <c r="G3799" t="s">
        <v>16</v>
      </c>
      <c r="I3799" t="s">
        <v>2122</v>
      </c>
      <c r="K3799" t="s">
        <v>2121</v>
      </c>
    </row>
    <row r="3800" spans="1:11" x14ac:dyDescent="0.2">
      <c r="A3800">
        <v>34548</v>
      </c>
      <c r="B3800" t="s">
        <v>68</v>
      </c>
      <c r="C3800" s="1">
        <v>43935</v>
      </c>
      <c r="D3800">
        <v>5</v>
      </c>
      <c r="E3800" t="s">
        <v>14</v>
      </c>
      <c r="F3800" t="s">
        <v>5499</v>
      </c>
      <c r="G3800" t="s">
        <v>5471</v>
      </c>
      <c r="I3800" t="s">
        <v>5500</v>
      </c>
      <c r="K3800" t="s">
        <v>5499</v>
      </c>
    </row>
    <row r="3801" spans="1:11" x14ac:dyDescent="0.2">
      <c r="A3801">
        <v>37440</v>
      </c>
      <c r="B3801" t="s">
        <v>68</v>
      </c>
      <c r="C3801" s="1">
        <v>43980</v>
      </c>
      <c r="D3801">
        <v>5</v>
      </c>
      <c r="E3801" t="s">
        <v>944</v>
      </c>
      <c r="F3801" t="s">
        <v>5703</v>
      </c>
      <c r="G3801" t="s">
        <v>484</v>
      </c>
      <c r="I3801" t="s">
        <v>5704</v>
      </c>
      <c r="K3801" t="s">
        <v>5703</v>
      </c>
    </row>
    <row r="3802" spans="1:11" x14ac:dyDescent="0.2">
      <c r="A3802">
        <v>28680</v>
      </c>
      <c r="B3802" t="s">
        <v>68</v>
      </c>
      <c r="C3802" s="1">
        <v>43873</v>
      </c>
      <c r="D3802">
        <v>27</v>
      </c>
      <c r="E3802" t="s">
        <v>14</v>
      </c>
      <c r="F3802" t="s">
        <v>5129</v>
      </c>
      <c r="G3802" t="s">
        <v>297</v>
      </c>
      <c r="I3802" t="s">
        <v>5130</v>
      </c>
      <c r="K3802" t="s">
        <v>5129</v>
      </c>
    </row>
    <row r="3803" spans="1:11" x14ac:dyDescent="0.2">
      <c r="A3803">
        <v>2907</v>
      </c>
      <c r="B3803" t="s">
        <v>68</v>
      </c>
      <c r="C3803" s="1">
        <v>43646</v>
      </c>
      <c r="D3803">
        <v>20</v>
      </c>
      <c r="E3803" t="s">
        <v>14</v>
      </c>
      <c r="F3803" t="s">
        <v>1801</v>
      </c>
      <c r="G3803" t="s">
        <v>583</v>
      </c>
      <c r="I3803" t="s">
        <v>1802</v>
      </c>
      <c r="K3803" t="s">
        <v>1801</v>
      </c>
    </row>
    <row r="3804" spans="1:11" x14ac:dyDescent="0.2">
      <c r="A3804">
        <v>1046</v>
      </c>
      <c r="B3804" t="s">
        <v>68</v>
      </c>
      <c r="C3804" s="1">
        <v>43571</v>
      </c>
      <c r="D3804">
        <v>25</v>
      </c>
      <c r="E3804" t="s">
        <v>14</v>
      </c>
      <c r="F3804" t="s">
        <v>776</v>
      </c>
      <c r="G3804" t="s">
        <v>210</v>
      </c>
      <c r="I3804" t="s">
        <v>777</v>
      </c>
      <c r="K3804" t="s">
        <v>776</v>
      </c>
    </row>
    <row r="3805" spans="1:11" x14ac:dyDescent="0.2">
      <c r="A3805">
        <v>1352</v>
      </c>
      <c r="B3805" t="s">
        <v>68</v>
      </c>
      <c r="C3805" s="1">
        <v>43587</v>
      </c>
      <c r="D3805">
        <v>5</v>
      </c>
      <c r="E3805" t="s">
        <v>944</v>
      </c>
      <c r="F3805" t="s">
        <v>776</v>
      </c>
      <c r="G3805" t="s">
        <v>162</v>
      </c>
      <c r="I3805" t="s">
        <v>945</v>
      </c>
      <c r="K3805" t="s">
        <v>776</v>
      </c>
    </row>
    <row r="3806" spans="1:11" x14ac:dyDescent="0.2">
      <c r="A3806">
        <v>667</v>
      </c>
      <c r="B3806" t="s">
        <v>68</v>
      </c>
      <c r="C3806" s="1">
        <v>43524</v>
      </c>
      <c r="D3806">
        <v>6</v>
      </c>
      <c r="E3806" t="s">
        <v>14</v>
      </c>
      <c r="F3806" t="s">
        <v>503</v>
      </c>
      <c r="G3806" t="s">
        <v>22</v>
      </c>
      <c r="I3806" t="s">
        <v>504</v>
      </c>
      <c r="K3806" t="s">
        <v>776</v>
      </c>
    </row>
    <row r="3807" spans="1:11" x14ac:dyDescent="0.2">
      <c r="A3807">
        <v>1346</v>
      </c>
      <c r="B3807" t="s">
        <v>68</v>
      </c>
      <c r="C3807" s="1">
        <v>43500</v>
      </c>
      <c r="D3807">
        <v>15</v>
      </c>
      <c r="E3807" t="s">
        <v>14</v>
      </c>
      <c r="F3807" t="s">
        <v>937</v>
      </c>
      <c r="G3807" t="s">
        <v>938</v>
      </c>
      <c r="I3807" t="s">
        <v>939</v>
      </c>
      <c r="K3807" t="s">
        <v>937</v>
      </c>
    </row>
    <row r="3808" spans="1:11" x14ac:dyDescent="0.2">
      <c r="A3808">
        <v>6745</v>
      </c>
      <c r="B3808" t="s">
        <v>68</v>
      </c>
      <c r="C3808" s="1">
        <v>43645</v>
      </c>
      <c r="D3808">
        <v>50</v>
      </c>
      <c r="E3808" t="s">
        <v>14</v>
      </c>
      <c r="F3808" t="s">
        <v>2593</v>
      </c>
      <c r="G3808" t="s">
        <v>2594</v>
      </c>
      <c r="I3808" t="s">
        <v>2595</v>
      </c>
      <c r="K3808" t="s">
        <v>937</v>
      </c>
    </row>
    <row r="3809" spans="1:11" x14ac:dyDescent="0.2">
      <c r="A3809">
        <v>24962</v>
      </c>
      <c r="B3809" t="s">
        <v>68</v>
      </c>
      <c r="C3809" s="1">
        <v>43869</v>
      </c>
      <c r="D3809">
        <v>2.7</v>
      </c>
      <c r="E3809" t="s">
        <v>4766</v>
      </c>
      <c r="F3809" t="s">
        <v>4767</v>
      </c>
      <c r="G3809" t="s">
        <v>128</v>
      </c>
      <c r="I3809" t="s">
        <v>4768</v>
      </c>
      <c r="K3809" t="s">
        <v>1560</v>
      </c>
    </row>
    <row r="3810" spans="1:11" x14ac:dyDescent="0.2">
      <c r="A3810">
        <v>19866</v>
      </c>
      <c r="B3810" t="s">
        <v>68</v>
      </c>
      <c r="C3810" s="1">
        <v>43819</v>
      </c>
      <c r="D3810">
        <v>10</v>
      </c>
      <c r="E3810" t="s">
        <v>14</v>
      </c>
      <c r="F3810" t="s">
        <v>4226</v>
      </c>
      <c r="G3810" t="s">
        <v>4227</v>
      </c>
      <c r="I3810" t="s">
        <v>4228</v>
      </c>
      <c r="K3810" t="s">
        <v>1560</v>
      </c>
    </row>
    <row r="3811" spans="1:11" x14ac:dyDescent="0.2">
      <c r="A3811">
        <v>21796</v>
      </c>
      <c r="B3811" t="s">
        <v>68</v>
      </c>
      <c r="C3811" s="1">
        <v>43859</v>
      </c>
      <c r="D3811">
        <v>1</v>
      </c>
      <c r="E3811" t="s">
        <v>256</v>
      </c>
      <c r="F3811" t="s">
        <v>4226</v>
      </c>
      <c r="G3811" t="s">
        <v>4364</v>
      </c>
      <c r="I3811" t="s">
        <v>4365</v>
      </c>
      <c r="K3811" t="s">
        <v>1560</v>
      </c>
    </row>
    <row r="3812" spans="1:11" x14ac:dyDescent="0.2">
      <c r="A3812">
        <v>21838</v>
      </c>
      <c r="B3812" t="s">
        <v>68</v>
      </c>
      <c r="C3812" s="1">
        <v>43840</v>
      </c>
      <c r="D3812">
        <v>1</v>
      </c>
      <c r="E3812" t="s">
        <v>14</v>
      </c>
      <c r="F3812" t="s">
        <v>4374</v>
      </c>
      <c r="G3812" t="s">
        <v>4375</v>
      </c>
      <c r="I3812" t="s">
        <v>4376</v>
      </c>
      <c r="K3812" t="s">
        <v>1560</v>
      </c>
    </row>
    <row r="3813" spans="1:11" x14ac:dyDescent="0.2">
      <c r="A3813">
        <v>5613</v>
      </c>
      <c r="B3813" t="s">
        <v>68</v>
      </c>
      <c r="C3813" s="1">
        <v>43631</v>
      </c>
      <c r="D3813">
        <v>1</v>
      </c>
      <c r="E3813" t="s">
        <v>14</v>
      </c>
      <c r="F3813" t="s">
        <v>2427</v>
      </c>
      <c r="G3813" t="s">
        <v>2428</v>
      </c>
      <c r="I3813" t="s">
        <v>2429</v>
      </c>
      <c r="K3813" t="s">
        <v>1560</v>
      </c>
    </row>
    <row r="3814" spans="1:11" x14ac:dyDescent="0.2">
      <c r="A3814">
        <v>15029</v>
      </c>
      <c r="B3814" t="s">
        <v>68</v>
      </c>
      <c r="C3814" s="1">
        <v>43694</v>
      </c>
      <c r="D3814">
        <v>10</v>
      </c>
      <c r="E3814" t="s">
        <v>14</v>
      </c>
      <c r="F3814" t="s">
        <v>3883</v>
      </c>
      <c r="G3814" t="s">
        <v>3884</v>
      </c>
      <c r="I3814" t="s">
        <v>3885</v>
      </c>
      <c r="K3814" t="s">
        <v>1560</v>
      </c>
    </row>
    <row r="3815" spans="1:11" x14ac:dyDescent="0.2">
      <c r="A3815">
        <v>29389</v>
      </c>
      <c r="B3815" t="s">
        <v>68</v>
      </c>
      <c r="C3815" s="1">
        <v>44062</v>
      </c>
      <c r="D3815">
        <v>10</v>
      </c>
      <c r="E3815" t="s">
        <v>14</v>
      </c>
      <c r="F3815" t="s">
        <v>3883</v>
      </c>
      <c r="G3815" t="s">
        <v>5168</v>
      </c>
      <c r="I3815" t="s">
        <v>5169</v>
      </c>
      <c r="K3815" t="s">
        <v>1560</v>
      </c>
    </row>
    <row r="3816" spans="1:11" x14ac:dyDescent="0.2">
      <c r="A3816">
        <v>10702</v>
      </c>
      <c r="B3816" t="s">
        <v>68</v>
      </c>
      <c r="C3816" s="1">
        <v>43830</v>
      </c>
      <c r="D3816">
        <v>1</v>
      </c>
      <c r="E3816" t="s">
        <v>14</v>
      </c>
      <c r="F3816" t="s">
        <v>3308</v>
      </c>
      <c r="G3816" t="s">
        <v>3309</v>
      </c>
      <c r="I3816" t="s">
        <v>3310</v>
      </c>
      <c r="K3816" t="s">
        <v>1560</v>
      </c>
    </row>
    <row r="3817" spans="1:11" x14ac:dyDescent="0.2">
      <c r="A3817">
        <v>12691</v>
      </c>
      <c r="B3817" t="s">
        <v>68</v>
      </c>
      <c r="C3817" s="1">
        <v>43822</v>
      </c>
      <c r="D3817">
        <v>3</v>
      </c>
      <c r="E3817" t="s">
        <v>14</v>
      </c>
      <c r="F3817" t="s">
        <v>3657</v>
      </c>
      <c r="G3817" t="s">
        <v>3658</v>
      </c>
      <c r="I3817" t="s">
        <v>3659</v>
      </c>
      <c r="K3817" t="s">
        <v>1560</v>
      </c>
    </row>
    <row r="3818" spans="1:11" x14ac:dyDescent="0.2">
      <c r="A3818">
        <v>30249</v>
      </c>
      <c r="B3818" t="s">
        <v>68</v>
      </c>
      <c r="C3818" s="1">
        <v>43926</v>
      </c>
      <c r="D3818">
        <v>3</v>
      </c>
      <c r="E3818" t="s">
        <v>14</v>
      </c>
      <c r="F3818" t="s">
        <v>3657</v>
      </c>
      <c r="G3818" t="s">
        <v>5221</v>
      </c>
      <c r="I3818" t="s">
        <v>5222</v>
      </c>
      <c r="K3818" t="s">
        <v>1560</v>
      </c>
    </row>
    <row r="3819" spans="1:11" x14ac:dyDescent="0.2">
      <c r="A3819">
        <v>2347</v>
      </c>
      <c r="B3819" t="s">
        <v>68</v>
      </c>
      <c r="C3819" s="1">
        <v>43472</v>
      </c>
      <c r="D3819">
        <v>5</v>
      </c>
      <c r="E3819" t="s">
        <v>14</v>
      </c>
      <c r="F3819" t="s">
        <v>1560</v>
      </c>
      <c r="G3819" t="s">
        <v>1561</v>
      </c>
      <c r="I3819" t="s">
        <v>1562</v>
      </c>
      <c r="K3819" t="s">
        <v>1560</v>
      </c>
    </row>
    <row r="3820" spans="1:11" x14ac:dyDescent="0.2">
      <c r="A3820">
        <v>3836</v>
      </c>
      <c r="B3820" t="s">
        <v>68</v>
      </c>
      <c r="C3820" s="1">
        <v>43626</v>
      </c>
      <c r="D3820">
        <v>1</v>
      </c>
      <c r="E3820" t="s">
        <v>14</v>
      </c>
      <c r="F3820" t="s">
        <v>1560</v>
      </c>
      <c r="G3820" t="s">
        <v>2087</v>
      </c>
      <c r="I3820" t="s">
        <v>2088</v>
      </c>
      <c r="K3820" t="s">
        <v>1560</v>
      </c>
    </row>
    <row r="3821" spans="1:11" x14ac:dyDescent="0.2">
      <c r="A3821">
        <v>4394</v>
      </c>
      <c r="B3821" t="s">
        <v>68</v>
      </c>
      <c r="C3821" s="1">
        <v>43627</v>
      </c>
      <c r="D3821">
        <v>10</v>
      </c>
      <c r="E3821" t="s">
        <v>14</v>
      </c>
      <c r="F3821" t="s">
        <v>1560</v>
      </c>
      <c r="G3821" t="s">
        <v>1930</v>
      </c>
      <c r="I3821" t="s">
        <v>2210</v>
      </c>
      <c r="K3821" t="s">
        <v>1560</v>
      </c>
    </row>
    <row r="3822" spans="1:11" x14ac:dyDescent="0.2">
      <c r="A3822">
        <v>22965</v>
      </c>
      <c r="B3822" t="s">
        <v>68</v>
      </c>
      <c r="C3822" s="1">
        <v>43843</v>
      </c>
      <c r="D3822">
        <v>15</v>
      </c>
      <c r="E3822" t="s">
        <v>14</v>
      </c>
      <c r="F3822" t="s">
        <v>1560</v>
      </c>
      <c r="G3822" t="s">
        <v>974</v>
      </c>
      <c r="I3822" t="s">
        <v>4527</v>
      </c>
      <c r="K3822" t="s">
        <v>1560</v>
      </c>
    </row>
    <row r="3823" spans="1:11" x14ac:dyDescent="0.2">
      <c r="A3823">
        <v>26247</v>
      </c>
      <c r="B3823" t="s">
        <v>68</v>
      </c>
      <c r="C3823" s="1">
        <v>43882</v>
      </c>
      <c r="D3823">
        <v>15</v>
      </c>
      <c r="E3823" t="s">
        <v>14</v>
      </c>
      <c r="F3823" t="s">
        <v>1560</v>
      </c>
      <c r="G3823" t="s">
        <v>4945</v>
      </c>
      <c r="I3823" t="s">
        <v>4946</v>
      </c>
      <c r="K3823" t="s">
        <v>1560</v>
      </c>
    </row>
    <row r="3824" spans="1:11" x14ac:dyDescent="0.2">
      <c r="A3824">
        <v>37903</v>
      </c>
      <c r="B3824" t="s">
        <v>68</v>
      </c>
      <c r="C3824" s="1">
        <v>43958</v>
      </c>
      <c r="D3824">
        <v>5</v>
      </c>
      <c r="E3824" t="s">
        <v>14</v>
      </c>
      <c r="F3824" t="s">
        <v>1560</v>
      </c>
      <c r="G3824" t="s">
        <v>5723</v>
      </c>
      <c r="I3824" t="s">
        <v>5724</v>
      </c>
      <c r="K3824" t="s">
        <v>1560</v>
      </c>
    </row>
    <row r="3825" spans="1:11" x14ac:dyDescent="0.2">
      <c r="A3825">
        <v>3591</v>
      </c>
      <c r="B3825" t="s">
        <v>68</v>
      </c>
      <c r="C3825" s="1">
        <v>43516</v>
      </c>
      <c r="D3825">
        <v>5</v>
      </c>
      <c r="E3825" t="s">
        <v>14</v>
      </c>
      <c r="F3825" t="s">
        <v>2014</v>
      </c>
      <c r="G3825" t="s">
        <v>2015</v>
      </c>
      <c r="I3825" t="s">
        <v>2016</v>
      </c>
      <c r="K3825" t="s">
        <v>2014</v>
      </c>
    </row>
    <row r="3826" spans="1:11" x14ac:dyDescent="0.2">
      <c r="A3826">
        <v>9726</v>
      </c>
      <c r="B3826" t="s">
        <v>68</v>
      </c>
      <c r="C3826" s="1">
        <v>43721</v>
      </c>
      <c r="D3826">
        <v>8</v>
      </c>
      <c r="E3826" t="s">
        <v>14</v>
      </c>
      <c r="F3826" t="s">
        <v>3079</v>
      </c>
      <c r="G3826" t="s">
        <v>56</v>
      </c>
      <c r="I3826" t="s">
        <v>3080</v>
      </c>
      <c r="K3826" t="s">
        <v>6528</v>
      </c>
    </row>
    <row r="3827" spans="1:11" x14ac:dyDescent="0.2">
      <c r="A3827">
        <v>49412</v>
      </c>
      <c r="B3827" t="s">
        <v>68</v>
      </c>
      <c r="C3827" s="1">
        <v>44060</v>
      </c>
      <c r="D3827">
        <v>25</v>
      </c>
      <c r="E3827" t="s">
        <v>14</v>
      </c>
      <c r="F3827" t="s">
        <v>6501</v>
      </c>
      <c r="G3827" t="s">
        <v>731</v>
      </c>
      <c r="I3827" t="s">
        <v>6502</v>
      </c>
      <c r="K3827" t="s">
        <v>6501</v>
      </c>
    </row>
    <row r="3828" spans="1:11" x14ac:dyDescent="0.2">
      <c r="A3828">
        <v>2081</v>
      </c>
      <c r="B3828" t="s">
        <v>68</v>
      </c>
      <c r="C3828" s="1">
        <v>43600</v>
      </c>
      <c r="D3828">
        <v>10</v>
      </c>
      <c r="E3828" t="s">
        <v>14</v>
      </c>
      <c r="F3828" t="s">
        <v>1385</v>
      </c>
      <c r="G3828" t="s">
        <v>1386</v>
      </c>
      <c r="I3828" t="s">
        <v>1387</v>
      </c>
      <c r="K3828" t="s">
        <v>1385</v>
      </c>
    </row>
    <row r="3829" spans="1:11" x14ac:dyDescent="0.2">
      <c r="A3829">
        <v>31181</v>
      </c>
      <c r="B3829" t="s">
        <v>68</v>
      </c>
      <c r="C3829" s="1">
        <v>43905</v>
      </c>
      <c r="D3829">
        <v>15</v>
      </c>
      <c r="E3829" t="s">
        <v>14</v>
      </c>
      <c r="F3829" t="s">
        <v>5301</v>
      </c>
      <c r="G3829" t="s">
        <v>4604</v>
      </c>
      <c r="I3829" t="s">
        <v>5302</v>
      </c>
      <c r="K3829" t="s">
        <v>333</v>
      </c>
    </row>
    <row r="3830" spans="1:11" x14ac:dyDescent="0.2">
      <c r="A3830">
        <v>25329</v>
      </c>
      <c r="B3830" t="s">
        <v>68</v>
      </c>
      <c r="C3830" s="1">
        <v>43889</v>
      </c>
      <c r="D3830">
        <v>50</v>
      </c>
      <c r="E3830" t="s">
        <v>14</v>
      </c>
      <c r="F3830" t="s">
        <v>4816</v>
      </c>
      <c r="G3830" t="s">
        <v>4817</v>
      </c>
      <c r="I3830" t="s">
        <v>4818</v>
      </c>
      <c r="K3830" t="s">
        <v>333</v>
      </c>
    </row>
    <row r="3831" spans="1:11" x14ac:dyDescent="0.2">
      <c r="A3831">
        <v>6840</v>
      </c>
      <c r="B3831" t="s">
        <v>68</v>
      </c>
      <c r="C3831" s="1">
        <v>43551</v>
      </c>
      <c r="D3831">
        <v>3</v>
      </c>
      <c r="E3831" t="s">
        <v>14</v>
      </c>
      <c r="F3831" t="s">
        <v>2617</v>
      </c>
      <c r="G3831" t="s">
        <v>583</v>
      </c>
      <c r="I3831" t="s">
        <v>2618</v>
      </c>
      <c r="K3831" t="s">
        <v>333</v>
      </c>
    </row>
    <row r="3832" spans="1:11" x14ac:dyDescent="0.2">
      <c r="A3832">
        <v>381</v>
      </c>
      <c r="B3832" t="s">
        <v>8</v>
      </c>
      <c r="C3832" s="1">
        <v>43665</v>
      </c>
      <c r="D3832">
        <v>25</v>
      </c>
      <c r="E3832" t="s">
        <v>14</v>
      </c>
      <c r="F3832" t="s">
        <v>333</v>
      </c>
      <c r="G3832" t="s">
        <v>334</v>
      </c>
      <c r="I3832" t="s">
        <v>335</v>
      </c>
      <c r="K3832" t="s">
        <v>333</v>
      </c>
    </row>
    <row r="3833" spans="1:11" x14ac:dyDescent="0.2">
      <c r="A3833">
        <v>1791</v>
      </c>
      <c r="B3833" t="s">
        <v>68</v>
      </c>
      <c r="C3833" s="1">
        <v>43642</v>
      </c>
      <c r="D3833">
        <v>25</v>
      </c>
      <c r="E3833" t="s">
        <v>14</v>
      </c>
      <c r="F3833" t="s">
        <v>333</v>
      </c>
      <c r="G3833" t="s">
        <v>1214</v>
      </c>
      <c r="I3833" t="s">
        <v>1215</v>
      </c>
      <c r="K3833" t="s">
        <v>333</v>
      </c>
    </row>
    <row r="3834" spans="1:11" x14ac:dyDescent="0.2">
      <c r="A3834">
        <v>3961</v>
      </c>
      <c r="B3834" t="s">
        <v>68</v>
      </c>
      <c r="C3834" s="1">
        <v>43645</v>
      </c>
      <c r="D3834">
        <v>100</v>
      </c>
      <c r="E3834" t="s">
        <v>14</v>
      </c>
      <c r="F3834" t="s">
        <v>333</v>
      </c>
      <c r="G3834" t="s">
        <v>2112</v>
      </c>
      <c r="I3834" t="s">
        <v>2113</v>
      </c>
      <c r="K3834" t="s">
        <v>333</v>
      </c>
    </row>
    <row r="3835" spans="1:11" x14ac:dyDescent="0.2">
      <c r="A3835">
        <v>4609</v>
      </c>
      <c r="B3835" t="s">
        <v>68</v>
      </c>
      <c r="C3835" s="1">
        <v>43569</v>
      </c>
      <c r="D3835">
        <v>10</v>
      </c>
      <c r="E3835" t="s">
        <v>14</v>
      </c>
      <c r="F3835" t="s">
        <v>333</v>
      </c>
      <c r="G3835" t="s">
        <v>2250</v>
      </c>
      <c r="I3835" t="s">
        <v>2251</v>
      </c>
      <c r="K3835" t="s">
        <v>333</v>
      </c>
    </row>
    <row r="3836" spans="1:11" x14ac:dyDescent="0.2">
      <c r="A3836">
        <v>5201</v>
      </c>
      <c r="B3836" t="s">
        <v>68</v>
      </c>
      <c r="C3836" s="1">
        <v>43516</v>
      </c>
      <c r="D3836">
        <v>12</v>
      </c>
      <c r="E3836" t="s">
        <v>14</v>
      </c>
      <c r="F3836" t="s">
        <v>333</v>
      </c>
      <c r="G3836" t="s">
        <v>716</v>
      </c>
      <c r="I3836" t="s">
        <v>247</v>
      </c>
      <c r="K3836" t="s">
        <v>333</v>
      </c>
    </row>
    <row r="3837" spans="1:11" x14ac:dyDescent="0.2">
      <c r="A3837">
        <v>9693</v>
      </c>
      <c r="B3837" t="s">
        <v>68</v>
      </c>
      <c r="C3837" s="1">
        <v>43866</v>
      </c>
      <c r="D3837">
        <v>2.7</v>
      </c>
      <c r="E3837" t="s">
        <v>14</v>
      </c>
      <c r="F3837" t="s">
        <v>333</v>
      </c>
      <c r="G3837" t="s">
        <v>2032</v>
      </c>
      <c r="I3837" t="s">
        <v>3069</v>
      </c>
      <c r="K3837" t="s">
        <v>333</v>
      </c>
    </row>
    <row r="3838" spans="1:11" x14ac:dyDescent="0.2">
      <c r="A3838">
        <v>10279</v>
      </c>
      <c r="B3838" t="s">
        <v>68</v>
      </c>
      <c r="C3838" s="1">
        <v>43789</v>
      </c>
      <c r="D3838">
        <v>100</v>
      </c>
      <c r="E3838" t="s">
        <v>14</v>
      </c>
      <c r="F3838" t="s">
        <v>333</v>
      </c>
      <c r="G3838" t="s">
        <v>446</v>
      </c>
      <c r="I3838" t="s">
        <v>3226</v>
      </c>
      <c r="K3838" t="s">
        <v>333</v>
      </c>
    </row>
    <row r="3839" spans="1:11" x14ac:dyDescent="0.2">
      <c r="A3839">
        <v>10872</v>
      </c>
      <c r="B3839" t="s">
        <v>68</v>
      </c>
      <c r="C3839" s="1">
        <v>43726</v>
      </c>
      <c r="D3839">
        <v>5</v>
      </c>
      <c r="E3839" t="s">
        <v>14</v>
      </c>
      <c r="F3839" t="s">
        <v>333</v>
      </c>
      <c r="G3839" t="s">
        <v>2028</v>
      </c>
      <c r="I3839" t="s">
        <v>3350</v>
      </c>
      <c r="K3839" t="s">
        <v>333</v>
      </c>
    </row>
    <row r="3840" spans="1:11" x14ac:dyDescent="0.2">
      <c r="A3840">
        <v>22718</v>
      </c>
      <c r="B3840" t="s">
        <v>68</v>
      </c>
      <c r="C3840" s="1">
        <v>43844</v>
      </c>
      <c r="D3840">
        <v>2.7</v>
      </c>
      <c r="E3840" t="s">
        <v>14</v>
      </c>
      <c r="F3840" t="s">
        <v>333</v>
      </c>
      <c r="G3840" t="s">
        <v>92</v>
      </c>
      <c r="I3840" t="s">
        <v>4491</v>
      </c>
      <c r="K3840" t="s">
        <v>333</v>
      </c>
    </row>
    <row r="3841" spans="1:11" x14ac:dyDescent="0.2">
      <c r="A3841">
        <v>29229</v>
      </c>
      <c r="B3841" t="s">
        <v>2989</v>
      </c>
      <c r="C3841" s="1">
        <v>43897</v>
      </c>
      <c r="D3841">
        <v>500</v>
      </c>
      <c r="E3841" t="s">
        <v>14</v>
      </c>
      <c r="F3841" t="s">
        <v>333</v>
      </c>
      <c r="G3841" t="s">
        <v>162</v>
      </c>
      <c r="I3841" t="s">
        <v>5144</v>
      </c>
      <c r="K3841" t="s">
        <v>333</v>
      </c>
    </row>
    <row r="3842" spans="1:11" x14ac:dyDescent="0.2">
      <c r="A3842">
        <v>30225</v>
      </c>
      <c r="B3842" t="s">
        <v>68</v>
      </c>
      <c r="C3842" s="1">
        <v>44073</v>
      </c>
      <c r="D3842">
        <v>12</v>
      </c>
      <c r="E3842" t="s">
        <v>14</v>
      </c>
      <c r="F3842" t="s">
        <v>333</v>
      </c>
      <c r="G3842" t="s">
        <v>243</v>
      </c>
      <c r="I3842" t="s">
        <v>5219</v>
      </c>
      <c r="K3842" t="s">
        <v>333</v>
      </c>
    </row>
    <row r="3843" spans="1:11" x14ac:dyDescent="0.2">
      <c r="A3843">
        <v>41547</v>
      </c>
      <c r="B3843" t="s">
        <v>68</v>
      </c>
      <c r="C3843" s="1">
        <v>43989</v>
      </c>
      <c r="D3843">
        <v>25</v>
      </c>
      <c r="E3843" t="s">
        <v>14</v>
      </c>
      <c r="F3843" t="s">
        <v>333</v>
      </c>
      <c r="G3843" t="s">
        <v>6017</v>
      </c>
      <c r="I3843" t="s">
        <v>6018</v>
      </c>
      <c r="K3843" t="s">
        <v>333</v>
      </c>
    </row>
    <row r="3844" spans="1:11" x14ac:dyDescent="0.2">
      <c r="A3844">
        <v>47702</v>
      </c>
      <c r="B3844" t="s">
        <v>68</v>
      </c>
      <c r="C3844" s="1">
        <v>44055</v>
      </c>
      <c r="D3844">
        <v>50</v>
      </c>
      <c r="E3844" t="s">
        <v>14</v>
      </c>
      <c r="F3844" t="s">
        <v>333</v>
      </c>
      <c r="G3844" t="s">
        <v>6342</v>
      </c>
      <c r="I3844" t="s">
        <v>6343</v>
      </c>
      <c r="K3844" t="s">
        <v>333</v>
      </c>
    </row>
    <row r="3845" spans="1:11" x14ac:dyDescent="0.2">
      <c r="A3845">
        <v>2119</v>
      </c>
      <c r="B3845" t="s">
        <v>68</v>
      </c>
      <c r="C3845" s="1">
        <v>43580</v>
      </c>
      <c r="D3845">
        <v>3</v>
      </c>
      <c r="E3845" t="s">
        <v>14</v>
      </c>
      <c r="F3845" t="s">
        <v>1420</v>
      </c>
      <c r="G3845" t="s">
        <v>1421</v>
      </c>
      <c r="I3845" t="s">
        <v>1422</v>
      </c>
      <c r="K3845" t="s">
        <v>333</v>
      </c>
    </row>
    <row r="3846" spans="1:11" x14ac:dyDescent="0.2">
      <c r="A3846">
        <v>28611</v>
      </c>
      <c r="B3846" t="s">
        <v>68</v>
      </c>
      <c r="C3846" s="1">
        <v>43881</v>
      </c>
      <c r="D3846">
        <v>5</v>
      </c>
      <c r="E3846" t="s">
        <v>14</v>
      </c>
      <c r="F3846" t="s">
        <v>5125</v>
      </c>
      <c r="G3846" t="s">
        <v>1882</v>
      </c>
      <c r="I3846" t="s">
        <v>5126</v>
      </c>
      <c r="K3846" t="s">
        <v>333</v>
      </c>
    </row>
    <row r="3847" spans="1:11" x14ac:dyDescent="0.2">
      <c r="A3847">
        <v>43501</v>
      </c>
      <c r="B3847" t="s">
        <v>68</v>
      </c>
      <c r="C3847" s="1">
        <v>44026</v>
      </c>
      <c r="D3847">
        <v>100</v>
      </c>
      <c r="E3847" t="s">
        <v>14</v>
      </c>
      <c r="F3847" t="s">
        <v>6122</v>
      </c>
      <c r="G3847" t="s">
        <v>5529</v>
      </c>
      <c r="I3847" t="s">
        <v>6123</v>
      </c>
      <c r="K3847" t="s">
        <v>333</v>
      </c>
    </row>
    <row r="3848" spans="1:11" x14ac:dyDescent="0.2">
      <c r="A3848">
        <v>12349</v>
      </c>
      <c r="B3848" t="s">
        <v>68</v>
      </c>
      <c r="C3848" s="1">
        <v>43803</v>
      </c>
      <c r="D3848">
        <v>10</v>
      </c>
      <c r="E3848" t="s">
        <v>14</v>
      </c>
      <c r="F3848" t="s">
        <v>3607</v>
      </c>
      <c r="G3848" t="s">
        <v>2622</v>
      </c>
      <c r="I3848" t="s">
        <v>3608</v>
      </c>
      <c r="K3848" t="s">
        <v>333</v>
      </c>
    </row>
  </sheetData>
  <sortState xmlns:xlrd2="http://schemas.microsoft.com/office/spreadsheetml/2017/richdata2" ref="A1:M3848">
    <sortCondition ref="K1:K384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8"/>
  <sheetViews>
    <sheetView tabSelected="1" workbookViewId="0">
      <selection activeCell="D6" sqref="D6"/>
    </sheetView>
  </sheetViews>
  <sheetFormatPr baseColWidth="10" defaultRowHeight="16" x14ac:dyDescent="0.2"/>
  <cols>
    <col min="1" max="1" width="64.1640625" customWidth="1"/>
    <col min="4" max="4" width="38.83203125" customWidth="1"/>
    <col min="5" max="5" width="10" customWidth="1"/>
  </cols>
  <sheetData>
    <row r="1" spans="1:5" x14ac:dyDescent="0.2">
      <c r="A1" s="6" t="s">
        <v>6619</v>
      </c>
      <c r="B1">
        <f>SUM($E$231:$E$234)</f>
        <v>785</v>
      </c>
    </row>
    <row r="2" spans="1:5" x14ac:dyDescent="0.2">
      <c r="A2" s="6" t="s">
        <v>6618</v>
      </c>
      <c r="B2">
        <f>SUM($E$166:$E$207)</f>
        <v>434</v>
      </c>
    </row>
    <row r="3" spans="1:5" x14ac:dyDescent="0.2">
      <c r="A3" s="6" t="s">
        <v>84</v>
      </c>
      <c r="B3" s="6">
        <v>368</v>
      </c>
    </row>
    <row r="4" spans="1:5" x14ac:dyDescent="0.2">
      <c r="A4" s="6" t="s">
        <v>124</v>
      </c>
      <c r="B4" s="6">
        <v>327</v>
      </c>
    </row>
    <row r="5" spans="1:5" x14ac:dyDescent="0.2">
      <c r="A5" s="6" t="s">
        <v>103</v>
      </c>
      <c r="B5" s="6">
        <v>206</v>
      </c>
    </row>
    <row r="6" spans="1:5" x14ac:dyDescent="0.2">
      <c r="A6" s="6" t="s">
        <v>529</v>
      </c>
      <c r="B6" s="6">
        <v>200</v>
      </c>
    </row>
    <row r="7" spans="1:5" x14ac:dyDescent="0.2">
      <c r="A7" s="6" t="s">
        <v>28</v>
      </c>
      <c r="B7" s="6">
        <v>133</v>
      </c>
    </row>
    <row r="8" spans="1:5" x14ac:dyDescent="0.2">
      <c r="A8" s="6" t="s">
        <v>461</v>
      </c>
      <c r="B8" s="6">
        <v>98</v>
      </c>
    </row>
    <row r="9" spans="1:5" x14ac:dyDescent="0.2">
      <c r="A9" s="6" t="s">
        <v>1202</v>
      </c>
      <c r="B9" s="6">
        <v>66</v>
      </c>
      <c r="D9" s="6" t="s">
        <v>5121</v>
      </c>
      <c r="E9" s="6">
        <v>3</v>
      </c>
    </row>
    <row r="10" spans="1:5" x14ac:dyDescent="0.2">
      <c r="A10" s="6" t="s">
        <v>481</v>
      </c>
      <c r="B10" s="6">
        <v>61</v>
      </c>
    </row>
    <row r="11" spans="1:5" x14ac:dyDescent="0.2">
      <c r="A11" s="6" t="s">
        <v>1209</v>
      </c>
      <c r="B11" s="6">
        <v>55</v>
      </c>
    </row>
    <row r="12" spans="1:5" x14ac:dyDescent="0.2">
      <c r="A12" s="6" t="s">
        <v>296</v>
      </c>
      <c r="B12" s="6">
        <v>54</v>
      </c>
    </row>
    <row r="13" spans="1:5" x14ac:dyDescent="0.2">
      <c r="A13" s="6" t="s">
        <v>1165</v>
      </c>
      <c r="B13" s="6">
        <v>38</v>
      </c>
    </row>
    <row r="14" spans="1:5" x14ac:dyDescent="0.2">
      <c r="A14" s="6" t="s">
        <v>39</v>
      </c>
      <c r="B14" s="6">
        <v>34</v>
      </c>
    </row>
    <row r="15" spans="1:5" x14ac:dyDescent="0.2">
      <c r="A15" s="6" t="s">
        <v>75</v>
      </c>
      <c r="B15" s="6">
        <f>21+12</f>
        <v>33</v>
      </c>
    </row>
    <row r="16" spans="1:5" x14ac:dyDescent="0.2">
      <c r="A16" s="6" t="s">
        <v>273</v>
      </c>
      <c r="B16" s="6">
        <v>30</v>
      </c>
    </row>
    <row r="17" spans="1:2" x14ac:dyDescent="0.2">
      <c r="A17" s="6" t="s">
        <v>445</v>
      </c>
      <c r="B17" s="6">
        <v>30</v>
      </c>
    </row>
    <row r="18" spans="1:2" x14ac:dyDescent="0.2">
      <c r="A18" s="6" t="s">
        <v>769</v>
      </c>
      <c r="B18" s="6">
        <v>28</v>
      </c>
    </row>
    <row r="19" spans="1:2" x14ac:dyDescent="0.2">
      <c r="A19" s="6" t="s">
        <v>367</v>
      </c>
      <c r="B19" s="6">
        <v>28</v>
      </c>
    </row>
    <row r="20" spans="1:2" x14ac:dyDescent="0.2">
      <c r="A20" s="6" t="s">
        <v>127</v>
      </c>
      <c r="B20" s="6">
        <v>27</v>
      </c>
    </row>
    <row r="21" spans="1:2" x14ac:dyDescent="0.2">
      <c r="A21" s="6" t="s">
        <v>6520</v>
      </c>
      <c r="B21" s="6">
        <v>26</v>
      </c>
    </row>
    <row r="22" spans="1:2" x14ac:dyDescent="0.2">
      <c r="A22" s="6" t="s">
        <v>206</v>
      </c>
      <c r="B22" s="6">
        <v>26</v>
      </c>
    </row>
    <row r="23" spans="1:2" x14ac:dyDescent="0.2">
      <c r="A23" s="6" t="s">
        <v>6518</v>
      </c>
      <c r="B23" s="6">
        <v>20</v>
      </c>
    </row>
    <row r="24" spans="1:2" x14ac:dyDescent="0.2">
      <c r="A24" s="6" t="s">
        <v>253</v>
      </c>
      <c r="B24" s="6">
        <v>20</v>
      </c>
    </row>
    <row r="25" spans="1:2" x14ac:dyDescent="0.2">
      <c r="A25" s="6" t="s">
        <v>333</v>
      </c>
      <c r="B25" s="6">
        <v>20</v>
      </c>
    </row>
    <row r="26" spans="1:2" x14ac:dyDescent="0.2">
      <c r="A26" s="6" t="s">
        <v>540</v>
      </c>
      <c r="B26" s="6">
        <v>19</v>
      </c>
    </row>
    <row r="27" spans="1:2" x14ac:dyDescent="0.2">
      <c r="A27" s="6" t="s">
        <v>6562</v>
      </c>
      <c r="B27" s="6">
        <v>19</v>
      </c>
    </row>
    <row r="28" spans="1:2" x14ac:dyDescent="0.2">
      <c r="A28" s="6" t="s">
        <v>473</v>
      </c>
      <c r="B28" s="6">
        <v>18</v>
      </c>
    </row>
    <row r="29" spans="1:2" x14ac:dyDescent="0.2">
      <c r="A29" s="6" t="s">
        <v>1560</v>
      </c>
      <c r="B29" s="6">
        <v>18</v>
      </c>
    </row>
    <row r="30" spans="1:2" x14ac:dyDescent="0.2">
      <c r="A30" s="6" t="s">
        <v>844</v>
      </c>
      <c r="B30" s="6">
        <v>17</v>
      </c>
    </row>
    <row r="31" spans="1:2" x14ac:dyDescent="0.2">
      <c r="A31" s="6" t="s">
        <v>1923</v>
      </c>
      <c r="B31" s="6">
        <v>17</v>
      </c>
    </row>
    <row r="32" spans="1:2" x14ac:dyDescent="0.2">
      <c r="A32" s="6" t="s">
        <v>6522</v>
      </c>
      <c r="B32" s="6">
        <v>17</v>
      </c>
    </row>
    <row r="33" spans="1:2" x14ac:dyDescent="0.2">
      <c r="A33" s="6" t="s">
        <v>1409</v>
      </c>
      <c r="B33" s="6">
        <v>17</v>
      </c>
    </row>
    <row r="34" spans="1:2" x14ac:dyDescent="0.2">
      <c r="A34" s="6" t="s">
        <v>3866</v>
      </c>
      <c r="B34" s="6">
        <f>13+3</f>
        <v>16</v>
      </c>
    </row>
    <row r="35" spans="1:2" x14ac:dyDescent="0.2">
      <c r="A35" s="6" t="s">
        <v>903</v>
      </c>
      <c r="B35" s="6">
        <v>16</v>
      </c>
    </row>
    <row r="36" spans="1:2" x14ac:dyDescent="0.2">
      <c r="A36" s="6" t="s">
        <v>204</v>
      </c>
      <c r="B36" s="6">
        <v>14</v>
      </c>
    </row>
    <row r="37" spans="1:2" x14ac:dyDescent="0.2">
      <c r="A37" s="6" t="s">
        <v>673</v>
      </c>
      <c r="B37" s="6">
        <v>14</v>
      </c>
    </row>
    <row r="38" spans="1:2" x14ac:dyDescent="0.2">
      <c r="A38" s="6" t="s">
        <v>1622</v>
      </c>
      <c r="B38" s="6">
        <v>13</v>
      </c>
    </row>
    <row r="39" spans="1:2" x14ac:dyDescent="0.2">
      <c r="A39" s="6" t="s">
        <v>1494</v>
      </c>
      <c r="B39" s="6">
        <v>12</v>
      </c>
    </row>
    <row r="40" spans="1:2" x14ac:dyDescent="0.2">
      <c r="A40" s="6" t="s">
        <v>5205</v>
      </c>
      <c r="B40" s="6">
        <v>12</v>
      </c>
    </row>
    <row r="41" spans="1:2" x14ac:dyDescent="0.2">
      <c r="A41" s="6" t="s">
        <v>1182</v>
      </c>
      <c r="B41" s="6">
        <v>12</v>
      </c>
    </row>
    <row r="42" spans="1:2" x14ac:dyDescent="0.2">
      <c r="A42" s="6" t="s">
        <v>771</v>
      </c>
      <c r="B42" s="6">
        <v>11</v>
      </c>
    </row>
    <row r="43" spans="1:2" x14ac:dyDescent="0.2">
      <c r="A43" s="6" t="s">
        <v>475</v>
      </c>
      <c r="B43" s="6">
        <v>11</v>
      </c>
    </row>
    <row r="44" spans="1:2" x14ac:dyDescent="0.2">
      <c r="A44" s="6" t="s">
        <v>6527</v>
      </c>
      <c r="B44" s="6">
        <v>10</v>
      </c>
    </row>
    <row r="45" spans="1:2" x14ac:dyDescent="0.2">
      <c r="A45" s="6" t="s">
        <v>6521</v>
      </c>
      <c r="B45" s="6">
        <v>9</v>
      </c>
    </row>
    <row r="46" spans="1:2" x14ac:dyDescent="0.2">
      <c r="A46" s="6" t="s">
        <v>400</v>
      </c>
      <c r="B46" s="6">
        <v>9</v>
      </c>
    </row>
    <row r="47" spans="1:2" x14ac:dyDescent="0.2">
      <c r="A47" s="6" t="s">
        <v>1328</v>
      </c>
      <c r="B47" s="6">
        <v>9</v>
      </c>
    </row>
    <row r="48" spans="1:2" x14ac:dyDescent="0.2">
      <c r="A48" s="6" t="s">
        <v>6616</v>
      </c>
      <c r="B48" s="6">
        <v>8</v>
      </c>
    </row>
    <row r="49" spans="1:2" x14ac:dyDescent="0.2">
      <c r="A49" s="6" t="s">
        <v>3266</v>
      </c>
      <c r="B49" s="6">
        <v>8</v>
      </c>
    </row>
    <row r="50" spans="1:2" x14ac:dyDescent="0.2">
      <c r="A50" s="6" t="s">
        <v>1730</v>
      </c>
      <c r="B50" s="6">
        <v>8</v>
      </c>
    </row>
    <row r="51" spans="1:2" x14ac:dyDescent="0.2">
      <c r="A51" s="6" t="s">
        <v>448</v>
      </c>
      <c r="B51" s="6">
        <v>8</v>
      </c>
    </row>
    <row r="52" spans="1:2" x14ac:dyDescent="0.2">
      <c r="A52" s="6" t="s">
        <v>3780</v>
      </c>
      <c r="B52" s="6">
        <v>8</v>
      </c>
    </row>
    <row r="53" spans="1:2" x14ac:dyDescent="0.2">
      <c r="A53" s="6" t="s">
        <v>420</v>
      </c>
      <c r="B53" s="6">
        <v>8</v>
      </c>
    </row>
    <row r="54" spans="1:2" x14ac:dyDescent="0.2">
      <c r="A54" s="6" t="s">
        <v>6530</v>
      </c>
      <c r="B54" s="6">
        <v>7</v>
      </c>
    </row>
    <row r="55" spans="1:2" x14ac:dyDescent="0.2">
      <c r="A55" s="6" t="s">
        <v>1868</v>
      </c>
      <c r="B55" s="6">
        <v>7</v>
      </c>
    </row>
    <row r="56" spans="1:2" x14ac:dyDescent="0.2">
      <c r="A56" s="6" t="s">
        <v>553</v>
      </c>
      <c r="B56" s="6">
        <v>7</v>
      </c>
    </row>
    <row r="57" spans="1:2" x14ac:dyDescent="0.2">
      <c r="A57" s="6" t="s">
        <v>1170</v>
      </c>
      <c r="B57" s="6">
        <v>7</v>
      </c>
    </row>
    <row r="58" spans="1:2" x14ac:dyDescent="0.2">
      <c r="A58" s="6" t="s">
        <v>1242</v>
      </c>
      <c r="B58" s="6">
        <v>7</v>
      </c>
    </row>
    <row r="59" spans="1:2" x14ac:dyDescent="0.2">
      <c r="A59" s="6" t="s">
        <v>6516</v>
      </c>
      <c r="B59" s="6">
        <v>6</v>
      </c>
    </row>
    <row r="60" spans="1:2" x14ac:dyDescent="0.2">
      <c r="A60" s="6" t="s">
        <v>6526</v>
      </c>
      <c r="B60" s="6">
        <v>6</v>
      </c>
    </row>
    <row r="61" spans="1:2" x14ac:dyDescent="0.2">
      <c r="A61" s="6" t="s">
        <v>6556</v>
      </c>
      <c r="B61" s="6">
        <v>6</v>
      </c>
    </row>
    <row r="62" spans="1:2" x14ac:dyDescent="0.2">
      <c r="A62" s="6" t="s">
        <v>6533</v>
      </c>
      <c r="B62" s="6">
        <v>6</v>
      </c>
    </row>
    <row r="63" spans="1:2" x14ac:dyDescent="0.2">
      <c r="A63" s="6" t="s">
        <v>1311</v>
      </c>
      <c r="B63" s="6">
        <v>5</v>
      </c>
    </row>
    <row r="64" spans="1:2" x14ac:dyDescent="0.2">
      <c r="A64" s="6" t="s">
        <v>6529</v>
      </c>
      <c r="B64" s="6">
        <v>5</v>
      </c>
    </row>
    <row r="65" spans="1:2" x14ac:dyDescent="0.2">
      <c r="A65" s="6" t="s">
        <v>1463</v>
      </c>
      <c r="B65" s="6">
        <v>5</v>
      </c>
    </row>
    <row r="66" spans="1:2" x14ac:dyDescent="0.2">
      <c r="A66" s="6" t="s">
        <v>6531</v>
      </c>
      <c r="B66" s="6">
        <v>5</v>
      </c>
    </row>
    <row r="67" spans="1:2" x14ac:dyDescent="0.2">
      <c r="A67" s="6" t="s">
        <v>1064</v>
      </c>
      <c r="B67" s="6">
        <v>5</v>
      </c>
    </row>
    <row r="68" spans="1:2" x14ac:dyDescent="0.2">
      <c r="A68" s="6" t="s">
        <v>1967</v>
      </c>
      <c r="B68" s="6">
        <v>5</v>
      </c>
    </row>
    <row r="69" spans="1:2" x14ac:dyDescent="0.2">
      <c r="A69" s="6" t="s">
        <v>1048</v>
      </c>
      <c r="B69" s="6">
        <v>5</v>
      </c>
    </row>
    <row r="70" spans="1:2" x14ac:dyDescent="0.2">
      <c r="A70" s="6" t="s">
        <v>6532</v>
      </c>
      <c r="B70" s="6">
        <v>5</v>
      </c>
    </row>
    <row r="71" spans="1:2" x14ac:dyDescent="0.2">
      <c r="A71" s="6" t="s">
        <v>4793</v>
      </c>
      <c r="B71" s="6">
        <v>5</v>
      </c>
    </row>
    <row r="72" spans="1:2" x14ac:dyDescent="0.2">
      <c r="A72" s="6" t="s">
        <v>2808</v>
      </c>
      <c r="B72" s="6">
        <v>4</v>
      </c>
    </row>
    <row r="73" spans="1:2" x14ac:dyDescent="0.2">
      <c r="A73" s="6" t="s">
        <v>1755</v>
      </c>
      <c r="B73" s="6">
        <v>4</v>
      </c>
    </row>
    <row r="74" spans="1:2" x14ac:dyDescent="0.2">
      <c r="A74" s="6" t="s">
        <v>1240</v>
      </c>
      <c r="B74" s="6">
        <v>4</v>
      </c>
    </row>
    <row r="75" spans="1:2" x14ac:dyDescent="0.2">
      <c r="A75" s="6" t="s">
        <v>1778</v>
      </c>
      <c r="B75" s="6">
        <v>4</v>
      </c>
    </row>
    <row r="76" spans="1:2" x14ac:dyDescent="0.2">
      <c r="A76" s="6" t="s">
        <v>6555</v>
      </c>
      <c r="B76" s="6">
        <v>4</v>
      </c>
    </row>
    <row r="77" spans="1:2" x14ac:dyDescent="0.2">
      <c r="A77" s="6" t="s">
        <v>6427</v>
      </c>
      <c r="B77" s="6">
        <v>4</v>
      </c>
    </row>
    <row r="78" spans="1:2" x14ac:dyDescent="0.2">
      <c r="A78" s="6" t="s">
        <v>2025</v>
      </c>
      <c r="B78" s="6">
        <v>4</v>
      </c>
    </row>
    <row r="79" spans="1:2" x14ac:dyDescent="0.2">
      <c r="A79" s="6" t="s">
        <v>633</v>
      </c>
      <c r="B79" s="6">
        <v>4</v>
      </c>
    </row>
    <row r="80" spans="1:2" x14ac:dyDescent="0.2">
      <c r="A80" s="6" t="s">
        <v>4539</v>
      </c>
      <c r="B80" s="6">
        <v>4</v>
      </c>
    </row>
    <row r="81" spans="1:2" x14ac:dyDescent="0.2">
      <c r="A81" s="6" t="s">
        <v>4293</v>
      </c>
      <c r="B81" s="6">
        <v>4</v>
      </c>
    </row>
    <row r="82" spans="1:2" x14ac:dyDescent="0.2">
      <c r="A82" s="6" t="s">
        <v>649</v>
      </c>
      <c r="B82" s="6">
        <v>4</v>
      </c>
    </row>
    <row r="83" spans="1:2" x14ac:dyDescent="0.2">
      <c r="A83" s="6" t="s">
        <v>1963</v>
      </c>
      <c r="B83" s="6">
        <v>4</v>
      </c>
    </row>
    <row r="84" spans="1:2" x14ac:dyDescent="0.2">
      <c r="A84" s="6" t="s">
        <v>2156</v>
      </c>
      <c r="B84" s="6">
        <v>4</v>
      </c>
    </row>
    <row r="85" spans="1:2" x14ac:dyDescent="0.2">
      <c r="A85" s="6" t="s">
        <v>4618</v>
      </c>
      <c r="B85" s="6">
        <v>3</v>
      </c>
    </row>
    <row r="86" spans="1:2" x14ac:dyDescent="0.2">
      <c r="A86" s="6" t="s">
        <v>1225</v>
      </c>
      <c r="B86" s="6">
        <v>3</v>
      </c>
    </row>
    <row r="87" spans="1:2" x14ac:dyDescent="0.2">
      <c r="A87" s="6" t="s">
        <v>6535</v>
      </c>
      <c r="B87" s="6">
        <v>3</v>
      </c>
    </row>
    <row r="88" spans="1:2" x14ac:dyDescent="0.2">
      <c r="A88" s="6" t="s">
        <v>6439</v>
      </c>
      <c r="B88" s="6">
        <v>3</v>
      </c>
    </row>
    <row r="89" spans="1:2" x14ac:dyDescent="0.2">
      <c r="A89" s="6" t="s">
        <v>5121</v>
      </c>
      <c r="B89" s="6">
        <v>3</v>
      </c>
    </row>
    <row r="90" spans="1:2" x14ac:dyDescent="0.2">
      <c r="A90" s="6" t="s">
        <v>2457</v>
      </c>
      <c r="B90" s="6">
        <v>3</v>
      </c>
    </row>
    <row r="91" spans="1:2" x14ac:dyDescent="0.2">
      <c r="A91" s="6" t="s">
        <v>1077</v>
      </c>
      <c r="B91" s="6">
        <v>3</v>
      </c>
    </row>
    <row r="92" spans="1:2" x14ac:dyDescent="0.2">
      <c r="A92" s="6" t="s">
        <v>2089</v>
      </c>
      <c r="B92" s="6">
        <v>3</v>
      </c>
    </row>
    <row r="93" spans="1:2" x14ac:dyDescent="0.2">
      <c r="A93" s="6" t="s">
        <v>1938</v>
      </c>
      <c r="B93" s="6">
        <v>3</v>
      </c>
    </row>
    <row r="94" spans="1:2" x14ac:dyDescent="0.2">
      <c r="A94" s="6" t="s">
        <v>776</v>
      </c>
      <c r="B94" s="6">
        <v>3</v>
      </c>
    </row>
    <row r="95" spans="1:2" x14ac:dyDescent="0.2">
      <c r="A95" s="6" t="s">
        <v>1669</v>
      </c>
      <c r="B95" s="6">
        <v>2</v>
      </c>
    </row>
    <row r="96" spans="1:2" x14ac:dyDescent="0.2">
      <c r="A96" s="6" t="s">
        <v>1054</v>
      </c>
      <c r="B96" s="6">
        <v>2</v>
      </c>
    </row>
    <row r="97" spans="1:2" x14ac:dyDescent="0.2">
      <c r="A97" s="6" t="s">
        <v>4785</v>
      </c>
      <c r="B97" s="6">
        <v>2</v>
      </c>
    </row>
    <row r="98" spans="1:2" x14ac:dyDescent="0.2">
      <c r="A98" s="6" t="s">
        <v>5084</v>
      </c>
      <c r="B98" s="6">
        <v>2</v>
      </c>
    </row>
    <row r="99" spans="1:2" x14ac:dyDescent="0.2">
      <c r="A99" s="6" t="s">
        <v>3664</v>
      </c>
      <c r="B99" s="6">
        <v>2</v>
      </c>
    </row>
    <row r="100" spans="1:2" x14ac:dyDescent="0.2">
      <c r="A100" s="6" t="s">
        <v>1287</v>
      </c>
      <c r="B100" s="6">
        <v>2</v>
      </c>
    </row>
    <row r="101" spans="1:2" x14ac:dyDescent="0.2">
      <c r="A101" s="6" t="s">
        <v>6525</v>
      </c>
      <c r="B101" s="6">
        <v>2</v>
      </c>
    </row>
    <row r="102" spans="1:2" x14ac:dyDescent="0.2">
      <c r="A102" s="6" t="s">
        <v>1130</v>
      </c>
      <c r="B102" s="6">
        <v>2</v>
      </c>
    </row>
    <row r="103" spans="1:2" x14ac:dyDescent="0.2">
      <c r="A103" s="6" t="s">
        <v>3648</v>
      </c>
      <c r="B103" s="6">
        <v>2</v>
      </c>
    </row>
    <row r="104" spans="1:2" x14ac:dyDescent="0.2">
      <c r="A104" s="6" t="s">
        <v>4113</v>
      </c>
      <c r="B104" s="6">
        <v>2</v>
      </c>
    </row>
    <row r="105" spans="1:2" x14ac:dyDescent="0.2">
      <c r="A105" s="6" t="s">
        <v>53</v>
      </c>
      <c r="B105" s="6">
        <v>2</v>
      </c>
    </row>
    <row r="106" spans="1:2" x14ac:dyDescent="0.2">
      <c r="A106" s="6" t="s">
        <v>353</v>
      </c>
      <c r="B106" s="6">
        <v>2</v>
      </c>
    </row>
    <row r="107" spans="1:2" x14ac:dyDescent="0.2">
      <c r="A107" s="6" t="s">
        <v>4967</v>
      </c>
      <c r="B107" s="6">
        <v>2</v>
      </c>
    </row>
    <row r="108" spans="1:2" x14ac:dyDescent="0.2">
      <c r="A108" s="6" t="s">
        <v>5522</v>
      </c>
      <c r="B108" s="6">
        <v>2</v>
      </c>
    </row>
    <row r="109" spans="1:2" x14ac:dyDescent="0.2">
      <c r="A109" s="6" t="s">
        <v>3351</v>
      </c>
      <c r="B109" s="6">
        <v>2</v>
      </c>
    </row>
    <row r="110" spans="1:2" x14ac:dyDescent="0.2">
      <c r="A110" s="6" t="s">
        <v>3432</v>
      </c>
      <c r="B110" s="6">
        <v>2</v>
      </c>
    </row>
    <row r="111" spans="1:2" x14ac:dyDescent="0.2">
      <c r="A111" s="6" t="s">
        <v>2021</v>
      </c>
      <c r="B111" s="6">
        <v>2</v>
      </c>
    </row>
    <row r="112" spans="1:2" x14ac:dyDescent="0.2">
      <c r="A112" s="6" t="s">
        <v>6534</v>
      </c>
      <c r="B112" s="6">
        <v>2</v>
      </c>
    </row>
    <row r="113" spans="1:2" x14ac:dyDescent="0.2">
      <c r="A113" s="6" t="s">
        <v>1768</v>
      </c>
      <c r="B113" s="6">
        <v>2</v>
      </c>
    </row>
    <row r="114" spans="1:2" x14ac:dyDescent="0.2">
      <c r="A114" s="6" t="s">
        <v>412</v>
      </c>
      <c r="B114" s="6">
        <v>2</v>
      </c>
    </row>
    <row r="115" spans="1:2" x14ac:dyDescent="0.2">
      <c r="A115" s="6" t="s">
        <v>2546</v>
      </c>
      <c r="B115" s="6">
        <v>2</v>
      </c>
    </row>
    <row r="116" spans="1:2" x14ac:dyDescent="0.2">
      <c r="A116" s="6" t="s">
        <v>1817</v>
      </c>
      <c r="B116" s="6">
        <v>2</v>
      </c>
    </row>
    <row r="117" spans="1:2" x14ac:dyDescent="0.2">
      <c r="A117" s="6" t="s">
        <v>1468</v>
      </c>
      <c r="B117" s="6">
        <v>2</v>
      </c>
    </row>
    <row r="118" spans="1:2" x14ac:dyDescent="0.2">
      <c r="A118" s="6" t="s">
        <v>2051</v>
      </c>
      <c r="B118" s="6">
        <v>2</v>
      </c>
    </row>
    <row r="119" spans="1:2" x14ac:dyDescent="0.2">
      <c r="A119" s="6" t="s">
        <v>1229</v>
      </c>
      <c r="B119" s="6">
        <v>2</v>
      </c>
    </row>
    <row r="120" spans="1:2" x14ac:dyDescent="0.2">
      <c r="A120" s="6" t="s">
        <v>6537</v>
      </c>
      <c r="B120" s="6">
        <v>2</v>
      </c>
    </row>
    <row r="121" spans="1:2" x14ac:dyDescent="0.2">
      <c r="A121" s="6" t="s">
        <v>937</v>
      </c>
      <c r="B121" s="6">
        <v>2</v>
      </c>
    </row>
    <row r="122" spans="1:2" x14ac:dyDescent="0.2">
      <c r="A122" s="6" t="s">
        <v>6595</v>
      </c>
      <c r="B122" s="6">
        <v>1</v>
      </c>
    </row>
    <row r="123" spans="1:2" x14ac:dyDescent="0.2">
      <c r="A123" s="6" t="s">
        <v>3926</v>
      </c>
      <c r="B123" s="6">
        <v>1</v>
      </c>
    </row>
    <row r="124" spans="1:2" x14ac:dyDescent="0.2">
      <c r="A124" s="6" t="s">
        <v>5508</v>
      </c>
      <c r="B124" s="6">
        <v>1</v>
      </c>
    </row>
    <row r="125" spans="1:2" x14ac:dyDescent="0.2">
      <c r="A125" s="6" t="s">
        <v>3366</v>
      </c>
      <c r="B125" s="6">
        <v>1</v>
      </c>
    </row>
    <row r="126" spans="1:2" x14ac:dyDescent="0.2">
      <c r="A126" s="6" t="s">
        <v>2628</v>
      </c>
      <c r="B126" s="6">
        <v>1</v>
      </c>
    </row>
    <row r="127" spans="1:2" x14ac:dyDescent="0.2">
      <c r="A127" s="6" t="s">
        <v>6523</v>
      </c>
      <c r="B127" s="6">
        <v>1</v>
      </c>
    </row>
    <row r="128" spans="1:2" x14ac:dyDescent="0.2">
      <c r="A128" s="6" t="s">
        <v>4762</v>
      </c>
      <c r="B128" s="6">
        <v>1</v>
      </c>
    </row>
    <row r="129" spans="1:2" x14ac:dyDescent="0.2">
      <c r="A129" s="6" t="s">
        <v>6573</v>
      </c>
      <c r="B129" s="6">
        <v>1</v>
      </c>
    </row>
    <row r="130" spans="1:2" x14ac:dyDescent="0.2">
      <c r="A130" s="6" t="s">
        <v>4978</v>
      </c>
      <c r="B130" s="6">
        <v>1</v>
      </c>
    </row>
    <row r="131" spans="1:2" x14ac:dyDescent="0.2">
      <c r="A131" s="6" t="s">
        <v>3059</v>
      </c>
      <c r="B131" s="6">
        <v>1</v>
      </c>
    </row>
    <row r="132" spans="1:2" x14ac:dyDescent="0.2">
      <c r="A132" s="6" t="s">
        <v>5506</v>
      </c>
      <c r="B132" s="6">
        <v>1</v>
      </c>
    </row>
    <row r="133" spans="1:2" x14ac:dyDescent="0.2">
      <c r="A133" s="6" t="s">
        <v>5730</v>
      </c>
      <c r="B133" s="6">
        <v>1</v>
      </c>
    </row>
    <row r="134" spans="1:2" x14ac:dyDescent="0.2">
      <c r="A134" s="6" t="s">
        <v>1770</v>
      </c>
      <c r="B134" s="6">
        <v>1</v>
      </c>
    </row>
    <row r="135" spans="1:2" x14ac:dyDescent="0.2">
      <c r="A135" s="6" t="s">
        <v>4842</v>
      </c>
      <c r="B135" s="6">
        <v>1</v>
      </c>
    </row>
    <row r="136" spans="1:2" x14ac:dyDescent="0.2">
      <c r="A136" s="6" t="s">
        <v>5048</v>
      </c>
      <c r="B136" s="6">
        <v>1</v>
      </c>
    </row>
    <row r="137" spans="1:2" x14ac:dyDescent="0.2">
      <c r="A137" s="6" t="s">
        <v>751</v>
      </c>
      <c r="B137" s="6">
        <v>1</v>
      </c>
    </row>
    <row r="138" spans="1:2" x14ac:dyDescent="0.2">
      <c r="A138" s="6" t="s">
        <v>523</v>
      </c>
      <c r="B138" s="6">
        <v>1</v>
      </c>
    </row>
    <row r="139" spans="1:2" x14ac:dyDescent="0.2">
      <c r="A139" s="6" t="s">
        <v>3823</v>
      </c>
      <c r="B139" s="6">
        <v>1</v>
      </c>
    </row>
    <row r="140" spans="1:2" x14ac:dyDescent="0.2">
      <c r="A140" s="6" t="s">
        <v>3792</v>
      </c>
      <c r="B140" s="6">
        <v>1</v>
      </c>
    </row>
    <row r="141" spans="1:2" x14ac:dyDescent="0.2">
      <c r="A141" s="6" t="s">
        <v>3198</v>
      </c>
      <c r="B141" s="6">
        <v>1</v>
      </c>
    </row>
    <row r="142" spans="1:2" x14ac:dyDescent="0.2">
      <c r="A142" s="6" t="s">
        <v>6601</v>
      </c>
      <c r="B142" s="6">
        <v>1</v>
      </c>
    </row>
    <row r="143" spans="1:2" x14ac:dyDescent="0.2">
      <c r="A143" s="6" t="s">
        <v>2548</v>
      </c>
      <c r="B143" s="6">
        <v>1</v>
      </c>
    </row>
    <row r="144" spans="1:2" x14ac:dyDescent="0.2">
      <c r="A144" s="6" t="s">
        <v>14</v>
      </c>
      <c r="B144" s="6">
        <v>1</v>
      </c>
    </row>
    <row r="145" spans="1:2" x14ac:dyDescent="0.2">
      <c r="A145" s="6" t="s">
        <v>2695</v>
      </c>
      <c r="B145" s="6">
        <v>1</v>
      </c>
    </row>
    <row r="146" spans="1:2" x14ac:dyDescent="0.2">
      <c r="A146" s="6" t="s">
        <v>6333</v>
      </c>
      <c r="B146" s="6">
        <v>1</v>
      </c>
    </row>
    <row r="147" spans="1:2" x14ac:dyDescent="0.2">
      <c r="A147" s="6" t="s">
        <v>5250</v>
      </c>
      <c r="B147" s="6">
        <v>1</v>
      </c>
    </row>
    <row r="148" spans="1:2" x14ac:dyDescent="0.2">
      <c r="A148" s="6" t="s">
        <v>6398</v>
      </c>
      <c r="B148" s="6">
        <v>1</v>
      </c>
    </row>
    <row r="149" spans="1:2" x14ac:dyDescent="0.2">
      <c r="A149" s="6" t="s">
        <v>5357</v>
      </c>
      <c r="B149" s="6">
        <v>1</v>
      </c>
    </row>
    <row r="150" spans="1:2" x14ac:dyDescent="0.2">
      <c r="A150" s="6" t="s">
        <v>2980</v>
      </c>
      <c r="B150" s="6">
        <v>1</v>
      </c>
    </row>
    <row r="151" spans="1:2" x14ac:dyDescent="0.2">
      <c r="A151" s="6" t="s">
        <v>192</v>
      </c>
      <c r="B151" s="6">
        <v>1</v>
      </c>
    </row>
    <row r="152" spans="1:2" x14ac:dyDescent="0.2">
      <c r="A152" s="6" t="s">
        <v>4356</v>
      </c>
      <c r="B152" s="6">
        <v>1</v>
      </c>
    </row>
    <row r="153" spans="1:2" x14ac:dyDescent="0.2">
      <c r="A153" s="6" t="s">
        <v>1038</v>
      </c>
      <c r="B153" s="6">
        <v>1</v>
      </c>
    </row>
    <row r="154" spans="1:2" x14ac:dyDescent="0.2">
      <c r="A154" s="6" t="s">
        <v>1403</v>
      </c>
      <c r="B154" s="6">
        <v>1</v>
      </c>
    </row>
    <row r="155" spans="1:2" x14ac:dyDescent="0.2">
      <c r="A155" s="6" t="s">
        <v>2583</v>
      </c>
      <c r="B155" s="6">
        <v>1</v>
      </c>
    </row>
    <row r="156" spans="1:2" x14ac:dyDescent="0.2">
      <c r="A156" s="6" t="s">
        <v>4014</v>
      </c>
      <c r="B156" s="6">
        <v>1</v>
      </c>
    </row>
    <row r="157" spans="1:2" x14ac:dyDescent="0.2">
      <c r="A157" s="6" t="s">
        <v>5062</v>
      </c>
      <c r="B157" s="6">
        <v>1</v>
      </c>
    </row>
    <row r="158" spans="1:2" x14ac:dyDescent="0.2">
      <c r="A158" s="6" t="s">
        <v>4711</v>
      </c>
      <c r="B158" s="6">
        <v>1</v>
      </c>
    </row>
    <row r="159" spans="1:2" x14ac:dyDescent="0.2">
      <c r="A159" s="6" t="s">
        <v>4215</v>
      </c>
      <c r="B159" s="6">
        <v>1</v>
      </c>
    </row>
    <row r="160" spans="1:2" x14ac:dyDescent="0.2">
      <c r="A160" s="6" t="s">
        <v>3063</v>
      </c>
      <c r="B160" s="6">
        <v>1</v>
      </c>
    </row>
    <row r="161" spans="1:5" x14ac:dyDescent="0.2">
      <c r="A161" s="6" t="s">
        <v>3786</v>
      </c>
      <c r="B161" s="6">
        <v>1</v>
      </c>
    </row>
    <row r="162" spans="1:5" x14ac:dyDescent="0.2">
      <c r="A162" s="6" t="s">
        <v>4157</v>
      </c>
      <c r="B162" s="6">
        <v>1</v>
      </c>
    </row>
    <row r="163" spans="1:5" x14ac:dyDescent="0.2">
      <c r="A163" s="6" t="s">
        <v>2657</v>
      </c>
      <c r="B163" s="6">
        <v>1</v>
      </c>
    </row>
    <row r="164" spans="1:5" x14ac:dyDescent="0.2">
      <c r="A164" s="6" t="s">
        <v>5676</v>
      </c>
      <c r="B164" s="6">
        <v>1</v>
      </c>
    </row>
    <row r="165" spans="1:5" x14ac:dyDescent="0.2">
      <c r="A165" s="6" t="s">
        <v>4787</v>
      </c>
      <c r="B165" s="6">
        <v>1</v>
      </c>
    </row>
    <row r="166" spans="1:5" x14ac:dyDescent="0.2">
      <c r="A166" s="6" t="s">
        <v>3568</v>
      </c>
      <c r="B166" s="6">
        <v>1</v>
      </c>
      <c r="D166" s="6" t="s">
        <v>6540</v>
      </c>
      <c r="E166" s="6">
        <v>1</v>
      </c>
    </row>
    <row r="167" spans="1:5" x14ac:dyDescent="0.2">
      <c r="A167" s="6" t="s">
        <v>4529</v>
      </c>
      <c r="B167" s="6">
        <v>1</v>
      </c>
      <c r="D167" s="6" t="s">
        <v>6541</v>
      </c>
      <c r="E167" s="6">
        <v>2</v>
      </c>
    </row>
    <row r="168" spans="1:5" x14ac:dyDescent="0.2">
      <c r="A168" s="6" t="s">
        <v>3329</v>
      </c>
      <c r="B168" s="6">
        <v>1</v>
      </c>
      <c r="D168" s="6" t="s">
        <v>6543</v>
      </c>
      <c r="E168" s="6">
        <v>1</v>
      </c>
    </row>
    <row r="169" spans="1:5" x14ac:dyDescent="0.2">
      <c r="A169" s="6" t="s">
        <v>4047</v>
      </c>
      <c r="B169" s="6">
        <v>1</v>
      </c>
      <c r="D169" s="6" t="s">
        <v>6548</v>
      </c>
      <c r="E169" s="6">
        <v>1</v>
      </c>
    </row>
    <row r="170" spans="1:5" x14ac:dyDescent="0.2">
      <c r="A170" s="6" t="s">
        <v>6591</v>
      </c>
      <c r="B170" s="6">
        <v>1</v>
      </c>
      <c r="D170" s="6" t="s">
        <v>6549</v>
      </c>
      <c r="E170" s="6">
        <v>1</v>
      </c>
    </row>
    <row r="171" spans="1:5" x14ac:dyDescent="0.2">
      <c r="A171" s="6" t="s">
        <v>6542</v>
      </c>
      <c r="B171" s="6">
        <v>1</v>
      </c>
      <c r="D171" s="6" t="s">
        <v>6551</v>
      </c>
      <c r="E171" s="6">
        <v>1</v>
      </c>
    </row>
    <row r="172" spans="1:5" x14ac:dyDescent="0.2">
      <c r="A172" s="6" t="s">
        <v>6544</v>
      </c>
      <c r="B172" s="6">
        <v>1</v>
      </c>
      <c r="D172" s="6" t="s">
        <v>6617</v>
      </c>
      <c r="E172" s="6">
        <v>23</v>
      </c>
    </row>
    <row r="173" spans="1:5" x14ac:dyDescent="0.2">
      <c r="A173" s="6" t="s">
        <v>6547</v>
      </c>
      <c r="B173" s="6">
        <v>1</v>
      </c>
      <c r="D173" s="6" t="s">
        <v>6552</v>
      </c>
      <c r="E173" s="6">
        <v>2</v>
      </c>
    </row>
    <row r="174" spans="1:5" x14ac:dyDescent="0.2">
      <c r="A174" s="6" t="s">
        <v>6563</v>
      </c>
      <c r="B174" s="6">
        <v>1</v>
      </c>
      <c r="D174" s="6" t="s">
        <v>6554</v>
      </c>
      <c r="E174" s="6">
        <v>1</v>
      </c>
    </row>
    <row r="175" spans="1:5" x14ac:dyDescent="0.2">
      <c r="A175" s="6" t="s">
        <v>6564</v>
      </c>
      <c r="B175" s="6">
        <v>1</v>
      </c>
      <c r="D175" s="6" t="s">
        <v>6557</v>
      </c>
      <c r="E175" s="6">
        <v>1</v>
      </c>
    </row>
    <row r="176" spans="1:5" x14ac:dyDescent="0.2">
      <c r="A176" s="6" t="s">
        <v>6593</v>
      </c>
      <c r="B176" s="6">
        <v>1</v>
      </c>
      <c r="D176" s="6" t="s">
        <v>6566</v>
      </c>
      <c r="E176" s="6">
        <v>13</v>
      </c>
    </row>
    <row r="177" spans="1:5" x14ac:dyDescent="0.2">
      <c r="A177" s="6" t="s">
        <v>6605</v>
      </c>
      <c r="B177" s="6">
        <v>1</v>
      </c>
      <c r="D177" s="6" t="s">
        <v>6567</v>
      </c>
      <c r="E177" s="6">
        <v>1</v>
      </c>
    </row>
    <row r="178" spans="1:5" x14ac:dyDescent="0.2">
      <c r="A178" s="6" t="s">
        <v>6538</v>
      </c>
      <c r="B178" s="6">
        <v>1</v>
      </c>
      <c r="D178" s="6" t="s">
        <v>6568</v>
      </c>
      <c r="E178" s="6">
        <v>1</v>
      </c>
    </row>
    <row r="179" spans="1:5" x14ac:dyDescent="0.2">
      <c r="A179" s="6" t="s">
        <v>3561</v>
      </c>
      <c r="B179" s="6">
        <v>1</v>
      </c>
      <c r="D179" s="6" t="s">
        <v>6569</v>
      </c>
      <c r="E179" s="6">
        <v>4</v>
      </c>
    </row>
    <row r="180" spans="1:5" x14ac:dyDescent="0.2">
      <c r="A180" s="6" t="s">
        <v>4846</v>
      </c>
      <c r="B180" s="6">
        <v>1</v>
      </c>
      <c r="D180" s="6" t="s">
        <v>6570</v>
      </c>
      <c r="E180" s="6">
        <v>41</v>
      </c>
    </row>
    <row r="181" spans="1:5" x14ac:dyDescent="0.2">
      <c r="A181" s="6" t="s">
        <v>5368</v>
      </c>
      <c r="B181" s="6">
        <v>1</v>
      </c>
      <c r="D181" s="6" t="s">
        <v>6571</v>
      </c>
      <c r="E181" s="6">
        <v>2</v>
      </c>
    </row>
    <row r="182" spans="1:5" x14ac:dyDescent="0.2">
      <c r="A182" s="6" t="s">
        <v>2346</v>
      </c>
      <c r="B182" s="6">
        <v>1</v>
      </c>
      <c r="D182" s="6" t="s">
        <v>6572</v>
      </c>
      <c r="E182" s="6">
        <v>4</v>
      </c>
    </row>
    <row r="183" spans="1:5" x14ac:dyDescent="0.2">
      <c r="A183" s="6" t="s">
        <v>4244</v>
      </c>
      <c r="B183" s="6">
        <v>1</v>
      </c>
      <c r="D183" s="6" t="s">
        <v>6574</v>
      </c>
      <c r="E183" s="6">
        <v>3</v>
      </c>
    </row>
    <row r="184" spans="1:5" x14ac:dyDescent="0.2">
      <c r="A184" s="6" t="s">
        <v>4705</v>
      </c>
      <c r="B184" s="6">
        <v>1</v>
      </c>
      <c r="D184" s="6" t="s">
        <v>6575</v>
      </c>
      <c r="E184" s="6">
        <v>3</v>
      </c>
    </row>
    <row r="185" spans="1:5" x14ac:dyDescent="0.2">
      <c r="A185" s="6" t="s">
        <v>3347</v>
      </c>
      <c r="B185" s="6">
        <v>1</v>
      </c>
      <c r="D185" s="6" t="s">
        <v>6576</v>
      </c>
      <c r="E185" s="6">
        <v>4</v>
      </c>
    </row>
    <row r="186" spans="1:5" x14ac:dyDescent="0.2">
      <c r="A186" s="6" t="s">
        <v>5099</v>
      </c>
      <c r="B186" s="6">
        <v>1</v>
      </c>
      <c r="D186" s="6" t="s">
        <v>6577</v>
      </c>
      <c r="E186" s="6">
        <v>2</v>
      </c>
    </row>
    <row r="187" spans="1:5" x14ac:dyDescent="0.2">
      <c r="A187" s="6" t="s">
        <v>433</v>
      </c>
      <c r="B187" s="6">
        <v>1</v>
      </c>
      <c r="D187" s="6" t="s">
        <v>6578</v>
      </c>
      <c r="E187" s="6">
        <v>232</v>
      </c>
    </row>
    <row r="188" spans="1:5" x14ac:dyDescent="0.2">
      <c r="A188" s="6" t="s">
        <v>2544</v>
      </c>
      <c r="B188" s="6">
        <v>1</v>
      </c>
      <c r="D188" s="6" t="s">
        <v>6589</v>
      </c>
      <c r="E188" s="6">
        <v>1</v>
      </c>
    </row>
    <row r="189" spans="1:5" x14ac:dyDescent="0.2">
      <c r="A189" s="6" t="s">
        <v>4027</v>
      </c>
      <c r="B189" s="6">
        <v>1</v>
      </c>
      <c r="D189" s="6" t="s">
        <v>6579</v>
      </c>
      <c r="E189" s="6">
        <v>3</v>
      </c>
    </row>
    <row r="190" spans="1:5" x14ac:dyDescent="0.2">
      <c r="A190" s="6" t="s">
        <v>2191</v>
      </c>
      <c r="B190" s="6">
        <v>1</v>
      </c>
      <c r="D190" s="6" t="s">
        <v>6580</v>
      </c>
      <c r="E190" s="6">
        <v>1</v>
      </c>
    </row>
    <row r="191" spans="1:5" x14ac:dyDescent="0.2">
      <c r="A191" s="6" t="s">
        <v>36</v>
      </c>
      <c r="B191" s="6">
        <v>1</v>
      </c>
      <c r="D191" s="6" t="s">
        <v>6581</v>
      </c>
      <c r="E191" s="6">
        <v>1</v>
      </c>
    </row>
    <row r="192" spans="1:5" x14ac:dyDescent="0.2">
      <c r="A192" s="6" t="s">
        <v>3860</v>
      </c>
      <c r="B192" s="6">
        <v>1</v>
      </c>
      <c r="D192" s="6" t="s">
        <v>6582</v>
      </c>
      <c r="E192" s="6">
        <v>6</v>
      </c>
    </row>
    <row r="193" spans="1:5" x14ac:dyDescent="0.2">
      <c r="A193" s="6" t="s">
        <v>2852</v>
      </c>
      <c r="B193" s="6">
        <v>1</v>
      </c>
      <c r="D193" s="6" t="s">
        <v>6585</v>
      </c>
      <c r="E193" s="6">
        <v>12</v>
      </c>
    </row>
    <row r="194" spans="1:5" x14ac:dyDescent="0.2">
      <c r="A194" s="6" t="s">
        <v>6077</v>
      </c>
      <c r="B194" s="6">
        <v>1</v>
      </c>
      <c r="D194" s="6" t="s">
        <v>6586</v>
      </c>
      <c r="E194" s="6">
        <v>25</v>
      </c>
    </row>
    <row r="195" spans="1:5" x14ac:dyDescent="0.2">
      <c r="A195" s="6" t="s">
        <v>2794</v>
      </c>
      <c r="B195" s="6">
        <v>1</v>
      </c>
      <c r="D195" s="6" t="s">
        <v>6587</v>
      </c>
      <c r="E195" s="6">
        <v>1</v>
      </c>
    </row>
    <row r="196" spans="1:5" x14ac:dyDescent="0.2">
      <c r="A196" s="6" t="s">
        <v>5961</v>
      </c>
      <c r="B196" s="6">
        <v>1</v>
      </c>
      <c r="D196" s="6" t="s">
        <v>6588</v>
      </c>
      <c r="E196" s="6">
        <v>2</v>
      </c>
    </row>
    <row r="197" spans="1:5" x14ac:dyDescent="0.2">
      <c r="A197" s="6" t="s">
        <v>6425</v>
      </c>
      <c r="B197" s="6">
        <v>1</v>
      </c>
      <c r="D197" s="6" t="s">
        <v>6546</v>
      </c>
      <c r="E197" s="6">
        <v>11</v>
      </c>
    </row>
    <row r="198" spans="1:5" x14ac:dyDescent="0.2">
      <c r="A198" s="6" t="s">
        <v>3672</v>
      </c>
      <c r="B198" s="6">
        <v>1</v>
      </c>
      <c r="D198" s="6" t="s">
        <v>6590</v>
      </c>
      <c r="E198" s="6">
        <v>2</v>
      </c>
    </row>
    <row r="199" spans="1:5" x14ac:dyDescent="0.2">
      <c r="A199" s="6" t="s">
        <v>1803</v>
      </c>
      <c r="B199" s="6">
        <v>1</v>
      </c>
      <c r="D199" s="6" t="s">
        <v>6603</v>
      </c>
      <c r="E199" s="6">
        <v>5</v>
      </c>
    </row>
    <row r="200" spans="1:5" x14ac:dyDescent="0.2">
      <c r="A200" s="6" t="s">
        <v>613</v>
      </c>
      <c r="B200" s="6">
        <v>1</v>
      </c>
      <c r="D200" s="6" t="s">
        <v>6604</v>
      </c>
      <c r="E200" s="6">
        <v>5</v>
      </c>
    </row>
    <row r="201" spans="1:5" x14ac:dyDescent="0.2">
      <c r="A201" s="6" t="s">
        <v>2185</v>
      </c>
      <c r="B201" s="6">
        <v>1</v>
      </c>
      <c r="D201" s="6" t="s">
        <v>6606</v>
      </c>
      <c r="E201" s="6">
        <v>5</v>
      </c>
    </row>
    <row r="202" spans="1:5" x14ac:dyDescent="0.2">
      <c r="A202" s="6" t="s">
        <v>4587</v>
      </c>
      <c r="B202" s="6">
        <v>1</v>
      </c>
      <c r="D202" s="6" t="s">
        <v>6610</v>
      </c>
      <c r="E202" s="6">
        <v>4</v>
      </c>
    </row>
    <row r="203" spans="1:5" x14ac:dyDescent="0.2">
      <c r="A203" s="6" t="s">
        <v>2569</v>
      </c>
      <c r="B203" s="6">
        <v>1</v>
      </c>
      <c r="D203" s="6" t="s">
        <v>6611</v>
      </c>
      <c r="E203" s="6">
        <v>1</v>
      </c>
    </row>
    <row r="204" spans="1:5" x14ac:dyDescent="0.2">
      <c r="A204" s="6" t="s">
        <v>5133</v>
      </c>
      <c r="B204" s="6">
        <v>1</v>
      </c>
      <c r="D204" s="6" t="s">
        <v>6612</v>
      </c>
      <c r="E204" s="6">
        <v>1</v>
      </c>
    </row>
    <row r="205" spans="1:5" x14ac:dyDescent="0.2">
      <c r="A205" s="6" t="s">
        <v>3732</v>
      </c>
      <c r="B205" s="6">
        <v>1</v>
      </c>
      <c r="D205" s="6" t="s">
        <v>6613</v>
      </c>
      <c r="E205" s="6">
        <v>1</v>
      </c>
    </row>
    <row r="206" spans="1:5" x14ac:dyDescent="0.2">
      <c r="A206" s="6" t="s">
        <v>1787</v>
      </c>
      <c r="B206" s="6">
        <v>1</v>
      </c>
      <c r="D206" s="6" t="s">
        <v>6614</v>
      </c>
      <c r="E206" s="6">
        <v>2</v>
      </c>
    </row>
    <row r="207" spans="1:5" x14ac:dyDescent="0.2">
      <c r="A207" s="6" t="s">
        <v>4826</v>
      </c>
      <c r="B207" s="6">
        <v>1</v>
      </c>
      <c r="D207" s="6" t="s">
        <v>3156</v>
      </c>
      <c r="E207" s="6">
        <v>1</v>
      </c>
    </row>
    <row r="208" spans="1:5" x14ac:dyDescent="0.2">
      <c r="A208" s="6" t="s">
        <v>6137</v>
      </c>
      <c r="B208" s="6">
        <v>1</v>
      </c>
    </row>
    <row r="209" spans="1:2" x14ac:dyDescent="0.2">
      <c r="A209" s="6" t="s">
        <v>6594</v>
      </c>
      <c r="B209" s="6">
        <v>1</v>
      </c>
    </row>
    <row r="210" spans="1:2" x14ac:dyDescent="0.2">
      <c r="A210" s="6" t="s">
        <v>6602</v>
      </c>
      <c r="B210" s="6">
        <v>1</v>
      </c>
    </row>
    <row r="211" spans="1:2" x14ac:dyDescent="0.2">
      <c r="A211" s="6" t="s">
        <v>2832</v>
      </c>
      <c r="B211" s="6">
        <v>1</v>
      </c>
    </row>
    <row r="212" spans="1:2" x14ac:dyDescent="0.2">
      <c r="A212" s="6" t="s">
        <v>3802</v>
      </c>
      <c r="B212" s="6">
        <v>1</v>
      </c>
    </row>
    <row r="213" spans="1:2" x14ac:dyDescent="0.2">
      <c r="A213" s="6" t="s">
        <v>2875</v>
      </c>
      <c r="B213" s="6">
        <v>1</v>
      </c>
    </row>
    <row r="214" spans="1:2" x14ac:dyDescent="0.2">
      <c r="A214" s="6" t="s">
        <v>3921</v>
      </c>
      <c r="B214" s="6">
        <v>1</v>
      </c>
    </row>
    <row r="215" spans="1:2" x14ac:dyDescent="0.2">
      <c r="A215" s="6" t="s">
        <v>4685</v>
      </c>
      <c r="B215" s="6">
        <v>1</v>
      </c>
    </row>
    <row r="216" spans="1:2" x14ac:dyDescent="0.2">
      <c r="A216" s="6" t="s">
        <v>4943</v>
      </c>
      <c r="B216" s="6">
        <v>1</v>
      </c>
    </row>
    <row r="217" spans="1:2" x14ac:dyDescent="0.2">
      <c r="A217" s="6" t="s">
        <v>6536</v>
      </c>
      <c r="B217" s="6">
        <v>1</v>
      </c>
    </row>
    <row r="218" spans="1:2" x14ac:dyDescent="0.2">
      <c r="A218" s="6" t="s">
        <v>6369</v>
      </c>
      <c r="B218" s="6">
        <v>1</v>
      </c>
    </row>
    <row r="219" spans="1:2" x14ac:dyDescent="0.2">
      <c r="A219" s="6" t="s">
        <v>1936</v>
      </c>
      <c r="B219" s="6">
        <v>1</v>
      </c>
    </row>
    <row r="220" spans="1:2" x14ac:dyDescent="0.2">
      <c r="A220" s="6" t="s">
        <v>6146</v>
      </c>
      <c r="B220" s="6">
        <v>1</v>
      </c>
    </row>
    <row r="221" spans="1:2" x14ac:dyDescent="0.2">
      <c r="A221" s="6" t="s">
        <v>1734</v>
      </c>
      <c r="B221" s="6">
        <v>1</v>
      </c>
    </row>
    <row r="222" spans="1:2" x14ac:dyDescent="0.2">
      <c r="A222" s="6" t="s">
        <v>1232</v>
      </c>
      <c r="B222" s="6">
        <v>1</v>
      </c>
    </row>
    <row r="223" spans="1:2" x14ac:dyDescent="0.2">
      <c r="A223" s="6" t="s">
        <v>5326</v>
      </c>
      <c r="B223" s="6">
        <v>1</v>
      </c>
    </row>
    <row r="224" spans="1:2" x14ac:dyDescent="0.2">
      <c r="A224" s="6" t="s">
        <v>4010</v>
      </c>
      <c r="B224" s="6">
        <v>1</v>
      </c>
    </row>
    <row r="225" spans="1:5" x14ac:dyDescent="0.2">
      <c r="A225" s="6" t="s">
        <v>3090</v>
      </c>
      <c r="B225" s="6">
        <v>1</v>
      </c>
    </row>
    <row r="226" spans="1:5" x14ac:dyDescent="0.2">
      <c r="A226" s="6" t="s">
        <v>2121</v>
      </c>
      <c r="B226" s="6">
        <v>1</v>
      </c>
    </row>
    <row r="227" spans="1:5" x14ac:dyDescent="0.2">
      <c r="A227" s="6" t="s">
        <v>5499</v>
      </c>
      <c r="B227" s="6">
        <v>1</v>
      </c>
    </row>
    <row r="228" spans="1:5" x14ac:dyDescent="0.2">
      <c r="A228" s="6" t="s">
        <v>5703</v>
      </c>
      <c r="B228" s="6">
        <v>1</v>
      </c>
    </row>
    <row r="229" spans="1:5" x14ac:dyDescent="0.2">
      <c r="A229" s="6" t="s">
        <v>5129</v>
      </c>
      <c r="B229" s="6">
        <v>1</v>
      </c>
    </row>
    <row r="230" spans="1:5" x14ac:dyDescent="0.2">
      <c r="A230" s="6" t="s">
        <v>1801</v>
      </c>
      <c r="B230" s="6">
        <v>1</v>
      </c>
    </row>
    <row r="231" spans="1:5" x14ac:dyDescent="0.2">
      <c r="A231" s="6" t="s">
        <v>6501</v>
      </c>
      <c r="B231" s="6">
        <v>1</v>
      </c>
      <c r="D231" s="6" t="s">
        <v>19</v>
      </c>
      <c r="E231" s="6">
        <v>638</v>
      </c>
    </row>
    <row r="232" spans="1:5" x14ac:dyDescent="0.2">
      <c r="A232" s="6" t="s">
        <v>1385</v>
      </c>
      <c r="B232" s="6">
        <v>1</v>
      </c>
      <c r="D232" s="6" t="s">
        <v>139</v>
      </c>
      <c r="E232" s="6">
        <v>74</v>
      </c>
    </row>
    <row r="233" spans="1:5" x14ac:dyDescent="0.2">
      <c r="A233" s="6"/>
      <c r="B233" s="6"/>
      <c r="D233" s="6" t="s">
        <v>287</v>
      </c>
      <c r="E233" s="6">
        <v>43</v>
      </c>
    </row>
    <row r="234" spans="1:5" x14ac:dyDescent="0.2">
      <c r="A234" s="6"/>
      <c r="B234" s="6"/>
      <c r="D234" s="6" t="s">
        <v>998</v>
      </c>
      <c r="E234" s="6">
        <v>30</v>
      </c>
    </row>
    <row r="235" spans="1:5" x14ac:dyDescent="0.2">
      <c r="A235" s="6"/>
      <c r="B235" s="6"/>
    </row>
    <row r="236" spans="1:5" x14ac:dyDescent="0.2">
      <c r="A236" s="6"/>
      <c r="B236" s="6"/>
    </row>
    <row r="237" spans="1:5" x14ac:dyDescent="0.2">
      <c r="A237" s="6"/>
      <c r="B237" s="6"/>
    </row>
    <row r="238" spans="1:5" x14ac:dyDescent="0.2">
      <c r="A238" s="6" t="s">
        <v>1139</v>
      </c>
      <c r="B238" s="6"/>
    </row>
    <row r="239" spans="1:5" x14ac:dyDescent="0.2">
      <c r="A239" s="6"/>
      <c r="B239" s="6"/>
    </row>
    <row r="240" spans="1:5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6" spans="1:2" x14ac:dyDescent="0.2">
      <c r="A256" s="6"/>
      <c r="B256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2" spans="1:2" x14ac:dyDescent="0.2">
      <c r="A262" s="6"/>
      <c r="B262" s="6"/>
    </row>
    <row r="263" spans="1:2" x14ac:dyDescent="0.2">
      <c r="A263" s="6"/>
      <c r="B263" s="6"/>
    </row>
    <row r="264" spans="1:2" x14ac:dyDescent="0.2">
      <c r="A264" s="6"/>
      <c r="B264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 t="s">
        <v>6514</v>
      </c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  <row r="1001" spans="1:2" x14ac:dyDescent="0.2">
      <c r="A1001" s="6"/>
      <c r="B1001" s="6"/>
    </row>
    <row r="1002" spans="1:2" x14ac:dyDescent="0.2">
      <c r="A1002" s="6"/>
      <c r="B1002" s="6"/>
    </row>
    <row r="1003" spans="1:2" x14ac:dyDescent="0.2">
      <c r="A1003" s="6"/>
      <c r="B1003" s="6"/>
    </row>
    <row r="1004" spans="1:2" x14ac:dyDescent="0.2">
      <c r="A1004" s="6"/>
      <c r="B1004" s="6"/>
    </row>
    <row r="1005" spans="1:2" x14ac:dyDescent="0.2">
      <c r="A1005" s="6"/>
      <c r="B1005" s="6"/>
    </row>
    <row r="1006" spans="1:2" x14ac:dyDescent="0.2">
      <c r="A1006" s="6"/>
      <c r="B1006" s="6"/>
    </row>
    <row r="1007" spans="1:2" x14ac:dyDescent="0.2">
      <c r="A1007" s="6"/>
      <c r="B1007" s="6"/>
    </row>
    <row r="1008" spans="1:2" x14ac:dyDescent="0.2">
      <c r="A1008" s="6"/>
      <c r="B1008" s="6"/>
    </row>
    <row r="1009" spans="1:2" x14ac:dyDescent="0.2">
      <c r="A1009" s="6"/>
      <c r="B1009" s="6"/>
    </row>
    <row r="1010" spans="1:2" x14ac:dyDescent="0.2">
      <c r="A1010" s="6"/>
      <c r="B1010" s="6"/>
    </row>
    <row r="1011" spans="1:2" x14ac:dyDescent="0.2">
      <c r="A1011" s="6"/>
      <c r="B1011" s="6"/>
    </row>
    <row r="1012" spans="1:2" x14ac:dyDescent="0.2">
      <c r="A1012" s="6"/>
      <c r="B1012" s="6"/>
    </row>
    <row r="1013" spans="1:2" x14ac:dyDescent="0.2">
      <c r="A1013" s="6"/>
      <c r="B1013" s="6"/>
    </row>
    <row r="1014" spans="1:2" x14ac:dyDescent="0.2">
      <c r="A1014" s="6"/>
      <c r="B1014" s="6"/>
    </row>
    <row r="1015" spans="1:2" x14ac:dyDescent="0.2">
      <c r="A1015" s="6"/>
      <c r="B1015" s="6"/>
    </row>
    <row r="1016" spans="1:2" x14ac:dyDescent="0.2">
      <c r="A1016" s="6"/>
      <c r="B1016" s="6"/>
    </row>
    <row r="1017" spans="1:2" x14ac:dyDescent="0.2">
      <c r="A1017" s="6"/>
      <c r="B1017" s="6"/>
    </row>
    <row r="1018" spans="1:2" x14ac:dyDescent="0.2">
      <c r="A1018" s="6"/>
      <c r="B1018" s="6"/>
    </row>
    <row r="1019" spans="1:2" x14ac:dyDescent="0.2">
      <c r="A1019" s="6"/>
      <c r="B1019" s="6"/>
    </row>
    <row r="1020" spans="1:2" x14ac:dyDescent="0.2">
      <c r="A1020" s="6"/>
      <c r="B1020" s="6"/>
    </row>
    <row r="1021" spans="1:2" x14ac:dyDescent="0.2">
      <c r="A1021" s="6"/>
      <c r="B1021" s="6"/>
    </row>
    <row r="1022" spans="1:2" x14ac:dyDescent="0.2">
      <c r="A1022" s="6"/>
      <c r="B1022" s="6"/>
    </row>
    <row r="1023" spans="1:2" x14ac:dyDescent="0.2">
      <c r="A1023" s="6"/>
      <c r="B1023" s="6"/>
    </row>
    <row r="1024" spans="1:2" x14ac:dyDescent="0.2">
      <c r="A1024" s="6"/>
      <c r="B1024" s="6"/>
    </row>
    <row r="1025" spans="1:2" x14ac:dyDescent="0.2">
      <c r="A1025" s="6"/>
      <c r="B1025" s="6"/>
    </row>
    <row r="1026" spans="1:2" x14ac:dyDescent="0.2">
      <c r="A1026" s="6"/>
      <c r="B1026" s="6"/>
    </row>
    <row r="1027" spans="1:2" x14ac:dyDescent="0.2">
      <c r="A1027" s="6"/>
      <c r="B1027" s="6"/>
    </row>
    <row r="1028" spans="1:2" x14ac:dyDescent="0.2">
      <c r="A1028" s="6"/>
      <c r="B1028" s="6"/>
    </row>
    <row r="1029" spans="1:2" x14ac:dyDescent="0.2">
      <c r="A1029" s="6"/>
      <c r="B1029" s="6"/>
    </row>
    <row r="1030" spans="1:2" x14ac:dyDescent="0.2">
      <c r="A1030" s="6"/>
      <c r="B1030" s="6"/>
    </row>
    <row r="1031" spans="1:2" x14ac:dyDescent="0.2">
      <c r="A1031" s="6"/>
      <c r="B1031" s="6"/>
    </row>
    <row r="1032" spans="1:2" x14ac:dyDescent="0.2">
      <c r="A1032" s="6"/>
      <c r="B1032" s="6"/>
    </row>
    <row r="1033" spans="1:2" x14ac:dyDescent="0.2">
      <c r="A1033" s="6"/>
      <c r="B1033" s="6"/>
    </row>
    <row r="1034" spans="1:2" x14ac:dyDescent="0.2">
      <c r="A1034" s="6"/>
      <c r="B1034" s="6"/>
    </row>
    <row r="1035" spans="1:2" x14ac:dyDescent="0.2">
      <c r="A1035" s="6"/>
      <c r="B1035" s="6"/>
    </row>
    <row r="1036" spans="1:2" x14ac:dyDescent="0.2">
      <c r="A1036" s="6"/>
      <c r="B1036" s="6"/>
    </row>
    <row r="1037" spans="1:2" x14ac:dyDescent="0.2">
      <c r="A1037" s="6"/>
      <c r="B1037" s="6"/>
    </row>
    <row r="1038" spans="1:2" x14ac:dyDescent="0.2">
      <c r="A1038" s="6"/>
      <c r="B1038" s="6"/>
    </row>
    <row r="1039" spans="1:2" x14ac:dyDescent="0.2">
      <c r="A1039" s="6"/>
      <c r="B1039" s="6"/>
    </row>
    <row r="1040" spans="1:2" x14ac:dyDescent="0.2">
      <c r="A1040" s="6"/>
      <c r="B1040" s="6"/>
    </row>
    <row r="1041" spans="1:2" x14ac:dyDescent="0.2">
      <c r="A1041" s="6"/>
      <c r="B1041" s="6"/>
    </row>
    <row r="1042" spans="1:2" x14ac:dyDescent="0.2">
      <c r="A1042" s="6"/>
      <c r="B1042" s="6"/>
    </row>
    <row r="1043" spans="1:2" x14ac:dyDescent="0.2">
      <c r="A1043" s="6"/>
      <c r="B1043" s="6"/>
    </row>
    <row r="1044" spans="1:2" x14ac:dyDescent="0.2">
      <c r="A1044" s="6"/>
      <c r="B1044" s="6"/>
    </row>
    <row r="1045" spans="1:2" x14ac:dyDescent="0.2">
      <c r="A1045" s="6"/>
      <c r="B1045" s="6"/>
    </row>
    <row r="1046" spans="1:2" x14ac:dyDescent="0.2">
      <c r="A1046" s="6"/>
      <c r="B1046" s="6"/>
    </row>
    <row r="1047" spans="1:2" x14ac:dyDescent="0.2">
      <c r="A1047" s="6"/>
      <c r="B1047" s="6"/>
    </row>
    <row r="1048" spans="1:2" x14ac:dyDescent="0.2">
      <c r="A1048" s="6"/>
      <c r="B1048" s="6"/>
    </row>
    <row r="1049" spans="1:2" x14ac:dyDescent="0.2">
      <c r="A1049" s="6"/>
      <c r="B1049" s="6"/>
    </row>
    <row r="1050" spans="1:2" x14ac:dyDescent="0.2">
      <c r="A1050" s="6"/>
      <c r="B1050" s="6"/>
    </row>
    <row r="1051" spans="1:2" x14ac:dyDescent="0.2">
      <c r="A1051" s="6"/>
      <c r="B1051" s="6"/>
    </row>
    <row r="1052" spans="1:2" x14ac:dyDescent="0.2">
      <c r="A1052" s="6"/>
      <c r="B1052" s="6"/>
    </row>
    <row r="1053" spans="1:2" x14ac:dyDescent="0.2">
      <c r="A1053" s="6"/>
      <c r="B1053" s="6"/>
    </row>
    <row r="1054" spans="1:2" x14ac:dyDescent="0.2">
      <c r="A1054" s="6"/>
      <c r="B1054" s="6"/>
    </row>
    <row r="1055" spans="1:2" x14ac:dyDescent="0.2">
      <c r="A1055" s="6"/>
      <c r="B1055" s="6"/>
    </row>
    <row r="1056" spans="1:2" x14ac:dyDescent="0.2">
      <c r="A1056" s="6"/>
      <c r="B1056" s="6"/>
    </row>
    <row r="1057" spans="1:2" x14ac:dyDescent="0.2">
      <c r="A1057" s="6"/>
      <c r="B1057" s="6"/>
    </row>
    <row r="1058" spans="1:2" x14ac:dyDescent="0.2">
      <c r="A1058" s="6"/>
      <c r="B1058" s="6"/>
    </row>
    <row r="1059" spans="1:2" x14ac:dyDescent="0.2">
      <c r="A1059" s="6"/>
      <c r="B1059" s="6"/>
    </row>
    <row r="1060" spans="1:2" x14ac:dyDescent="0.2">
      <c r="A1060" s="6"/>
      <c r="B1060" s="6"/>
    </row>
    <row r="1061" spans="1:2" x14ac:dyDescent="0.2">
      <c r="A1061" s="6"/>
      <c r="B1061" s="6"/>
    </row>
    <row r="1062" spans="1:2" x14ac:dyDescent="0.2">
      <c r="A1062" s="6"/>
      <c r="B1062" s="6"/>
    </row>
    <row r="1063" spans="1:2" x14ac:dyDescent="0.2">
      <c r="A1063" s="6"/>
      <c r="B1063" s="6"/>
    </row>
    <row r="1064" spans="1:2" x14ac:dyDescent="0.2">
      <c r="A1064" s="6"/>
      <c r="B1064" s="6"/>
    </row>
    <row r="1065" spans="1:2" x14ac:dyDescent="0.2">
      <c r="A1065" s="6"/>
      <c r="B1065" s="6"/>
    </row>
    <row r="1066" spans="1:2" x14ac:dyDescent="0.2">
      <c r="A1066" s="6"/>
      <c r="B1066" s="6"/>
    </row>
    <row r="1067" spans="1:2" x14ac:dyDescent="0.2">
      <c r="A1067" s="6"/>
      <c r="B1067" s="6"/>
    </row>
    <row r="1068" spans="1:2" x14ac:dyDescent="0.2">
      <c r="A1068" s="6"/>
      <c r="B1068" s="6"/>
    </row>
    <row r="1069" spans="1:2" x14ac:dyDescent="0.2">
      <c r="A1069" s="6"/>
      <c r="B1069" s="6"/>
    </row>
    <row r="1070" spans="1:2" x14ac:dyDescent="0.2">
      <c r="A1070" s="6"/>
      <c r="B1070" s="6"/>
    </row>
    <row r="1071" spans="1:2" x14ac:dyDescent="0.2">
      <c r="A1071" s="6"/>
      <c r="B1071" s="6"/>
    </row>
    <row r="1072" spans="1:2" x14ac:dyDescent="0.2">
      <c r="A1072" s="6"/>
      <c r="B1072" s="6"/>
    </row>
    <row r="1073" spans="1:2" x14ac:dyDescent="0.2">
      <c r="A1073" s="6"/>
      <c r="B1073" s="6"/>
    </row>
    <row r="1074" spans="1:2" x14ac:dyDescent="0.2">
      <c r="A1074" s="6"/>
      <c r="B1074" s="6"/>
    </row>
    <row r="1075" spans="1:2" x14ac:dyDescent="0.2">
      <c r="A1075" s="6"/>
      <c r="B1075" s="6"/>
    </row>
    <row r="1076" spans="1:2" x14ac:dyDescent="0.2">
      <c r="A1076" s="6"/>
      <c r="B1076" s="6"/>
    </row>
    <row r="1077" spans="1:2" x14ac:dyDescent="0.2">
      <c r="A1077" s="6"/>
      <c r="B1077" s="6"/>
    </row>
    <row r="1078" spans="1:2" x14ac:dyDescent="0.2">
      <c r="A1078" s="6"/>
      <c r="B1078" s="6"/>
    </row>
    <row r="1079" spans="1:2" x14ac:dyDescent="0.2">
      <c r="A1079" s="6"/>
      <c r="B1079" s="6"/>
    </row>
    <row r="1080" spans="1:2" x14ac:dyDescent="0.2">
      <c r="A1080" s="6"/>
      <c r="B1080" s="6"/>
    </row>
    <row r="1081" spans="1:2" x14ac:dyDescent="0.2">
      <c r="A1081" s="6"/>
      <c r="B1081" s="6"/>
    </row>
    <row r="1082" spans="1:2" x14ac:dyDescent="0.2">
      <c r="A1082" s="6"/>
      <c r="B1082" s="6"/>
    </row>
    <row r="1083" spans="1:2" x14ac:dyDescent="0.2">
      <c r="A1083" s="6"/>
      <c r="B1083" s="6"/>
    </row>
    <row r="1084" spans="1:2" x14ac:dyDescent="0.2">
      <c r="A1084" s="6"/>
      <c r="B1084" s="6"/>
    </row>
    <row r="1085" spans="1:2" x14ac:dyDescent="0.2">
      <c r="A1085" s="6"/>
      <c r="B1085" s="6"/>
    </row>
    <row r="1086" spans="1:2" x14ac:dyDescent="0.2">
      <c r="A1086" s="6"/>
      <c r="B1086" s="6"/>
    </row>
    <row r="1087" spans="1:2" x14ac:dyDescent="0.2">
      <c r="A1087" s="6"/>
      <c r="B1087" s="6"/>
    </row>
    <row r="1088" spans="1:2" x14ac:dyDescent="0.2">
      <c r="A1088" s="6"/>
      <c r="B1088" s="6"/>
    </row>
    <row r="1089" spans="1:2" x14ac:dyDescent="0.2">
      <c r="A1089" s="6"/>
      <c r="B1089" s="6"/>
    </row>
    <row r="1090" spans="1:2" x14ac:dyDescent="0.2">
      <c r="A1090" s="6"/>
      <c r="B1090" s="6"/>
    </row>
    <row r="1091" spans="1:2" x14ac:dyDescent="0.2">
      <c r="A1091" s="6"/>
      <c r="B1091" s="6"/>
    </row>
    <row r="1092" spans="1:2" x14ac:dyDescent="0.2">
      <c r="A1092" s="6"/>
      <c r="B1092" s="6"/>
    </row>
    <row r="1093" spans="1:2" x14ac:dyDescent="0.2">
      <c r="A1093" s="6"/>
      <c r="B1093" s="6"/>
    </row>
    <row r="1094" spans="1:2" x14ac:dyDescent="0.2">
      <c r="A1094" s="6"/>
      <c r="B1094" s="6"/>
    </row>
    <row r="1095" spans="1:2" x14ac:dyDescent="0.2">
      <c r="A1095" s="6"/>
      <c r="B1095" s="6"/>
    </row>
    <row r="1096" spans="1:2" x14ac:dyDescent="0.2">
      <c r="A1096" s="6"/>
      <c r="B1096" s="6"/>
    </row>
    <row r="1097" spans="1:2" x14ac:dyDescent="0.2">
      <c r="A1097" s="6"/>
      <c r="B1097" s="6"/>
    </row>
    <row r="1098" spans="1:2" x14ac:dyDescent="0.2">
      <c r="A1098" s="6"/>
      <c r="B1098" s="6"/>
    </row>
    <row r="1099" spans="1:2" x14ac:dyDescent="0.2">
      <c r="A1099" s="6"/>
      <c r="B1099" s="6"/>
    </row>
    <row r="1100" spans="1:2" x14ac:dyDescent="0.2">
      <c r="A1100" s="6"/>
      <c r="B1100" s="6"/>
    </row>
    <row r="1101" spans="1:2" x14ac:dyDescent="0.2">
      <c r="A1101" s="6"/>
      <c r="B1101" s="6"/>
    </row>
    <row r="1102" spans="1:2" x14ac:dyDescent="0.2">
      <c r="A1102" s="6"/>
      <c r="B1102" s="6"/>
    </row>
    <row r="1103" spans="1:2" x14ac:dyDescent="0.2">
      <c r="A1103" s="6"/>
      <c r="B1103" s="6"/>
    </row>
    <row r="1104" spans="1:2" x14ac:dyDescent="0.2">
      <c r="A1104" s="6"/>
      <c r="B1104" s="6"/>
    </row>
    <row r="1105" spans="1:2" x14ac:dyDescent="0.2">
      <c r="A1105" s="6"/>
      <c r="B1105" s="6"/>
    </row>
    <row r="1106" spans="1:2" x14ac:dyDescent="0.2">
      <c r="A1106" s="6"/>
      <c r="B1106" s="6"/>
    </row>
    <row r="1107" spans="1:2" x14ac:dyDescent="0.2">
      <c r="A1107" s="6"/>
      <c r="B1107" s="6"/>
    </row>
    <row r="1108" spans="1:2" x14ac:dyDescent="0.2">
      <c r="A1108" s="6"/>
      <c r="B1108" s="6"/>
    </row>
    <row r="1109" spans="1:2" x14ac:dyDescent="0.2">
      <c r="A1109" s="6"/>
      <c r="B1109" s="6"/>
    </row>
    <row r="1110" spans="1:2" x14ac:dyDescent="0.2">
      <c r="A1110" s="6"/>
      <c r="B1110" s="6"/>
    </row>
    <row r="1111" spans="1:2" x14ac:dyDescent="0.2">
      <c r="A1111" s="6"/>
      <c r="B1111" s="6"/>
    </row>
    <row r="1112" spans="1:2" x14ac:dyDescent="0.2">
      <c r="A1112" s="6"/>
      <c r="B1112" s="6"/>
    </row>
    <row r="1113" spans="1:2" x14ac:dyDescent="0.2">
      <c r="A1113" s="6"/>
      <c r="B1113" s="6"/>
    </row>
    <row r="1114" spans="1:2" x14ac:dyDescent="0.2">
      <c r="A1114" s="6"/>
      <c r="B1114" s="6"/>
    </row>
    <row r="1115" spans="1:2" x14ac:dyDescent="0.2">
      <c r="A1115" s="6"/>
      <c r="B1115" s="6"/>
    </row>
    <row r="1116" spans="1:2" x14ac:dyDescent="0.2">
      <c r="A1116" s="6"/>
      <c r="B1116" s="6"/>
    </row>
    <row r="1117" spans="1:2" x14ac:dyDescent="0.2">
      <c r="A1117" s="6"/>
      <c r="B1117" s="6"/>
    </row>
    <row r="1118" spans="1:2" x14ac:dyDescent="0.2">
      <c r="A1118" s="6"/>
      <c r="B1118" s="6"/>
    </row>
    <row r="1119" spans="1:2" x14ac:dyDescent="0.2">
      <c r="A1119" s="6"/>
      <c r="B1119" s="6"/>
    </row>
    <row r="1120" spans="1:2" x14ac:dyDescent="0.2">
      <c r="A1120" s="6"/>
      <c r="B1120" s="6"/>
    </row>
    <row r="1121" spans="1:2" x14ac:dyDescent="0.2">
      <c r="A1121" s="6"/>
      <c r="B1121" s="6"/>
    </row>
    <row r="1122" spans="1:2" x14ac:dyDescent="0.2">
      <c r="A1122" s="6"/>
      <c r="B1122" s="6"/>
    </row>
    <row r="1123" spans="1:2" x14ac:dyDescent="0.2">
      <c r="A1123" s="6"/>
      <c r="B1123" s="6"/>
    </row>
    <row r="1124" spans="1:2" x14ac:dyDescent="0.2">
      <c r="A1124" s="6"/>
      <c r="B1124" s="6"/>
    </row>
    <row r="1125" spans="1:2" x14ac:dyDescent="0.2">
      <c r="A1125" s="6"/>
      <c r="B1125" s="6"/>
    </row>
    <row r="1126" spans="1:2" x14ac:dyDescent="0.2">
      <c r="A1126" s="6"/>
      <c r="B1126" s="6"/>
    </row>
    <row r="1127" spans="1:2" x14ac:dyDescent="0.2">
      <c r="A1127" s="6"/>
      <c r="B1127" s="6"/>
    </row>
    <row r="1128" spans="1:2" x14ac:dyDescent="0.2">
      <c r="A1128" s="6"/>
      <c r="B1128" s="6"/>
    </row>
    <row r="1129" spans="1:2" x14ac:dyDescent="0.2">
      <c r="A1129" s="6"/>
      <c r="B1129" s="6"/>
    </row>
    <row r="1130" spans="1:2" x14ac:dyDescent="0.2">
      <c r="A1130" s="6"/>
      <c r="B1130" s="6"/>
    </row>
    <row r="1131" spans="1:2" x14ac:dyDescent="0.2">
      <c r="A1131" s="6"/>
      <c r="B1131" s="6"/>
    </row>
    <row r="1132" spans="1:2" x14ac:dyDescent="0.2">
      <c r="A1132" s="6"/>
      <c r="B1132" s="6"/>
    </row>
    <row r="1133" spans="1:2" x14ac:dyDescent="0.2">
      <c r="A1133" s="6"/>
      <c r="B1133" s="6"/>
    </row>
    <row r="1134" spans="1:2" x14ac:dyDescent="0.2">
      <c r="A1134" s="6"/>
      <c r="B1134" s="6"/>
    </row>
    <row r="1135" spans="1:2" x14ac:dyDescent="0.2">
      <c r="A1135" s="6"/>
      <c r="B1135" s="6"/>
    </row>
    <row r="1136" spans="1:2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  <c r="B1150" s="6"/>
    </row>
    <row r="1151" spans="1:2" x14ac:dyDescent="0.2">
      <c r="A1151" s="6"/>
      <c r="B1151" s="6"/>
    </row>
    <row r="1152" spans="1:2" x14ac:dyDescent="0.2">
      <c r="A1152" s="6"/>
      <c r="B1152" s="6"/>
    </row>
    <row r="1153" spans="1:2" x14ac:dyDescent="0.2">
      <c r="A1153" s="6"/>
      <c r="B1153" s="6"/>
    </row>
    <row r="1154" spans="1:2" x14ac:dyDescent="0.2">
      <c r="A1154" s="6"/>
      <c r="B1154" s="6"/>
    </row>
    <row r="1155" spans="1:2" x14ac:dyDescent="0.2">
      <c r="A1155" s="6"/>
      <c r="B1155" s="6"/>
    </row>
    <row r="1156" spans="1:2" x14ac:dyDescent="0.2">
      <c r="A1156" s="6"/>
      <c r="B1156" s="6"/>
    </row>
    <row r="1157" spans="1:2" x14ac:dyDescent="0.2">
      <c r="A1157" s="6"/>
      <c r="B1157" s="6"/>
    </row>
    <row r="1158" spans="1:2" x14ac:dyDescent="0.2">
      <c r="A1158" s="6"/>
      <c r="B1158" s="6"/>
    </row>
    <row r="1159" spans="1:2" x14ac:dyDescent="0.2">
      <c r="A1159" s="6"/>
      <c r="B1159" s="6"/>
    </row>
    <row r="1160" spans="1:2" x14ac:dyDescent="0.2">
      <c r="A1160" s="6"/>
      <c r="B1160" s="6"/>
    </row>
    <row r="1161" spans="1:2" x14ac:dyDescent="0.2">
      <c r="A1161" s="6"/>
      <c r="B1161" s="6"/>
    </row>
    <row r="1162" spans="1:2" x14ac:dyDescent="0.2">
      <c r="A1162" s="6"/>
      <c r="B1162" s="6"/>
    </row>
    <row r="1163" spans="1:2" x14ac:dyDescent="0.2">
      <c r="A1163" s="6"/>
      <c r="B1163" s="6"/>
    </row>
    <row r="1164" spans="1:2" x14ac:dyDescent="0.2">
      <c r="A1164" s="6"/>
      <c r="B1164" s="6"/>
    </row>
    <row r="1165" spans="1:2" x14ac:dyDescent="0.2">
      <c r="A1165" s="6"/>
      <c r="B1165" s="6"/>
    </row>
    <row r="1166" spans="1:2" x14ac:dyDescent="0.2">
      <c r="A1166" s="6"/>
      <c r="B1166" s="6"/>
    </row>
    <row r="1167" spans="1:2" x14ac:dyDescent="0.2">
      <c r="A1167" s="6"/>
      <c r="B1167" s="6"/>
    </row>
    <row r="1168" spans="1:2" x14ac:dyDescent="0.2">
      <c r="A1168" s="6"/>
      <c r="B1168" s="6"/>
    </row>
    <row r="1169" spans="1:2" x14ac:dyDescent="0.2">
      <c r="A1169" s="6"/>
      <c r="B1169" s="6"/>
    </row>
    <row r="1170" spans="1:2" x14ac:dyDescent="0.2">
      <c r="A1170" s="6"/>
      <c r="B1170" s="6"/>
    </row>
    <row r="1171" spans="1:2" x14ac:dyDescent="0.2">
      <c r="A1171" s="6"/>
      <c r="B1171" s="6"/>
    </row>
    <row r="1172" spans="1:2" x14ac:dyDescent="0.2">
      <c r="A1172" s="6"/>
      <c r="B1172" s="6"/>
    </row>
    <row r="1173" spans="1:2" x14ac:dyDescent="0.2">
      <c r="A1173" s="6"/>
      <c r="B1173" s="6"/>
    </row>
    <row r="1174" spans="1:2" x14ac:dyDescent="0.2">
      <c r="A1174" s="6"/>
      <c r="B1174" s="6"/>
    </row>
    <row r="1175" spans="1:2" x14ac:dyDescent="0.2">
      <c r="A1175" s="6"/>
      <c r="B1175" s="6"/>
    </row>
    <row r="1176" spans="1:2" x14ac:dyDescent="0.2">
      <c r="A1176" s="6"/>
      <c r="B1176" s="6"/>
    </row>
    <row r="1177" spans="1:2" x14ac:dyDescent="0.2">
      <c r="A1177" s="6"/>
      <c r="B1177" s="6"/>
    </row>
    <row r="1178" spans="1:2" x14ac:dyDescent="0.2">
      <c r="A1178" s="6"/>
      <c r="B1178" s="6"/>
    </row>
    <row r="1179" spans="1:2" x14ac:dyDescent="0.2">
      <c r="A1179" s="6"/>
      <c r="B1179" s="6"/>
    </row>
    <row r="1180" spans="1:2" x14ac:dyDescent="0.2">
      <c r="A1180" s="6"/>
      <c r="B1180" s="6"/>
    </row>
    <row r="1181" spans="1:2" x14ac:dyDescent="0.2">
      <c r="A1181" s="6"/>
      <c r="B1181" s="6"/>
    </row>
    <row r="1182" spans="1:2" x14ac:dyDescent="0.2">
      <c r="A1182" s="6"/>
      <c r="B1182" s="6"/>
    </row>
    <row r="1183" spans="1:2" x14ac:dyDescent="0.2">
      <c r="A1183" s="6"/>
      <c r="B1183" s="6"/>
    </row>
    <row r="1184" spans="1:2" x14ac:dyDescent="0.2">
      <c r="A1184" s="6"/>
      <c r="B1184" s="6"/>
    </row>
    <row r="1185" spans="1:2" x14ac:dyDescent="0.2">
      <c r="A1185" s="6"/>
      <c r="B1185" s="6"/>
    </row>
    <row r="1186" spans="1:2" x14ac:dyDescent="0.2">
      <c r="A1186" s="6"/>
      <c r="B1186" s="6"/>
    </row>
    <row r="1187" spans="1:2" x14ac:dyDescent="0.2">
      <c r="A1187" s="6"/>
      <c r="B1187" s="6"/>
    </row>
    <row r="1188" spans="1:2" x14ac:dyDescent="0.2">
      <c r="A1188" s="6"/>
      <c r="B1188" s="6"/>
    </row>
    <row r="1189" spans="1:2" x14ac:dyDescent="0.2">
      <c r="A1189" s="6"/>
      <c r="B1189" s="6"/>
    </row>
    <row r="1190" spans="1:2" x14ac:dyDescent="0.2">
      <c r="A1190" s="6"/>
      <c r="B1190" s="6"/>
    </row>
    <row r="1191" spans="1:2" x14ac:dyDescent="0.2">
      <c r="A1191" s="6"/>
      <c r="B1191" s="6"/>
    </row>
    <row r="1192" spans="1:2" x14ac:dyDescent="0.2">
      <c r="A1192" s="6"/>
      <c r="B1192" s="6"/>
    </row>
    <row r="1193" spans="1:2" x14ac:dyDescent="0.2">
      <c r="A1193" s="6"/>
      <c r="B1193" s="6"/>
    </row>
    <row r="1194" spans="1:2" x14ac:dyDescent="0.2">
      <c r="A1194" s="6"/>
      <c r="B1194" s="6"/>
    </row>
    <row r="1195" spans="1:2" x14ac:dyDescent="0.2">
      <c r="A1195" s="6"/>
      <c r="B1195" s="6"/>
    </row>
    <row r="1196" spans="1:2" x14ac:dyDescent="0.2">
      <c r="A1196" s="6"/>
      <c r="B1196" s="6"/>
    </row>
    <row r="1197" spans="1:2" x14ac:dyDescent="0.2">
      <c r="A1197" s="6"/>
      <c r="B1197" s="6"/>
    </row>
    <row r="1198" spans="1:2" x14ac:dyDescent="0.2">
      <c r="A1198" s="6"/>
      <c r="B1198" s="6"/>
    </row>
    <row r="1199" spans="1:2" x14ac:dyDescent="0.2">
      <c r="A1199" s="6"/>
      <c r="B1199" s="6"/>
    </row>
    <row r="1200" spans="1:2" x14ac:dyDescent="0.2">
      <c r="A1200" s="6"/>
      <c r="B1200" s="6"/>
    </row>
    <row r="1201" spans="1:2" x14ac:dyDescent="0.2">
      <c r="A1201" s="6"/>
      <c r="B1201" s="6"/>
    </row>
    <row r="1202" spans="1:2" x14ac:dyDescent="0.2">
      <c r="A1202" s="6"/>
      <c r="B1202" s="6"/>
    </row>
    <row r="1203" spans="1:2" x14ac:dyDescent="0.2">
      <c r="A1203" s="6"/>
      <c r="B1203" s="6"/>
    </row>
    <row r="1204" spans="1:2" x14ac:dyDescent="0.2">
      <c r="A1204" s="6"/>
      <c r="B1204" s="6"/>
    </row>
    <row r="1205" spans="1:2" x14ac:dyDescent="0.2">
      <c r="A1205" s="6"/>
      <c r="B1205" s="6"/>
    </row>
    <row r="1206" spans="1:2" x14ac:dyDescent="0.2">
      <c r="A1206" s="6"/>
      <c r="B1206" s="6"/>
    </row>
    <row r="1207" spans="1:2" x14ac:dyDescent="0.2">
      <c r="A1207" s="6"/>
      <c r="B1207" s="6"/>
    </row>
    <row r="1208" spans="1:2" x14ac:dyDescent="0.2">
      <c r="A1208" s="6"/>
      <c r="B1208" s="6"/>
    </row>
    <row r="1209" spans="1:2" x14ac:dyDescent="0.2">
      <c r="A1209" s="6"/>
      <c r="B1209" s="6"/>
    </row>
    <row r="1210" spans="1:2" x14ac:dyDescent="0.2">
      <c r="A1210" s="6"/>
      <c r="B1210" s="6"/>
    </row>
    <row r="1211" spans="1:2" x14ac:dyDescent="0.2">
      <c r="A1211" s="6"/>
      <c r="B1211" s="6"/>
    </row>
    <row r="1212" spans="1:2" x14ac:dyDescent="0.2">
      <c r="A1212" s="6"/>
      <c r="B1212" s="6"/>
    </row>
    <row r="1213" spans="1:2" x14ac:dyDescent="0.2">
      <c r="A1213" s="6"/>
      <c r="B1213" s="6"/>
    </row>
    <row r="1214" spans="1:2" x14ac:dyDescent="0.2">
      <c r="A1214" s="6"/>
      <c r="B1214" s="6"/>
    </row>
    <row r="1215" spans="1:2" x14ac:dyDescent="0.2">
      <c r="A1215" s="6"/>
      <c r="B1215" s="6"/>
    </row>
    <row r="1216" spans="1:2" x14ac:dyDescent="0.2">
      <c r="A1216" s="6"/>
      <c r="B1216" s="6"/>
    </row>
    <row r="1217" spans="1:2" x14ac:dyDescent="0.2">
      <c r="A1217" s="6"/>
      <c r="B1217" s="6"/>
    </row>
    <row r="1218" spans="1:2" x14ac:dyDescent="0.2">
      <c r="A1218" s="6"/>
      <c r="B1218" s="6"/>
    </row>
    <row r="1219" spans="1:2" x14ac:dyDescent="0.2">
      <c r="A1219" s="6"/>
      <c r="B1219" s="6"/>
    </row>
    <row r="1220" spans="1:2" x14ac:dyDescent="0.2">
      <c r="A1220" s="6"/>
      <c r="B1220" s="6"/>
    </row>
    <row r="1221" spans="1:2" x14ac:dyDescent="0.2">
      <c r="A1221" s="6"/>
      <c r="B1221" s="6"/>
    </row>
    <row r="1222" spans="1:2" x14ac:dyDescent="0.2">
      <c r="A1222" s="6"/>
      <c r="B1222" s="6"/>
    </row>
    <row r="1223" spans="1:2" x14ac:dyDescent="0.2">
      <c r="A1223" s="6"/>
      <c r="B1223" s="6"/>
    </row>
    <row r="1224" spans="1:2" x14ac:dyDescent="0.2">
      <c r="A1224" s="6"/>
      <c r="B1224" s="6"/>
    </row>
    <row r="1225" spans="1:2" x14ac:dyDescent="0.2">
      <c r="A1225" s="6"/>
      <c r="B1225" s="6"/>
    </row>
    <row r="1226" spans="1:2" x14ac:dyDescent="0.2">
      <c r="A1226" s="6"/>
      <c r="B1226" s="6"/>
    </row>
    <row r="1227" spans="1:2" x14ac:dyDescent="0.2">
      <c r="A1227" s="6"/>
      <c r="B1227" s="6"/>
    </row>
    <row r="1228" spans="1:2" x14ac:dyDescent="0.2">
      <c r="A1228" s="6"/>
      <c r="B1228" s="6"/>
    </row>
    <row r="1229" spans="1:2" x14ac:dyDescent="0.2">
      <c r="A1229" s="6"/>
      <c r="B1229" s="6"/>
    </row>
    <row r="1230" spans="1:2" x14ac:dyDescent="0.2">
      <c r="A1230" s="6"/>
      <c r="B1230" s="6"/>
    </row>
    <row r="1231" spans="1:2" x14ac:dyDescent="0.2">
      <c r="A1231" s="6"/>
      <c r="B1231" s="6"/>
    </row>
    <row r="1232" spans="1:2" x14ac:dyDescent="0.2">
      <c r="A1232" s="6"/>
      <c r="B1232" s="6"/>
    </row>
    <row r="1233" spans="1:2" x14ac:dyDescent="0.2">
      <c r="A1233" s="6"/>
      <c r="B1233" s="6"/>
    </row>
    <row r="1234" spans="1:2" x14ac:dyDescent="0.2">
      <c r="A1234" s="6"/>
      <c r="B1234" s="6"/>
    </row>
    <row r="1235" spans="1:2" x14ac:dyDescent="0.2">
      <c r="A1235" s="6"/>
      <c r="B1235" s="6"/>
    </row>
    <row r="1236" spans="1:2" x14ac:dyDescent="0.2">
      <c r="A1236" s="6"/>
      <c r="B1236" s="6"/>
    </row>
    <row r="1237" spans="1:2" x14ac:dyDescent="0.2">
      <c r="A1237" s="6"/>
      <c r="B1237" s="6"/>
    </row>
    <row r="1238" spans="1:2" x14ac:dyDescent="0.2">
      <c r="A1238" s="6"/>
      <c r="B1238" s="6"/>
    </row>
    <row r="1239" spans="1:2" x14ac:dyDescent="0.2">
      <c r="A1239" s="6"/>
      <c r="B1239" s="6"/>
    </row>
    <row r="1240" spans="1:2" x14ac:dyDescent="0.2">
      <c r="A1240" s="6"/>
      <c r="B1240" s="6"/>
    </row>
    <row r="1241" spans="1:2" x14ac:dyDescent="0.2">
      <c r="A1241" s="6"/>
      <c r="B1241" s="6"/>
    </row>
    <row r="1242" spans="1:2" x14ac:dyDescent="0.2">
      <c r="A1242" s="6"/>
      <c r="B1242" s="6"/>
    </row>
    <row r="1243" spans="1:2" x14ac:dyDescent="0.2">
      <c r="A1243" s="6"/>
      <c r="B1243" s="6"/>
    </row>
    <row r="1244" spans="1:2" x14ac:dyDescent="0.2">
      <c r="A1244" s="6"/>
      <c r="B1244" s="6"/>
    </row>
    <row r="1245" spans="1:2" x14ac:dyDescent="0.2">
      <c r="A1245" s="6"/>
      <c r="B1245" s="6"/>
    </row>
    <row r="1246" spans="1:2" x14ac:dyDescent="0.2">
      <c r="A1246" s="6"/>
      <c r="B1246" s="6"/>
    </row>
    <row r="1247" spans="1:2" x14ac:dyDescent="0.2">
      <c r="A1247" s="6"/>
      <c r="B1247" s="6"/>
    </row>
    <row r="1248" spans="1:2" x14ac:dyDescent="0.2">
      <c r="A1248" s="6"/>
      <c r="B1248" s="6"/>
    </row>
    <row r="1249" spans="1:2" x14ac:dyDescent="0.2">
      <c r="A1249" s="6"/>
      <c r="B1249" s="6"/>
    </row>
    <row r="1250" spans="1:2" x14ac:dyDescent="0.2">
      <c r="A1250" s="6"/>
      <c r="B1250" s="6"/>
    </row>
    <row r="1251" spans="1:2" x14ac:dyDescent="0.2">
      <c r="A1251" s="6"/>
      <c r="B1251" s="6"/>
    </row>
    <row r="1252" spans="1:2" x14ac:dyDescent="0.2">
      <c r="A1252" s="6"/>
      <c r="B1252" s="6"/>
    </row>
    <row r="1253" spans="1:2" x14ac:dyDescent="0.2">
      <c r="A1253" s="6"/>
      <c r="B1253" s="6"/>
    </row>
    <row r="1254" spans="1:2" x14ac:dyDescent="0.2">
      <c r="A1254" s="6"/>
      <c r="B1254" s="6"/>
    </row>
    <row r="1255" spans="1:2" x14ac:dyDescent="0.2">
      <c r="A1255" s="6"/>
      <c r="B1255" s="6"/>
    </row>
    <row r="1256" spans="1:2" x14ac:dyDescent="0.2">
      <c r="A1256" s="6"/>
      <c r="B1256" s="6"/>
    </row>
    <row r="1257" spans="1:2" x14ac:dyDescent="0.2">
      <c r="A1257" s="6"/>
      <c r="B1257" s="6"/>
    </row>
    <row r="1258" spans="1:2" x14ac:dyDescent="0.2">
      <c r="A1258" s="6"/>
      <c r="B1258" s="6"/>
    </row>
    <row r="1259" spans="1:2" x14ac:dyDescent="0.2">
      <c r="A1259" s="6"/>
      <c r="B1259" s="6"/>
    </row>
    <row r="1260" spans="1:2" x14ac:dyDescent="0.2">
      <c r="A1260" s="6"/>
      <c r="B1260" s="6"/>
    </row>
    <row r="1261" spans="1:2" x14ac:dyDescent="0.2">
      <c r="A1261" s="6"/>
      <c r="B1261" s="6"/>
    </row>
    <row r="1262" spans="1:2" x14ac:dyDescent="0.2">
      <c r="A1262" s="6"/>
      <c r="B1262" s="6"/>
    </row>
    <row r="1263" spans="1:2" x14ac:dyDescent="0.2">
      <c r="A1263" s="6"/>
      <c r="B1263" s="6"/>
    </row>
    <row r="1264" spans="1:2" x14ac:dyDescent="0.2">
      <c r="A1264" s="6"/>
      <c r="B1264" s="6"/>
    </row>
    <row r="1265" spans="1:2" x14ac:dyDescent="0.2">
      <c r="A1265" s="6"/>
      <c r="B1265" s="6"/>
    </row>
    <row r="1266" spans="1:2" x14ac:dyDescent="0.2">
      <c r="A1266" s="6"/>
      <c r="B1266" s="6"/>
    </row>
    <row r="1267" spans="1:2" x14ac:dyDescent="0.2">
      <c r="A1267" s="6"/>
      <c r="B1267" s="6"/>
    </row>
    <row r="1268" spans="1:2" x14ac:dyDescent="0.2">
      <c r="A1268" s="6"/>
      <c r="B1268" s="6"/>
    </row>
    <row r="1269" spans="1:2" x14ac:dyDescent="0.2">
      <c r="A1269" s="6"/>
      <c r="B1269" s="6"/>
    </row>
    <row r="1270" spans="1:2" x14ac:dyDescent="0.2">
      <c r="A1270" s="6"/>
      <c r="B1270" s="6"/>
    </row>
    <row r="1271" spans="1:2" x14ac:dyDescent="0.2">
      <c r="A1271" s="6"/>
      <c r="B1271" s="6"/>
    </row>
    <row r="1272" spans="1:2" x14ac:dyDescent="0.2">
      <c r="A1272" s="6"/>
      <c r="B1272" s="6"/>
    </row>
    <row r="1273" spans="1:2" x14ac:dyDescent="0.2">
      <c r="A1273" s="6"/>
      <c r="B1273" s="6"/>
    </row>
    <row r="1274" spans="1:2" x14ac:dyDescent="0.2">
      <c r="A1274" s="6"/>
      <c r="B1274" s="6"/>
    </row>
    <row r="1275" spans="1:2" x14ac:dyDescent="0.2">
      <c r="A1275" s="6"/>
      <c r="B1275" s="6"/>
    </row>
    <row r="1276" spans="1:2" x14ac:dyDescent="0.2">
      <c r="A1276" s="6"/>
      <c r="B1276" s="6"/>
    </row>
    <row r="1277" spans="1:2" x14ac:dyDescent="0.2">
      <c r="A1277" s="6"/>
      <c r="B1277" s="6"/>
    </row>
    <row r="1278" spans="1:2" x14ac:dyDescent="0.2">
      <c r="A1278" s="6"/>
      <c r="B1278" s="6"/>
    </row>
    <row r="1279" spans="1:2" x14ac:dyDescent="0.2">
      <c r="A1279" s="6"/>
      <c r="B1279" s="6"/>
    </row>
    <row r="1280" spans="1:2" x14ac:dyDescent="0.2">
      <c r="A1280" s="6"/>
      <c r="B1280" s="6"/>
    </row>
    <row r="1281" spans="1:2" x14ac:dyDescent="0.2">
      <c r="A1281" s="6"/>
      <c r="B1281" s="6"/>
    </row>
    <row r="1282" spans="1:2" x14ac:dyDescent="0.2">
      <c r="A1282" s="6"/>
      <c r="B1282" s="6"/>
    </row>
    <row r="1283" spans="1:2" x14ac:dyDescent="0.2">
      <c r="A1283" s="6"/>
      <c r="B1283" s="6"/>
    </row>
    <row r="1284" spans="1:2" x14ac:dyDescent="0.2">
      <c r="A1284" s="6"/>
      <c r="B1284" s="6"/>
    </row>
    <row r="1285" spans="1:2" x14ac:dyDescent="0.2">
      <c r="A1285" s="6"/>
      <c r="B1285" s="6"/>
    </row>
    <row r="1286" spans="1:2" x14ac:dyDescent="0.2">
      <c r="A1286" s="6"/>
      <c r="B1286" s="6"/>
    </row>
    <row r="1287" spans="1:2" x14ac:dyDescent="0.2">
      <c r="A1287" s="6"/>
      <c r="B1287" s="6"/>
    </row>
    <row r="1288" spans="1:2" x14ac:dyDescent="0.2">
      <c r="A1288" s="6"/>
      <c r="B1288" s="6"/>
    </row>
    <row r="1289" spans="1:2" x14ac:dyDescent="0.2">
      <c r="A1289" s="6"/>
      <c r="B1289" s="6"/>
    </row>
    <row r="1290" spans="1:2" x14ac:dyDescent="0.2">
      <c r="A1290" s="6"/>
      <c r="B1290" s="6"/>
    </row>
    <row r="1291" spans="1:2" x14ac:dyDescent="0.2">
      <c r="A1291" s="6"/>
      <c r="B1291" s="6"/>
    </row>
    <row r="1292" spans="1:2" x14ac:dyDescent="0.2">
      <c r="A1292" s="6"/>
      <c r="B1292" s="6"/>
    </row>
    <row r="1293" spans="1:2" x14ac:dyDescent="0.2">
      <c r="A1293" s="6"/>
      <c r="B1293" s="6"/>
    </row>
    <row r="1294" spans="1:2" x14ac:dyDescent="0.2">
      <c r="A1294" s="6"/>
      <c r="B1294" s="6"/>
    </row>
    <row r="1295" spans="1:2" x14ac:dyDescent="0.2">
      <c r="A1295" s="6"/>
      <c r="B1295" s="6"/>
    </row>
    <row r="1296" spans="1:2" x14ac:dyDescent="0.2">
      <c r="A1296" s="6"/>
      <c r="B1296" s="6"/>
    </row>
    <row r="1297" spans="1:2" x14ac:dyDescent="0.2">
      <c r="A1297" s="6"/>
      <c r="B1297" s="6"/>
    </row>
    <row r="1298" spans="1:2" x14ac:dyDescent="0.2">
      <c r="A1298" s="6"/>
      <c r="B1298" s="6"/>
    </row>
    <row r="1299" spans="1:2" x14ac:dyDescent="0.2">
      <c r="A1299" s="6"/>
      <c r="B1299" s="6"/>
    </row>
    <row r="1300" spans="1:2" x14ac:dyDescent="0.2">
      <c r="A1300" s="6"/>
      <c r="B1300" s="6"/>
    </row>
    <row r="1301" spans="1:2" x14ac:dyDescent="0.2">
      <c r="A1301" s="6"/>
      <c r="B1301" s="6"/>
    </row>
    <row r="1302" spans="1:2" x14ac:dyDescent="0.2">
      <c r="A1302" s="6"/>
      <c r="B1302" s="6"/>
    </row>
    <row r="1303" spans="1:2" x14ac:dyDescent="0.2">
      <c r="A1303" s="6"/>
      <c r="B1303" s="6"/>
    </row>
    <row r="1304" spans="1:2" x14ac:dyDescent="0.2">
      <c r="A1304" s="6"/>
      <c r="B1304" s="6"/>
    </row>
    <row r="1305" spans="1:2" x14ac:dyDescent="0.2">
      <c r="A1305" s="6"/>
      <c r="B1305" s="6"/>
    </row>
    <row r="1306" spans="1:2" x14ac:dyDescent="0.2">
      <c r="A1306" s="6"/>
      <c r="B1306" s="6"/>
    </row>
    <row r="1307" spans="1:2" x14ac:dyDescent="0.2">
      <c r="A1307" s="6"/>
      <c r="B1307" s="6"/>
    </row>
    <row r="1308" spans="1:2" x14ac:dyDescent="0.2">
      <c r="A1308" s="6"/>
      <c r="B1308" s="6"/>
    </row>
    <row r="1309" spans="1:2" x14ac:dyDescent="0.2">
      <c r="A1309" s="6"/>
      <c r="B1309" s="6"/>
    </row>
    <row r="1310" spans="1:2" x14ac:dyDescent="0.2">
      <c r="A1310" s="6"/>
      <c r="B1310" s="6"/>
    </row>
    <row r="1311" spans="1:2" x14ac:dyDescent="0.2">
      <c r="A1311" s="6"/>
      <c r="B1311" s="6"/>
    </row>
    <row r="1312" spans="1:2" x14ac:dyDescent="0.2">
      <c r="A1312" s="6"/>
      <c r="B1312" s="6"/>
    </row>
    <row r="1313" spans="1:2" x14ac:dyDescent="0.2">
      <c r="A1313" s="6"/>
      <c r="B1313" s="6"/>
    </row>
    <row r="1314" spans="1:2" x14ac:dyDescent="0.2">
      <c r="A1314" s="6"/>
      <c r="B1314" s="6"/>
    </row>
    <row r="1315" spans="1:2" x14ac:dyDescent="0.2">
      <c r="A1315" s="6"/>
      <c r="B1315" s="6"/>
    </row>
    <row r="1316" spans="1:2" x14ac:dyDescent="0.2">
      <c r="A1316" s="6"/>
      <c r="B1316" s="6"/>
    </row>
    <row r="1317" spans="1:2" x14ac:dyDescent="0.2">
      <c r="A1317" s="6"/>
      <c r="B1317" s="6"/>
    </row>
    <row r="1318" spans="1:2" x14ac:dyDescent="0.2">
      <c r="A1318" s="6"/>
      <c r="B1318" s="6"/>
    </row>
    <row r="1319" spans="1:2" x14ac:dyDescent="0.2">
      <c r="A1319" s="6"/>
      <c r="B1319" s="6"/>
    </row>
    <row r="1320" spans="1:2" x14ac:dyDescent="0.2">
      <c r="A1320" s="6"/>
      <c r="B1320" s="6"/>
    </row>
    <row r="1321" spans="1:2" x14ac:dyDescent="0.2">
      <c r="A1321" s="6"/>
      <c r="B1321" s="6"/>
    </row>
    <row r="1322" spans="1:2" x14ac:dyDescent="0.2">
      <c r="A1322" s="6"/>
      <c r="B1322" s="6"/>
    </row>
    <row r="1323" spans="1:2" x14ac:dyDescent="0.2">
      <c r="A1323" s="6"/>
      <c r="B1323" s="6"/>
    </row>
    <row r="1324" spans="1:2" x14ac:dyDescent="0.2">
      <c r="A1324" s="6"/>
      <c r="B1324" s="6"/>
    </row>
    <row r="1325" spans="1:2" x14ac:dyDescent="0.2">
      <c r="A1325" s="6"/>
      <c r="B1325" s="6"/>
    </row>
    <row r="1326" spans="1:2" x14ac:dyDescent="0.2">
      <c r="A1326" s="6"/>
      <c r="B1326" s="6"/>
    </row>
    <row r="1327" spans="1:2" x14ac:dyDescent="0.2">
      <c r="A1327" s="6"/>
      <c r="B1327" s="6"/>
    </row>
    <row r="1328" spans="1:2" x14ac:dyDescent="0.2">
      <c r="A1328" s="6"/>
      <c r="B1328" s="6"/>
    </row>
    <row r="1329" spans="1:2" x14ac:dyDescent="0.2">
      <c r="A1329" s="6"/>
      <c r="B1329" s="6"/>
    </row>
    <row r="1330" spans="1:2" x14ac:dyDescent="0.2">
      <c r="A1330" s="6"/>
      <c r="B1330" s="6"/>
    </row>
    <row r="1331" spans="1:2" x14ac:dyDescent="0.2">
      <c r="A1331" s="6"/>
      <c r="B1331" s="6"/>
    </row>
    <row r="1332" spans="1:2" x14ac:dyDescent="0.2">
      <c r="A1332" s="6"/>
      <c r="B1332" s="6"/>
    </row>
    <row r="1333" spans="1:2" x14ac:dyDescent="0.2">
      <c r="A1333" s="6"/>
      <c r="B1333" s="6"/>
    </row>
    <row r="1334" spans="1:2" x14ac:dyDescent="0.2">
      <c r="A1334" s="6"/>
      <c r="B1334" s="6"/>
    </row>
    <row r="1335" spans="1:2" x14ac:dyDescent="0.2">
      <c r="A1335" s="6"/>
      <c r="B1335" s="6"/>
    </row>
    <row r="1336" spans="1:2" x14ac:dyDescent="0.2">
      <c r="A1336" s="6"/>
      <c r="B1336" s="6"/>
    </row>
    <row r="1337" spans="1:2" x14ac:dyDescent="0.2">
      <c r="A1337" s="6"/>
      <c r="B1337" s="6"/>
    </row>
    <row r="1338" spans="1:2" x14ac:dyDescent="0.2">
      <c r="A1338" s="6"/>
      <c r="B1338" s="6"/>
    </row>
    <row r="1339" spans="1:2" x14ac:dyDescent="0.2">
      <c r="A1339" s="6"/>
      <c r="B1339" s="6"/>
    </row>
    <row r="1340" spans="1:2" x14ac:dyDescent="0.2">
      <c r="A1340" s="6"/>
      <c r="B1340" s="6"/>
    </row>
    <row r="1341" spans="1:2" x14ac:dyDescent="0.2">
      <c r="A1341" s="6"/>
      <c r="B1341" s="6"/>
    </row>
    <row r="1342" spans="1:2" x14ac:dyDescent="0.2">
      <c r="A1342" s="6"/>
      <c r="B1342" s="6"/>
    </row>
    <row r="1343" spans="1:2" x14ac:dyDescent="0.2">
      <c r="A1343" s="6"/>
      <c r="B1343" s="6"/>
    </row>
    <row r="1344" spans="1:2" x14ac:dyDescent="0.2">
      <c r="A1344" s="6"/>
      <c r="B1344" s="6"/>
    </row>
    <row r="1345" spans="1:2" x14ac:dyDescent="0.2">
      <c r="A1345" s="6"/>
      <c r="B1345" s="6"/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  <row r="1350" spans="1:2" x14ac:dyDescent="0.2">
      <c r="A1350" s="6"/>
      <c r="B1350" s="6"/>
    </row>
    <row r="1351" spans="1:2" x14ac:dyDescent="0.2">
      <c r="A1351" s="6"/>
      <c r="B1351" s="6"/>
    </row>
    <row r="1352" spans="1:2" x14ac:dyDescent="0.2">
      <c r="A1352" s="6"/>
      <c r="B1352" s="6"/>
    </row>
    <row r="1353" spans="1:2" x14ac:dyDescent="0.2">
      <c r="A1353" s="6"/>
      <c r="B1353" s="6"/>
    </row>
    <row r="1354" spans="1:2" x14ac:dyDescent="0.2">
      <c r="A1354" s="6"/>
      <c r="B1354" s="6"/>
    </row>
    <row r="1355" spans="1:2" x14ac:dyDescent="0.2">
      <c r="A1355" s="6"/>
      <c r="B1355" s="6"/>
    </row>
    <row r="1356" spans="1:2" x14ac:dyDescent="0.2">
      <c r="A1356" s="6"/>
      <c r="B1356" s="6"/>
    </row>
    <row r="1357" spans="1:2" x14ac:dyDescent="0.2">
      <c r="A1357" s="6"/>
      <c r="B1357" s="6"/>
    </row>
    <row r="1358" spans="1:2" x14ac:dyDescent="0.2">
      <c r="A1358" s="6"/>
      <c r="B1358" s="6"/>
    </row>
    <row r="1359" spans="1:2" x14ac:dyDescent="0.2">
      <c r="A1359" s="6"/>
      <c r="B1359" s="6"/>
    </row>
    <row r="1360" spans="1:2" x14ac:dyDescent="0.2">
      <c r="A1360" s="6"/>
      <c r="B1360" s="6"/>
    </row>
    <row r="1361" spans="1:2" x14ac:dyDescent="0.2">
      <c r="A1361" s="6"/>
      <c r="B1361" s="6"/>
    </row>
    <row r="1362" spans="1:2" x14ac:dyDescent="0.2">
      <c r="A1362" s="6"/>
      <c r="B1362" s="6"/>
    </row>
    <row r="1363" spans="1:2" x14ac:dyDescent="0.2">
      <c r="A1363" s="6"/>
      <c r="B1363" s="6"/>
    </row>
    <row r="1364" spans="1:2" x14ac:dyDescent="0.2">
      <c r="A1364" s="6"/>
      <c r="B1364" s="6"/>
    </row>
    <row r="1365" spans="1:2" x14ac:dyDescent="0.2">
      <c r="A1365" s="6"/>
      <c r="B1365" s="6"/>
    </row>
    <row r="1366" spans="1:2" x14ac:dyDescent="0.2">
      <c r="A1366" s="6"/>
      <c r="B1366" s="6"/>
    </row>
    <row r="1367" spans="1:2" x14ac:dyDescent="0.2">
      <c r="A1367" s="6"/>
      <c r="B1367" s="6"/>
    </row>
    <row r="1368" spans="1:2" x14ac:dyDescent="0.2">
      <c r="A1368" s="6"/>
      <c r="B1368" s="6"/>
    </row>
    <row r="1369" spans="1:2" x14ac:dyDescent="0.2">
      <c r="A1369" s="6"/>
      <c r="B1369" s="6"/>
    </row>
    <row r="1370" spans="1:2" x14ac:dyDescent="0.2">
      <c r="A1370" s="6"/>
      <c r="B1370" s="6"/>
    </row>
    <row r="1371" spans="1:2" x14ac:dyDescent="0.2">
      <c r="A1371" s="6"/>
      <c r="B1371" s="6"/>
    </row>
    <row r="1372" spans="1:2" x14ac:dyDescent="0.2">
      <c r="A1372" s="6"/>
      <c r="B1372" s="6"/>
    </row>
    <row r="1373" spans="1:2" x14ac:dyDescent="0.2">
      <c r="A1373" s="6"/>
      <c r="B1373" s="6"/>
    </row>
    <row r="1374" spans="1:2" x14ac:dyDescent="0.2">
      <c r="A1374" s="6"/>
      <c r="B1374" s="6"/>
    </row>
    <row r="1375" spans="1:2" x14ac:dyDescent="0.2">
      <c r="A1375" s="6"/>
      <c r="B1375" s="6"/>
    </row>
    <row r="1376" spans="1:2" x14ac:dyDescent="0.2">
      <c r="A1376" s="6"/>
      <c r="B1376" s="6"/>
    </row>
    <row r="1377" spans="1:2" x14ac:dyDescent="0.2">
      <c r="A1377" s="6"/>
      <c r="B1377" s="6"/>
    </row>
    <row r="1378" spans="1:2" x14ac:dyDescent="0.2">
      <c r="A1378" s="6"/>
      <c r="B1378" s="6"/>
    </row>
    <row r="1379" spans="1:2" x14ac:dyDescent="0.2">
      <c r="A1379" s="6"/>
      <c r="B1379" s="6"/>
    </row>
    <row r="1380" spans="1:2" x14ac:dyDescent="0.2">
      <c r="A1380" s="6"/>
      <c r="B1380" s="6"/>
    </row>
    <row r="1381" spans="1:2" x14ac:dyDescent="0.2">
      <c r="A1381" s="6"/>
      <c r="B1381" s="6"/>
    </row>
    <row r="1382" spans="1:2" x14ac:dyDescent="0.2">
      <c r="A1382" s="6"/>
      <c r="B1382" s="6"/>
    </row>
    <row r="1383" spans="1:2" x14ac:dyDescent="0.2">
      <c r="A1383" s="6"/>
      <c r="B1383" s="6"/>
    </row>
    <row r="1384" spans="1:2" x14ac:dyDescent="0.2">
      <c r="A1384" s="6"/>
      <c r="B1384" s="6"/>
    </row>
    <row r="1385" spans="1:2" x14ac:dyDescent="0.2">
      <c r="A1385" s="6"/>
      <c r="B1385" s="6"/>
    </row>
    <row r="1386" spans="1:2" x14ac:dyDescent="0.2">
      <c r="A1386" s="6"/>
      <c r="B1386" s="6"/>
    </row>
    <row r="1387" spans="1:2" x14ac:dyDescent="0.2">
      <c r="A1387" s="6"/>
      <c r="B1387" s="6"/>
    </row>
    <row r="1388" spans="1:2" x14ac:dyDescent="0.2">
      <c r="A1388" s="6"/>
      <c r="B1388" s="6"/>
    </row>
    <row r="1389" spans="1:2" x14ac:dyDescent="0.2">
      <c r="A1389" s="6"/>
      <c r="B1389" s="6"/>
    </row>
    <row r="1390" spans="1:2" x14ac:dyDescent="0.2">
      <c r="A1390" s="6"/>
      <c r="B1390" s="6"/>
    </row>
    <row r="1391" spans="1:2" x14ac:dyDescent="0.2">
      <c r="A1391" s="6"/>
      <c r="B1391" s="6"/>
    </row>
    <row r="1392" spans="1:2" x14ac:dyDescent="0.2">
      <c r="A1392" s="6"/>
      <c r="B1392" s="6"/>
    </row>
    <row r="1393" spans="1:2" x14ac:dyDescent="0.2">
      <c r="A1393" s="6"/>
      <c r="B1393" s="6"/>
    </row>
    <row r="1394" spans="1:2" x14ac:dyDescent="0.2">
      <c r="A1394" s="6"/>
      <c r="B1394" s="6"/>
    </row>
    <row r="1395" spans="1:2" x14ac:dyDescent="0.2">
      <c r="A1395" s="6"/>
      <c r="B1395" s="6"/>
    </row>
    <row r="1396" spans="1:2" x14ac:dyDescent="0.2">
      <c r="A1396" s="6"/>
      <c r="B1396" s="6"/>
    </row>
    <row r="1397" spans="1:2" x14ac:dyDescent="0.2">
      <c r="A1397" s="6"/>
      <c r="B1397" s="6"/>
    </row>
    <row r="1398" spans="1:2" x14ac:dyDescent="0.2">
      <c r="A1398" s="6"/>
      <c r="B1398" s="6"/>
    </row>
    <row r="1399" spans="1:2" x14ac:dyDescent="0.2">
      <c r="A1399" s="6"/>
      <c r="B1399" s="6"/>
    </row>
    <row r="1400" spans="1:2" x14ac:dyDescent="0.2">
      <c r="A1400" s="6"/>
      <c r="B1400" s="6"/>
    </row>
    <row r="1401" spans="1:2" x14ac:dyDescent="0.2">
      <c r="A1401" s="6"/>
      <c r="B1401" s="6"/>
    </row>
    <row r="1402" spans="1:2" x14ac:dyDescent="0.2">
      <c r="A1402" s="6"/>
      <c r="B1402" s="6"/>
    </row>
    <row r="1403" spans="1:2" x14ac:dyDescent="0.2">
      <c r="A1403" s="6"/>
      <c r="B1403" s="6"/>
    </row>
    <row r="1404" spans="1:2" x14ac:dyDescent="0.2">
      <c r="A1404" s="6"/>
      <c r="B1404" s="6"/>
    </row>
    <row r="1405" spans="1:2" x14ac:dyDescent="0.2">
      <c r="A1405" s="6"/>
      <c r="B1405" s="6"/>
    </row>
    <row r="1406" spans="1:2" x14ac:dyDescent="0.2">
      <c r="A1406" s="6"/>
      <c r="B1406" s="6"/>
    </row>
    <row r="1407" spans="1:2" x14ac:dyDescent="0.2">
      <c r="A1407" s="6"/>
      <c r="B1407" s="6"/>
    </row>
    <row r="1408" spans="1:2" x14ac:dyDescent="0.2">
      <c r="A1408" s="6"/>
      <c r="B1408" s="6"/>
    </row>
    <row r="1409" spans="1:2" x14ac:dyDescent="0.2">
      <c r="A1409" s="6"/>
      <c r="B1409" s="6"/>
    </row>
    <row r="1410" spans="1:2" x14ac:dyDescent="0.2">
      <c r="A1410" s="6"/>
      <c r="B1410" s="6"/>
    </row>
    <row r="1411" spans="1:2" x14ac:dyDescent="0.2">
      <c r="A1411" s="6"/>
      <c r="B1411" s="6"/>
    </row>
    <row r="1412" spans="1:2" x14ac:dyDescent="0.2">
      <c r="A1412" s="6"/>
      <c r="B1412" s="6"/>
    </row>
    <row r="1413" spans="1:2" x14ac:dyDescent="0.2">
      <c r="A1413" s="6"/>
      <c r="B1413" s="6"/>
    </row>
    <row r="1414" spans="1:2" x14ac:dyDescent="0.2">
      <c r="A1414" s="6"/>
      <c r="B1414" s="6"/>
    </row>
    <row r="1415" spans="1:2" x14ac:dyDescent="0.2">
      <c r="A1415" s="6"/>
      <c r="B1415" s="6"/>
    </row>
    <row r="1416" spans="1:2" x14ac:dyDescent="0.2">
      <c r="A1416" s="6"/>
      <c r="B1416" s="6"/>
    </row>
    <row r="1417" spans="1:2" x14ac:dyDescent="0.2">
      <c r="A1417" s="6"/>
      <c r="B1417" s="6"/>
    </row>
    <row r="1418" spans="1:2" x14ac:dyDescent="0.2">
      <c r="A1418" s="6"/>
      <c r="B1418" s="6"/>
    </row>
    <row r="1419" spans="1:2" x14ac:dyDescent="0.2">
      <c r="A1419" s="6"/>
      <c r="B1419" s="6"/>
    </row>
    <row r="1420" spans="1:2" x14ac:dyDescent="0.2">
      <c r="A1420" s="6"/>
      <c r="B1420" s="6"/>
    </row>
    <row r="1421" spans="1:2" x14ac:dyDescent="0.2">
      <c r="A1421" s="6"/>
      <c r="B1421" s="6"/>
    </row>
    <row r="1422" spans="1:2" x14ac:dyDescent="0.2">
      <c r="A1422" s="6"/>
      <c r="B1422" s="6"/>
    </row>
    <row r="1423" spans="1:2" x14ac:dyDescent="0.2">
      <c r="A1423" s="6"/>
      <c r="B1423" s="6"/>
    </row>
    <row r="1424" spans="1:2" x14ac:dyDescent="0.2">
      <c r="A1424" s="6"/>
      <c r="B1424" s="6"/>
    </row>
    <row r="1425" spans="1:2" x14ac:dyDescent="0.2">
      <c r="A1425" s="6"/>
      <c r="B1425" s="6"/>
    </row>
    <row r="1426" spans="1:2" x14ac:dyDescent="0.2">
      <c r="A1426" s="6"/>
      <c r="B1426" s="6"/>
    </row>
    <row r="1427" spans="1:2" x14ac:dyDescent="0.2">
      <c r="A1427" s="6"/>
      <c r="B1427" s="6"/>
    </row>
    <row r="1428" spans="1:2" x14ac:dyDescent="0.2">
      <c r="A1428" s="6"/>
      <c r="B1428" s="6"/>
    </row>
    <row r="1429" spans="1:2" x14ac:dyDescent="0.2">
      <c r="A1429" s="6"/>
      <c r="B1429" s="6"/>
    </row>
    <row r="1430" spans="1:2" x14ac:dyDescent="0.2">
      <c r="A1430" s="6"/>
      <c r="B1430" s="6"/>
    </row>
    <row r="1431" spans="1:2" x14ac:dyDescent="0.2">
      <c r="A1431" s="6"/>
      <c r="B1431" s="6"/>
    </row>
    <row r="1432" spans="1:2" x14ac:dyDescent="0.2">
      <c r="A1432" s="6"/>
      <c r="B1432" s="6"/>
    </row>
    <row r="1433" spans="1:2" x14ac:dyDescent="0.2">
      <c r="A1433" s="6"/>
      <c r="B1433" s="6"/>
    </row>
    <row r="1434" spans="1:2" x14ac:dyDescent="0.2">
      <c r="A1434" s="6"/>
      <c r="B1434" s="6"/>
    </row>
    <row r="1435" spans="1:2" x14ac:dyDescent="0.2">
      <c r="A1435" s="6"/>
      <c r="B1435" s="6"/>
    </row>
    <row r="1436" spans="1:2" x14ac:dyDescent="0.2">
      <c r="A1436" s="6"/>
      <c r="B1436" s="6"/>
    </row>
    <row r="1437" spans="1:2" x14ac:dyDescent="0.2">
      <c r="A1437" s="6"/>
      <c r="B1437" s="6"/>
    </row>
    <row r="1438" spans="1:2" x14ac:dyDescent="0.2">
      <c r="A1438" s="6"/>
      <c r="B1438" s="6"/>
    </row>
    <row r="1439" spans="1:2" x14ac:dyDescent="0.2">
      <c r="A1439" s="6"/>
      <c r="B1439" s="6"/>
    </row>
    <row r="1440" spans="1:2" x14ac:dyDescent="0.2">
      <c r="A1440" s="6"/>
      <c r="B1440" s="6"/>
    </row>
    <row r="1441" spans="1:2" x14ac:dyDescent="0.2">
      <c r="A1441" s="6"/>
      <c r="B1441" s="6"/>
    </row>
    <row r="1442" spans="1:2" x14ac:dyDescent="0.2">
      <c r="A1442" s="6"/>
      <c r="B1442" s="6"/>
    </row>
    <row r="1443" spans="1:2" x14ac:dyDescent="0.2">
      <c r="A1443" s="6"/>
      <c r="B1443" s="6"/>
    </row>
    <row r="1444" spans="1:2" x14ac:dyDescent="0.2">
      <c r="A1444" s="6"/>
      <c r="B1444" s="6"/>
    </row>
    <row r="1445" spans="1:2" x14ac:dyDescent="0.2">
      <c r="A1445" s="6"/>
      <c r="B1445" s="6"/>
    </row>
    <row r="1446" spans="1:2" x14ac:dyDescent="0.2">
      <c r="A1446" s="6"/>
      <c r="B1446" s="6"/>
    </row>
    <row r="1447" spans="1:2" x14ac:dyDescent="0.2">
      <c r="A1447" s="6"/>
      <c r="B1447" s="6"/>
    </row>
    <row r="1448" spans="1:2" x14ac:dyDescent="0.2">
      <c r="A1448" s="6"/>
      <c r="B1448" s="6"/>
    </row>
    <row r="1449" spans="1:2" x14ac:dyDescent="0.2">
      <c r="A1449" s="6"/>
      <c r="B1449" s="6"/>
    </row>
    <row r="1450" spans="1:2" x14ac:dyDescent="0.2">
      <c r="A1450" s="6"/>
      <c r="B1450" s="6"/>
    </row>
    <row r="1451" spans="1:2" x14ac:dyDescent="0.2">
      <c r="A1451" s="6"/>
      <c r="B1451" s="6"/>
    </row>
    <row r="1452" spans="1:2" x14ac:dyDescent="0.2">
      <c r="A1452" s="6"/>
      <c r="B1452" s="6"/>
    </row>
    <row r="1453" spans="1:2" x14ac:dyDescent="0.2">
      <c r="A1453" s="6"/>
      <c r="B1453" s="6"/>
    </row>
    <row r="1454" spans="1:2" x14ac:dyDescent="0.2">
      <c r="A1454" s="6"/>
      <c r="B1454" s="6"/>
    </row>
    <row r="1455" spans="1:2" x14ac:dyDescent="0.2">
      <c r="A1455" s="6"/>
      <c r="B1455" s="6"/>
    </row>
    <row r="1456" spans="1:2" x14ac:dyDescent="0.2">
      <c r="A1456" s="6"/>
      <c r="B1456" s="6"/>
    </row>
    <row r="1457" spans="1:2" x14ac:dyDescent="0.2">
      <c r="A1457" s="6"/>
      <c r="B1457" s="6"/>
    </row>
    <row r="1458" spans="1:2" x14ac:dyDescent="0.2">
      <c r="A1458" s="6"/>
      <c r="B1458" s="6"/>
    </row>
    <row r="1459" spans="1:2" x14ac:dyDescent="0.2">
      <c r="A1459" s="6"/>
      <c r="B1459" s="6"/>
    </row>
    <row r="1460" spans="1:2" x14ac:dyDescent="0.2">
      <c r="A1460" s="6"/>
      <c r="B1460" s="6"/>
    </row>
    <row r="1461" spans="1:2" x14ac:dyDescent="0.2">
      <c r="A1461" s="6"/>
      <c r="B1461" s="6"/>
    </row>
    <row r="1462" spans="1:2" x14ac:dyDescent="0.2">
      <c r="A1462" s="6"/>
      <c r="B1462" s="6"/>
    </row>
    <row r="1463" spans="1:2" x14ac:dyDescent="0.2">
      <c r="A1463" s="6"/>
      <c r="B1463" s="6"/>
    </row>
    <row r="1464" spans="1:2" x14ac:dyDescent="0.2">
      <c r="A1464" s="6"/>
      <c r="B1464" s="6"/>
    </row>
    <row r="1465" spans="1:2" x14ac:dyDescent="0.2">
      <c r="A1465" s="6"/>
      <c r="B1465" s="6"/>
    </row>
    <row r="1466" spans="1:2" x14ac:dyDescent="0.2">
      <c r="A1466" s="6"/>
      <c r="B1466" s="6"/>
    </row>
    <row r="1467" spans="1:2" x14ac:dyDescent="0.2">
      <c r="A1467" s="6"/>
      <c r="B1467" s="6"/>
    </row>
    <row r="1468" spans="1:2" x14ac:dyDescent="0.2">
      <c r="A1468" s="6"/>
      <c r="B1468" s="6"/>
    </row>
    <row r="1469" spans="1:2" x14ac:dyDescent="0.2">
      <c r="A1469" s="6"/>
      <c r="B1469" s="6"/>
    </row>
    <row r="1470" spans="1:2" x14ac:dyDescent="0.2">
      <c r="A1470" s="6"/>
      <c r="B1470" s="6"/>
    </row>
    <row r="1471" spans="1:2" x14ac:dyDescent="0.2">
      <c r="A1471" s="6"/>
      <c r="B1471" s="6"/>
    </row>
    <row r="1472" spans="1:2" x14ac:dyDescent="0.2">
      <c r="A1472" s="6"/>
      <c r="B1472" s="6"/>
    </row>
    <row r="1473" spans="1:2" x14ac:dyDescent="0.2">
      <c r="A1473" s="6"/>
      <c r="B1473" s="6"/>
    </row>
    <row r="1474" spans="1:2" x14ac:dyDescent="0.2">
      <c r="A1474" s="6"/>
      <c r="B1474" s="6"/>
    </row>
    <row r="1475" spans="1:2" x14ac:dyDescent="0.2">
      <c r="A1475" s="6"/>
      <c r="B1475" s="6"/>
    </row>
    <row r="1476" spans="1:2" x14ac:dyDescent="0.2">
      <c r="A1476" s="6"/>
      <c r="B1476" s="6"/>
    </row>
    <row r="1477" spans="1:2" x14ac:dyDescent="0.2">
      <c r="A1477" s="6"/>
      <c r="B1477" s="6"/>
    </row>
    <row r="1478" spans="1:2" x14ac:dyDescent="0.2">
      <c r="A1478" s="6"/>
      <c r="B1478" s="6"/>
    </row>
    <row r="1479" spans="1:2" x14ac:dyDescent="0.2">
      <c r="A1479" s="6"/>
      <c r="B1479" s="6"/>
    </row>
    <row r="1480" spans="1:2" x14ac:dyDescent="0.2">
      <c r="A1480" s="6"/>
      <c r="B1480" s="6"/>
    </row>
    <row r="1481" spans="1:2" x14ac:dyDescent="0.2">
      <c r="A1481" s="6"/>
      <c r="B1481" s="6"/>
    </row>
    <row r="1482" spans="1:2" x14ac:dyDescent="0.2">
      <c r="A1482" s="6"/>
      <c r="B1482" s="6"/>
    </row>
    <row r="1483" spans="1:2" x14ac:dyDescent="0.2">
      <c r="A1483" s="6"/>
      <c r="B1483" s="6"/>
    </row>
    <row r="1484" spans="1:2" x14ac:dyDescent="0.2">
      <c r="A1484" s="6"/>
      <c r="B1484" s="6"/>
    </row>
    <row r="1485" spans="1:2" x14ac:dyDescent="0.2">
      <c r="A1485" s="6"/>
      <c r="B1485" s="6"/>
    </row>
    <row r="1486" spans="1:2" x14ac:dyDescent="0.2">
      <c r="A1486" s="6"/>
      <c r="B1486" s="6"/>
    </row>
    <row r="1487" spans="1:2" x14ac:dyDescent="0.2">
      <c r="A1487" s="6"/>
      <c r="B1487" s="6"/>
    </row>
    <row r="1488" spans="1:2" x14ac:dyDescent="0.2">
      <c r="A1488" s="6"/>
      <c r="B1488" s="6"/>
    </row>
    <row r="1489" spans="1:2" x14ac:dyDescent="0.2">
      <c r="A1489" s="6"/>
      <c r="B1489" s="6"/>
    </row>
    <row r="1490" spans="1:2" x14ac:dyDescent="0.2">
      <c r="A1490" s="6"/>
      <c r="B1490" s="6"/>
    </row>
    <row r="1491" spans="1:2" x14ac:dyDescent="0.2">
      <c r="A1491" s="6"/>
      <c r="B1491" s="6"/>
    </row>
    <row r="1492" spans="1:2" x14ac:dyDescent="0.2">
      <c r="A1492" s="6"/>
      <c r="B1492" s="6"/>
    </row>
    <row r="1493" spans="1:2" x14ac:dyDescent="0.2">
      <c r="A1493" s="6"/>
      <c r="B1493" s="6"/>
    </row>
    <row r="1494" spans="1:2" x14ac:dyDescent="0.2">
      <c r="A1494" s="6"/>
      <c r="B1494" s="6"/>
    </row>
    <row r="1495" spans="1:2" x14ac:dyDescent="0.2">
      <c r="A1495" s="6"/>
      <c r="B1495" s="6"/>
    </row>
    <row r="1496" spans="1:2" x14ac:dyDescent="0.2">
      <c r="A1496" s="6"/>
      <c r="B1496" s="6"/>
    </row>
    <row r="1497" spans="1:2" x14ac:dyDescent="0.2">
      <c r="A1497" s="6"/>
      <c r="B1497" s="6"/>
    </row>
    <row r="1498" spans="1:2" x14ac:dyDescent="0.2">
      <c r="A1498" s="6"/>
      <c r="B1498" s="6"/>
    </row>
    <row r="1499" spans="1:2" x14ac:dyDescent="0.2">
      <c r="A1499" s="6"/>
      <c r="B1499" s="6"/>
    </row>
    <row r="1500" spans="1:2" x14ac:dyDescent="0.2">
      <c r="A1500" s="6"/>
      <c r="B1500" s="6"/>
    </row>
    <row r="1501" spans="1:2" x14ac:dyDescent="0.2">
      <c r="A1501" s="6"/>
      <c r="B1501" s="6"/>
    </row>
    <row r="1502" spans="1:2" x14ac:dyDescent="0.2">
      <c r="A1502" s="6"/>
      <c r="B1502" s="6"/>
    </row>
    <row r="1503" spans="1:2" x14ac:dyDescent="0.2">
      <c r="A1503" s="6"/>
      <c r="B1503" s="6"/>
    </row>
    <row r="1504" spans="1:2" x14ac:dyDescent="0.2">
      <c r="A1504" s="6"/>
      <c r="B1504" s="6"/>
    </row>
    <row r="1505" spans="1:2" x14ac:dyDescent="0.2">
      <c r="A1505" s="6"/>
      <c r="B1505" s="6"/>
    </row>
    <row r="1506" spans="1:2" x14ac:dyDescent="0.2">
      <c r="A1506" s="6"/>
      <c r="B1506" s="6"/>
    </row>
    <row r="1507" spans="1:2" x14ac:dyDescent="0.2">
      <c r="A1507" s="6"/>
      <c r="B1507" s="6"/>
    </row>
    <row r="1508" spans="1:2" x14ac:dyDescent="0.2">
      <c r="A1508" s="6"/>
      <c r="B1508" s="6"/>
    </row>
    <row r="1509" spans="1:2" x14ac:dyDescent="0.2">
      <c r="A1509" s="6"/>
      <c r="B1509" s="6"/>
    </row>
    <row r="1510" spans="1:2" x14ac:dyDescent="0.2">
      <c r="A1510" s="6"/>
      <c r="B1510" s="6"/>
    </row>
    <row r="1511" spans="1:2" x14ac:dyDescent="0.2">
      <c r="A1511" s="6"/>
      <c r="B1511" s="6"/>
    </row>
    <row r="1512" spans="1:2" x14ac:dyDescent="0.2">
      <c r="A1512" s="6"/>
      <c r="B1512" s="6"/>
    </row>
    <row r="1513" spans="1:2" x14ac:dyDescent="0.2">
      <c r="A1513" s="6"/>
      <c r="B1513" s="6"/>
    </row>
    <row r="1514" spans="1:2" x14ac:dyDescent="0.2">
      <c r="A1514" s="6"/>
      <c r="B1514" s="6"/>
    </row>
    <row r="1515" spans="1:2" x14ac:dyDescent="0.2">
      <c r="A1515" s="6"/>
      <c r="B1515" s="6"/>
    </row>
    <row r="1516" spans="1:2" x14ac:dyDescent="0.2">
      <c r="A1516" s="6"/>
      <c r="B1516" s="6"/>
    </row>
    <row r="1517" spans="1:2" x14ac:dyDescent="0.2">
      <c r="A1517" s="6"/>
      <c r="B1517" s="6"/>
    </row>
    <row r="1518" spans="1:2" x14ac:dyDescent="0.2">
      <c r="A1518" s="6"/>
      <c r="B1518" s="6"/>
    </row>
    <row r="1519" spans="1:2" x14ac:dyDescent="0.2">
      <c r="A1519" s="6"/>
      <c r="B1519" s="6"/>
    </row>
    <row r="1520" spans="1:2" x14ac:dyDescent="0.2">
      <c r="A1520" s="6"/>
      <c r="B1520" s="6"/>
    </row>
    <row r="1521" spans="1:2" x14ac:dyDescent="0.2">
      <c r="A1521" s="6"/>
      <c r="B1521" s="6"/>
    </row>
    <row r="1522" spans="1:2" x14ac:dyDescent="0.2">
      <c r="A1522" s="6"/>
      <c r="B1522" s="6"/>
    </row>
    <row r="1523" spans="1:2" x14ac:dyDescent="0.2">
      <c r="A1523" s="6"/>
      <c r="B1523" s="6"/>
    </row>
    <row r="1524" spans="1:2" x14ac:dyDescent="0.2">
      <c r="A1524" s="6"/>
      <c r="B1524" s="6"/>
    </row>
    <row r="1525" spans="1:2" x14ac:dyDescent="0.2">
      <c r="A1525" s="6"/>
      <c r="B1525" s="6"/>
    </row>
    <row r="1526" spans="1:2" x14ac:dyDescent="0.2">
      <c r="A1526" s="6"/>
      <c r="B1526" s="6"/>
    </row>
    <row r="1527" spans="1:2" x14ac:dyDescent="0.2">
      <c r="A1527" s="6"/>
      <c r="B1527" s="6"/>
    </row>
    <row r="1528" spans="1:2" x14ac:dyDescent="0.2">
      <c r="A1528" s="6"/>
      <c r="B1528" s="6"/>
    </row>
    <row r="1529" spans="1:2" x14ac:dyDescent="0.2">
      <c r="A1529" s="6"/>
      <c r="B1529" s="6"/>
    </row>
    <row r="1530" spans="1:2" x14ac:dyDescent="0.2">
      <c r="A1530" s="6"/>
      <c r="B1530" s="6"/>
    </row>
    <row r="1531" spans="1:2" x14ac:dyDescent="0.2">
      <c r="A1531" s="6"/>
      <c r="B1531" s="6"/>
    </row>
    <row r="1532" spans="1:2" x14ac:dyDescent="0.2">
      <c r="A1532" s="6"/>
      <c r="B1532" s="6"/>
    </row>
    <row r="1533" spans="1:2" x14ac:dyDescent="0.2">
      <c r="A1533" s="6"/>
      <c r="B1533" s="6"/>
    </row>
    <row r="1534" spans="1:2" x14ac:dyDescent="0.2">
      <c r="A1534" s="6"/>
      <c r="B1534" s="6"/>
    </row>
    <row r="1535" spans="1:2" x14ac:dyDescent="0.2">
      <c r="A1535" s="6"/>
      <c r="B1535" s="6"/>
    </row>
    <row r="1536" spans="1:2" x14ac:dyDescent="0.2">
      <c r="A1536" s="6"/>
      <c r="B1536" s="6"/>
    </row>
    <row r="1537" spans="1:2" x14ac:dyDescent="0.2">
      <c r="A1537" s="6"/>
      <c r="B1537" s="6"/>
    </row>
    <row r="1538" spans="1:2" x14ac:dyDescent="0.2">
      <c r="A1538" s="6"/>
      <c r="B1538" s="6"/>
    </row>
    <row r="1539" spans="1:2" x14ac:dyDescent="0.2">
      <c r="A1539" s="6"/>
      <c r="B1539" s="6"/>
    </row>
    <row r="1540" spans="1:2" x14ac:dyDescent="0.2">
      <c r="A1540" s="6"/>
      <c r="B1540" s="6"/>
    </row>
    <row r="1541" spans="1:2" x14ac:dyDescent="0.2">
      <c r="A1541" s="6"/>
      <c r="B1541" s="6"/>
    </row>
    <row r="1542" spans="1:2" x14ac:dyDescent="0.2">
      <c r="A1542" s="6"/>
      <c r="B1542" s="6"/>
    </row>
    <row r="1543" spans="1:2" x14ac:dyDescent="0.2">
      <c r="A1543" s="6"/>
      <c r="B1543" s="6"/>
    </row>
    <row r="1544" spans="1:2" x14ac:dyDescent="0.2">
      <c r="A1544" s="6"/>
      <c r="B1544" s="6"/>
    </row>
    <row r="1545" spans="1:2" x14ac:dyDescent="0.2">
      <c r="A1545" s="6"/>
      <c r="B1545" s="6"/>
    </row>
    <row r="1546" spans="1:2" x14ac:dyDescent="0.2">
      <c r="A1546" s="6"/>
      <c r="B1546" s="6"/>
    </row>
    <row r="1547" spans="1:2" x14ac:dyDescent="0.2">
      <c r="A1547" s="6"/>
      <c r="B1547" s="6"/>
    </row>
    <row r="1548" spans="1:2" x14ac:dyDescent="0.2">
      <c r="A1548" s="6"/>
      <c r="B1548" s="6"/>
    </row>
    <row r="1549" spans="1:2" x14ac:dyDescent="0.2">
      <c r="A1549" s="6"/>
      <c r="B1549" s="6"/>
    </row>
    <row r="1550" spans="1:2" x14ac:dyDescent="0.2">
      <c r="A1550" s="6"/>
      <c r="B1550" s="6"/>
    </row>
    <row r="1551" spans="1:2" x14ac:dyDescent="0.2">
      <c r="A1551" s="6"/>
      <c r="B1551" s="6"/>
    </row>
    <row r="1552" spans="1:2" x14ac:dyDescent="0.2">
      <c r="A1552" s="6"/>
      <c r="B1552" s="6"/>
    </row>
    <row r="1553" spans="1:2" x14ac:dyDescent="0.2">
      <c r="A1553" s="6"/>
      <c r="B1553" s="6"/>
    </row>
    <row r="1554" spans="1:2" x14ac:dyDescent="0.2">
      <c r="A1554" s="6"/>
      <c r="B1554" s="6"/>
    </row>
    <row r="1555" spans="1:2" x14ac:dyDescent="0.2">
      <c r="A1555" s="6"/>
      <c r="B1555" s="6"/>
    </row>
    <row r="1556" spans="1:2" x14ac:dyDescent="0.2">
      <c r="A1556" s="6"/>
      <c r="B1556" s="6"/>
    </row>
    <row r="1557" spans="1:2" x14ac:dyDescent="0.2">
      <c r="A1557" s="6"/>
      <c r="B1557" s="6"/>
    </row>
    <row r="1558" spans="1:2" x14ac:dyDescent="0.2">
      <c r="A1558" s="6"/>
      <c r="B1558" s="6"/>
    </row>
    <row r="1559" spans="1:2" x14ac:dyDescent="0.2">
      <c r="A1559" s="6"/>
      <c r="B1559" s="6"/>
    </row>
    <row r="1560" spans="1:2" x14ac:dyDescent="0.2">
      <c r="A1560" s="6"/>
      <c r="B1560" s="6"/>
    </row>
    <row r="1561" spans="1:2" x14ac:dyDescent="0.2">
      <c r="A1561" s="6"/>
      <c r="B1561" s="6"/>
    </row>
    <row r="1562" spans="1:2" x14ac:dyDescent="0.2">
      <c r="A1562" s="6"/>
      <c r="B1562" s="6"/>
    </row>
    <row r="1563" spans="1:2" x14ac:dyDescent="0.2">
      <c r="A1563" s="6"/>
      <c r="B1563" s="6"/>
    </row>
    <row r="1564" spans="1:2" x14ac:dyDescent="0.2">
      <c r="A1564" s="6"/>
      <c r="B1564" s="6"/>
    </row>
    <row r="1565" spans="1:2" x14ac:dyDescent="0.2">
      <c r="A1565" s="6"/>
      <c r="B1565" s="6"/>
    </row>
    <row r="1566" spans="1:2" x14ac:dyDescent="0.2">
      <c r="A1566" s="6"/>
      <c r="B1566" s="6"/>
    </row>
    <row r="1567" spans="1:2" x14ac:dyDescent="0.2">
      <c r="A1567" s="6"/>
      <c r="B1567" s="6"/>
    </row>
    <row r="1568" spans="1:2" x14ac:dyDescent="0.2">
      <c r="A1568" s="6"/>
      <c r="B1568" s="6"/>
    </row>
    <row r="1569" spans="1:2" x14ac:dyDescent="0.2">
      <c r="A1569" s="6"/>
      <c r="B1569" s="6"/>
    </row>
    <row r="1570" spans="1:2" x14ac:dyDescent="0.2">
      <c r="A1570" s="6"/>
      <c r="B1570" s="6"/>
    </row>
    <row r="1571" spans="1:2" x14ac:dyDescent="0.2">
      <c r="A1571" s="6"/>
      <c r="B1571" s="6"/>
    </row>
    <row r="1572" spans="1:2" x14ac:dyDescent="0.2">
      <c r="A1572" s="6"/>
      <c r="B1572" s="6"/>
    </row>
    <row r="1573" spans="1:2" x14ac:dyDescent="0.2">
      <c r="A1573" s="6"/>
      <c r="B1573" s="6"/>
    </row>
    <row r="1574" spans="1:2" x14ac:dyDescent="0.2">
      <c r="A1574" s="6"/>
      <c r="B1574" s="6"/>
    </row>
    <row r="1575" spans="1:2" x14ac:dyDescent="0.2">
      <c r="A1575" s="6"/>
      <c r="B1575" s="6"/>
    </row>
    <row r="1576" spans="1:2" x14ac:dyDescent="0.2">
      <c r="A1576" s="6"/>
      <c r="B1576" s="6"/>
    </row>
    <row r="1577" spans="1:2" x14ac:dyDescent="0.2">
      <c r="A1577" s="6"/>
      <c r="B1577" s="6"/>
    </row>
    <row r="1578" spans="1:2" x14ac:dyDescent="0.2">
      <c r="A1578" s="6"/>
      <c r="B1578" s="6"/>
    </row>
    <row r="1579" spans="1:2" x14ac:dyDescent="0.2">
      <c r="A1579" s="6"/>
      <c r="B1579" s="6"/>
    </row>
    <row r="1580" spans="1:2" x14ac:dyDescent="0.2">
      <c r="A1580" s="6"/>
      <c r="B1580" s="6"/>
    </row>
    <row r="1581" spans="1:2" x14ac:dyDescent="0.2">
      <c r="A1581" s="6"/>
      <c r="B1581" s="6"/>
    </row>
    <row r="1582" spans="1:2" x14ac:dyDescent="0.2">
      <c r="A1582" s="6"/>
      <c r="B1582" s="6"/>
    </row>
    <row r="1583" spans="1:2" x14ac:dyDescent="0.2">
      <c r="A1583" s="6"/>
      <c r="B1583" s="6"/>
    </row>
    <row r="1584" spans="1:2" x14ac:dyDescent="0.2">
      <c r="A1584" s="6"/>
      <c r="B1584" s="6"/>
    </row>
    <row r="1585" spans="1:2" x14ac:dyDescent="0.2">
      <c r="A1585" s="6"/>
      <c r="B1585" s="6"/>
    </row>
    <row r="1586" spans="1:2" x14ac:dyDescent="0.2">
      <c r="A1586" s="6"/>
      <c r="B1586" s="6"/>
    </row>
    <row r="1587" spans="1:2" x14ac:dyDescent="0.2">
      <c r="A1587" s="6"/>
      <c r="B1587" s="6"/>
    </row>
    <row r="1588" spans="1:2" x14ac:dyDescent="0.2">
      <c r="A1588" s="6"/>
      <c r="B1588" s="6"/>
    </row>
    <row r="1589" spans="1:2" x14ac:dyDescent="0.2">
      <c r="A1589" s="6"/>
      <c r="B1589" s="6"/>
    </row>
    <row r="1590" spans="1:2" x14ac:dyDescent="0.2">
      <c r="A1590" s="6"/>
      <c r="B1590" s="6"/>
    </row>
    <row r="1591" spans="1:2" x14ac:dyDescent="0.2">
      <c r="A1591" s="6"/>
      <c r="B1591" s="6"/>
    </row>
    <row r="1592" spans="1:2" x14ac:dyDescent="0.2">
      <c r="A1592" s="6"/>
      <c r="B1592" s="6"/>
    </row>
    <row r="1593" spans="1:2" x14ac:dyDescent="0.2">
      <c r="A1593" s="6"/>
      <c r="B1593" s="6"/>
    </row>
    <row r="1594" spans="1:2" x14ac:dyDescent="0.2">
      <c r="A1594" s="6"/>
      <c r="B1594" s="6"/>
    </row>
    <row r="1595" spans="1:2" x14ac:dyDescent="0.2">
      <c r="A1595" s="6"/>
      <c r="B1595" s="6"/>
    </row>
    <row r="1596" spans="1:2" x14ac:dyDescent="0.2">
      <c r="A1596" s="6"/>
      <c r="B1596" s="6"/>
    </row>
    <row r="1597" spans="1:2" x14ac:dyDescent="0.2">
      <c r="A1597" s="6"/>
      <c r="B1597" s="6"/>
    </row>
    <row r="1598" spans="1:2" x14ac:dyDescent="0.2">
      <c r="A1598" s="6"/>
      <c r="B1598" s="6"/>
    </row>
    <row r="1599" spans="1:2" x14ac:dyDescent="0.2">
      <c r="A1599" s="6"/>
      <c r="B1599" s="6"/>
    </row>
    <row r="1600" spans="1:2" x14ac:dyDescent="0.2">
      <c r="A1600" s="6"/>
      <c r="B1600" s="6"/>
    </row>
    <row r="1601" spans="1:2" x14ac:dyDescent="0.2">
      <c r="A1601" s="6"/>
      <c r="B1601" s="6"/>
    </row>
    <row r="1602" spans="1:2" x14ac:dyDescent="0.2">
      <c r="A1602" s="6"/>
      <c r="B1602" s="6"/>
    </row>
    <row r="1603" spans="1:2" x14ac:dyDescent="0.2">
      <c r="A1603" s="6"/>
      <c r="B1603" s="6"/>
    </row>
    <row r="1604" spans="1:2" x14ac:dyDescent="0.2">
      <c r="A1604" s="6"/>
      <c r="B1604" s="6"/>
    </row>
    <row r="1605" spans="1:2" x14ac:dyDescent="0.2">
      <c r="A1605" s="6"/>
      <c r="B1605" s="6"/>
    </row>
    <row r="1606" spans="1:2" x14ac:dyDescent="0.2">
      <c r="A1606" s="6"/>
      <c r="B1606" s="6"/>
    </row>
    <row r="1607" spans="1:2" x14ac:dyDescent="0.2">
      <c r="A1607" s="6"/>
      <c r="B1607" s="6"/>
    </row>
    <row r="1608" spans="1:2" x14ac:dyDescent="0.2">
      <c r="A1608" s="6"/>
      <c r="B1608" s="6"/>
    </row>
    <row r="1609" spans="1:2" x14ac:dyDescent="0.2">
      <c r="A1609" s="6"/>
      <c r="B1609" s="6"/>
    </row>
    <row r="1610" spans="1:2" x14ac:dyDescent="0.2">
      <c r="A1610" s="6"/>
      <c r="B1610" s="6"/>
    </row>
    <row r="1611" spans="1:2" x14ac:dyDescent="0.2">
      <c r="A1611" s="6"/>
      <c r="B1611" s="6"/>
    </row>
    <row r="1612" spans="1:2" x14ac:dyDescent="0.2">
      <c r="A1612" s="6"/>
      <c r="B1612" s="6"/>
    </row>
    <row r="1613" spans="1:2" x14ac:dyDescent="0.2">
      <c r="A1613" s="6"/>
      <c r="B1613" s="6"/>
    </row>
    <row r="1614" spans="1:2" x14ac:dyDescent="0.2">
      <c r="A1614" s="6"/>
      <c r="B1614" s="6"/>
    </row>
    <row r="1615" spans="1:2" x14ac:dyDescent="0.2">
      <c r="A1615" s="6"/>
      <c r="B1615" s="6"/>
    </row>
    <row r="1616" spans="1:2" x14ac:dyDescent="0.2">
      <c r="A1616" s="6"/>
      <c r="B1616" s="6"/>
    </row>
    <row r="1617" spans="1:2" x14ac:dyDescent="0.2">
      <c r="A1617" s="6"/>
      <c r="B1617" s="6"/>
    </row>
    <row r="1618" spans="1:2" x14ac:dyDescent="0.2">
      <c r="A1618" s="6"/>
      <c r="B1618" s="6"/>
    </row>
    <row r="1619" spans="1:2" x14ac:dyDescent="0.2">
      <c r="A1619" s="6"/>
      <c r="B1619" s="6"/>
    </row>
    <row r="1620" spans="1:2" x14ac:dyDescent="0.2">
      <c r="A1620" s="6"/>
      <c r="B1620" s="6"/>
    </row>
    <row r="1621" spans="1:2" x14ac:dyDescent="0.2">
      <c r="A1621" s="6"/>
      <c r="B1621" s="6"/>
    </row>
    <row r="1622" spans="1:2" x14ac:dyDescent="0.2">
      <c r="A1622" s="6"/>
      <c r="B1622" s="6"/>
    </row>
    <row r="1623" spans="1:2" x14ac:dyDescent="0.2">
      <c r="A1623" s="6"/>
      <c r="B1623" s="6"/>
    </row>
    <row r="1624" spans="1:2" x14ac:dyDescent="0.2">
      <c r="A1624" s="6"/>
      <c r="B1624" s="6"/>
    </row>
    <row r="1625" spans="1:2" x14ac:dyDescent="0.2">
      <c r="A1625" s="6"/>
      <c r="B1625" s="6"/>
    </row>
    <row r="1626" spans="1:2" x14ac:dyDescent="0.2">
      <c r="A1626" s="6"/>
      <c r="B1626" s="6"/>
    </row>
    <row r="1627" spans="1:2" x14ac:dyDescent="0.2">
      <c r="A1627" s="6"/>
      <c r="B1627" s="6"/>
    </row>
    <row r="1628" spans="1:2" x14ac:dyDescent="0.2">
      <c r="A1628" s="6"/>
      <c r="B1628" s="6"/>
    </row>
    <row r="1629" spans="1:2" x14ac:dyDescent="0.2">
      <c r="A1629" s="6"/>
      <c r="B1629" s="6"/>
    </row>
    <row r="1630" spans="1:2" x14ac:dyDescent="0.2">
      <c r="A1630" s="6"/>
      <c r="B1630" s="6"/>
    </row>
    <row r="1631" spans="1:2" x14ac:dyDescent="0.2">
      <c r="A1631" s="6"/>
      <c r="B1631" s="6"/>
    </row>
    <row r="1632" spans="1:2" x14ac:dyDescent="0.2">
      <c r="A1632" s="6"/>
      <c r="B1632" s="6"/>
    </row>
    <row r="1633" spans="1:2" x14ac:dyDescent="0.2">
      <c r="A1633" s="6"/>
      <c r="B1633" s="6"/>
    </row>
    <row r="1634" spans="1:2" x14ac:dyDescent="0.2">
      <c r="A1634" s="6"/>
      <c r="B1634" s="6"/>
    </row>
    <row r="1635" spans="1:2" x14ac:dyDescent="0.2">
      <c r="A1635" s="6"/>
      <c r="B1635" s="6"/>
    </row>
    <row r="1636" spans="1:2" x14ac:dyDescent="0.2">
      <c r="A1636" s="6"/>
      <c r="B1636" s="6"/>
    </row>
    <row r="1637" spans="1:2" x14ac:dyDescent="0.2">
      <c r="A1637" s="6"/>
      <c r="B1637" s="6"/>
    </row>
    <row r="1638" spans="1:2" x14ac:dyDescent="0.2">
      <c r="A1638" s="6"/>
      <c r="B1638" s="6"/>
    </row>
    <row r="1639" spans="1:2" x14ac:dyDescent="0.2">
      <c r="A1639" s="6"/>
      <c r="B1639" s="6"/>
    </row>
    <row r="1640" spans="1:2" x14ac:dyDescent="0.2">
      <c r="A1640" s="6"/>
      <c r="B1640" s="6"/>
    </row>
    <row r="1641" spans="1:2" x14ac:dyDescent="0.2">
      <c r="A1641" s="6"/>
      <c r="B1641" s="6"/>
    </row>
    <row r="1642" spans="1:2" x14ac:dyDescent="0.2">
      <c r="A1642" s="6"/>
      <c r="B1642" s="6"/>
    </row>
    <row r="1643" spans="1:2" x14ac:dyDescent="0.2">
      <c r="A1643" s="6"/>
      <c r="B1643" s="6"/>
    </row>
    <row r="1644" spans="1:2" x14ac:dyDescent="0.2">
      <c r="A1644" s="6"/>
      <c r="B1644" s="6"/>
    </row>
    <row r="1645" spans="1:2" x14ac:dyDescent="0.2">
      <c r="A1645" s="6"/>
      <c r="B1645" s="6"/>
    </row>
    <row r="1646" spans="1:2" x14ac:dyDescent="0.2">
      <c r="A1646" s="6"/>
      <c r="B1646" s="6"/>
    </row>
    <row r="1647" spans="1:2" x14ac:dyDescent="0.2">
      <c r="A1647" s="6"/>
      <c r="B1647" s="6"/>
    </row>
    <row r="1648" spans="1:2" x14ac:dyDescent="0.2">
      <c r="A1648" s="6"/>
      <c r="B1648" s="6"/>
    </row>
    <row r="1649" spans="1:2" x14ac:dyDescent="0.2">
      <c r="A1649" s="6"/>
      <c r="B1649" s="6"/>
    </row>
    <row r="1650" spans="1:2" x14ac:dyDescent="0.2">
      <c r="A1650" s="6"/>
      <c r="B1650" s="6"/>
    </row>
    <row r="1651" spans="1:2" x14ac:dyDescent="0.2">
      <c r="A1651" s="6"/>
      <c r="B1651" s="6"/>
    </row>
    <row r="1652" spans="1:2" x14ac:dyDescent="0.2">
      <c r="A1652" s="6"/>
      <c r="B1652" s="6"/>
    </row>
    <row r="1653" spans="1:2" x14ac:dyDescent="0.2">
      <c r="A1653" s="6"/>
      <c r="B1653" s="6"/>
    </row>
    <row r="1654" spans="1:2" x14ac:dyDescent="0.2">
      <c r="A1654" s="6"/>
      <c r="B1654" s="6"/>
    </row>
    <row r="1655" spans="1:2" x14ac:dyDescent="0.2">
      <c r="A1655" s="6"/>
      <c r="B1655" s="6"/>
    </row>
    <row r="1656" spans="1:2" x14ac:dyDescent="0.2">
      <c r="A1656" s="6"/>
      <c r="B1656" s="6"/>
    </row>
    <row r="1657" spans="1:2" x14ac:dyDescent="0.2">
      <c r="A1657" s="6"/>
      <c r="B1657" s="6"/>
    </row>
    <row r="1658" spans="1:2" x14ac:dyDescent="0.2">
      <c r="A1658" s="6"/>
      <c r="B1658" s="6"/>
    </row>
    <row r="1659" spans="1:2" x14ac:dyDescent="0.2">
      <c r="A1659" s="6"/>
      <c r="B1659" s="6"/>
    </row>
    <row r="1660" spans="1:2" x14ac:dyDescent="0.2">
      <c r="A1660" s="6"/>
      <c r="B1660" s="6"/>
    </row>
    <row r="1661" spans="1:2" x14ac:dyDescent="0.2">
      <c r="A1661" s="6"/>
      <c r="B1661" s="6"/>
    </row>
    <row r="1662" spans="1:2" x14ac:dyDescent="0.2">
      <c r="A1662" s="6"/>
      <c r="B1662" s="6"/>
    </row>
    <row r="1663" spans="1:2" x14ac:dyDescent="0.2">
      <c r="A1663" s="6"/>
      <c r="B1663" s="6"/>
    </row>
    <row r="1664" spans="1:2" x14ac:dyDescent="0.2">
      <c r="A1664" s="6"/>
      <c r="B1664" s="6"/>
    </row>
    <row r="1665" spans="1:2" x14ac:dyDescent="0.2">
      <c r="A1665" s="6"/>
      <c r="B1665" s="6"/>
    </row>
    <row r="1666" spans="1:2" x14ac:dyDescent="0.2">
      <c r="A1666" s="6"/>
      <c r="B1666" s="6"/>
    </row>
    <row r="1667" spans="1:2" x14ac:dyDescent="0.2">
      <c r="A1667" s="6"/>
      <c r="B1667" s="6"/>
    </row>
    <row r="1668" spans="1:2" x14ac:dyDescent="0.2">
      <c r="A1668" s="6"/>
      <c r="B1668" s="6"/>
    </row>
    <row r="1669" spans="1:2" x14ac:dyDescent="0.2">
      <c r="A1669" s="6"/>
      <c r="B1669" s="6"/>
    </row>
    <row r="1670" spans="1:2" x14ac:dyDescent="0.2">
      <c r="A1670" s="6"/>
      <c r="B1670" s="6"/>
    </row>
    <row r="1671" spans="1:2" x14ac:dyDescent="0.2">
      <c r="A1671" s="6"/>
      <c r="B1671" s="6"/>
    </row>
    <row r="1672" spans="1:2" x14ac:dyDescent="0.2">
      <c r="A1672" s="6"/>
      <c r="B1672" s="6"/>
    </row>
    <row r="1673" spans="1:2" x14ac:dyDescent="0.2">
      <c r="A1673" s="6"/>
      <c r="B1673" s="6"/>
    </row>
    <row r="1674" spans="1:2" x14ac:dyDescent="0.2">
      <c r="A1674" s="6"/>
      <c r="B1674" s="6"/>
    </row>
    <row r="1675" spans="1:2" x14ac:dyDescent="0.2">
      <c r="A1675" s="6"/>
      <c r="B1675" s="6"/>
    </row>
    <row r="1676" spans="1:2" x14ac:dyDescent="0.2">
      <c r="A1676" s="6"/>
      <c r="B1676" s="6"/>
    </row>
    <row r="1677" spans="1:2" x14ac:dyDescent="0.2">
      <c r="A1677" s="6"/>
      <c r="B1677" s="6"/>
    </row>
    <row r="1678" spans="1:2" x14ac:dyDescent="0.2">
      <c r="A1678" s="6"/>
      <c r="B1678" s="6"/>
    </row>
    <row r="1679" spans="1:2" x14ac:dyDescent="0.2">
      <c r="A1679" s="6"/>
      <c r="B1679" s="6"/>
    </row>
    <row r="1680" spans="1:2" x14ac:dyDescent="0.2">
      <c r="A1680" s="6"/>
      <c r="B1680" s="6"/>
    </row>
    <row r="1681" spans="1:2" x14ac:dyDescent="0.2">
      <c r="A1681" s="6"/>
      <c r="B1681" s="6"/>
    </row>
    <row r="1682" spans="1:2" x14ac:dyDescent="0.2">
      <c r="A1682" s="6"/>
      <c r="B1682" s="6"/>
    </row>
    <row r="1683" spans="1:2" x14ac:dyDescent="0.2">
      <c r="A1683" s="6"/>
      <c r="B1683" s="6"/>
    </row>
    <row r="1684" spans="1:2" x14ac:dyDescent="0.2">
      <c r="A1684" s="6"/>
      <c r="B1684" s="6"/>
    </row>
    <row r="1685" spans="1:2" x14ac:dyDescent="0.2">
      <c r="A1685" s="6"/>
      <c r="B1685" s="6"/>
    </row>
    <row r="1686" spans="1:2" x14ac:dyDescent="0.2">
      <c r="A1686" s="6"/>
      <c r="B1686" s="6"/>
    </row>
    <row r="1687" spans="1:2" x14ac:dyDescent="0.2">
      <c r="A1687" s="6"/>
      <c r="B1687" s="6"/>
    </row>
    <row r="1688" spans="1:2" x14ac:dyDescent="0.2">
      <c r="A1688" s="6"/>
      <c r="B1688" s="6"/>
    </row>
    <row r="1689" spans="1:2" x14ac:dyDescent="0.2">
      <c r="A1689" s="6"/>
      <c r="B1689" s="6"/>
    </row>
    <row r="1690" spans="1:2" x14ac:dyDescent="0.2">
      <c r="A1690" s="6"/>
      <c r="B1690" s="6"/>
    </row>
    <row r="1691" spans="1:2" x14ac:dyDescent="0.2">
      <c r="A1691" s="6"/>
      <c r="B1691" s="6"/>
    </row>
    <row r="1692" spans="1:2" x14ac:dyDescent="0.2">
      <c r="A1692" s="6"/>
      <c r="B1692" s="6"/>
    </row>
    <row r="1693" spans="1:2" x14ac:dyDescent="0.2">
      <c r="A1693" s="6"/>
      <c r="B1693" s="6"/>
    </row>
    <row r="1694" spans="1:2" x14ac:dyDescent="0.2">
      <c r="A1694" s="6"/>
      <c r="B1694" s="6"/>
    </row>
    <row r="1695" spans="1:2" x14ac:dyDescent="0.2">
      <c r="A1695" s="6"/>
      <c r="B1695" s="6"/>
    </row>
    <row r="1696" spans="1:2" x14ac:dyDescent="0.2">
      <c r="A1696" s="6"/>
      <c r="B1696" s="6"/>
    </row>
    <row r="1697" spans="1:2" x14ac:dyDescent="0.2">
      <c r="A1697" s="6"/>
      <c r="B1697" s="6"/>
    </row>
    <row r="1698" spans="1:2" x14ac:dyDescent="0.2">
      <c r="A1698" s="6"/>
      <c r="B1698" s="6"/>
    </row>
    <row r="1699" spans="1:2" x14ac:dyDescent="0.2">
      <c r="A1699" s="6"/>
      <c r="B1699" s="6"/>
    </row>
    <row r="1700" spans="1:2" x14ac:dyDescent="0.2">
      <c r="A1700" s="6"/>
      <c r="B1700" s="6"/>
    </row>
    <row r="1701" spans="1:2" x14ac:dyDescent="0.2">
      <c r="A1701" s="6"/>
      <c r="B1701" s="6"/>
    </row>
    <row r="1702" spans="1:2" x14ac:dyDescent="0.2">
      <c r="A1702" s="6"/>
      <c r="B1702" s="6"/>
    </row>
    <row r="1703" spans="1:2" x14ac:dyDescent="0.2">
      <c r="A1703" s="6"/>
      <c r="B1703" s="6"/>
    </row>
    <row r="1704" spans="1:2" x14ac:dyDescent="0.2">
      <c r="A1704" s="6"/>
      <c r="B1704" s="6"/>
    </row>
    <row r="1705" spans="1:2" x14ac:dyDescent="0.2">
      <c r="A1705" s="6"/>
      <c r="B1705" s="6"/>
    </row>
    <row r="1706" spans="1:2" x14ac:dyDescent="0.2">
      <c r="A1706" s="6"/>
      <c r="B1706" s="6"/>
    </row>
    <row r="1707" spans="1:2" x14ac:dyDescent="0.2">
      <c r="A1707" s="6"/>
      <c r="B1707" s="6"/>
    </row>
    <row r="1708" spans="1:2" x14ac:dyDescent="0.2">
      <c r="A1708" s="6"/>
      <c r="B1708" s="6"/>
    </row>
    <row r="1709" spans="1:2" x14ac:dyDescent="0.2">
      <c r="A1709" s="6"/>
      <c r="B1709" s="6"/>
    </row>
    <row r="1710" spans="1:2" x14ac:dyDescent="0.2">
      <c r="A1710" s="6"/>
      <c r="B1710" s="6"/>
    </row>
    <row r="1711" spans="1:2" x14ac:dyDescent="0.2">
      <c r="A1711" s="6"/>
      <c r="B1711" s="6"/>
    </row>
    <row r="1712" spans="1:2" x14ac:dyDescent="0.2">
      <c r="A1712" s="6"/>
      <c r="B1712" s="6"/>
    </row>
    <row r="1713" spans="1:2" x14ac:dyDescent="0.2">
      <c r="A1713" s="6"/>
      <c r="B1713" s="6"/>
    </row>
    <row r="1714" spans="1:2" x14ac:dyDescent="0.2">
      <c r="A1714" s="6"/>
      <c r="B1714" s="6"/>
    </row>
    <row r="1715" spans="1:2" x14ac:dyDescent="0.2">
      <c r="A1715" s="6"/>
      <c r="B1715" s="6"/>
    </row>
    <row r="1716" spans="1:2" x14ac:dyDescent="0.2">
      <c r="A1716" s="6"/>
      <c r="B1716" s="6"/>
    </row>
    <row r="1717" spans="1:2" x14ac:dyDescent="0.2">
      <c r="A1717" s="6"/>
      <c r="B1717" s="6"/>
    </row>
    <row r="1718" spans="1:2" x14ac:dyDescent="0.2">
      <c r="A1718" s="6"/>
      <c r="B1718" s="6"/>
    </row>
    <row r="1719" spans="1:2" x14ac:dyDescent="0.2">
      <c r="A1719" s="6"/>
      <c r="B1719" s="6"/>
    </row>
    <row r="1720" spans="1:2" x14ac:dyDescent="0.2">
      <c r="A1720" s="6"/>
      <c r="B1720" s="6"/>
    </row>
    <row r="1721" spans="1:2" x14ac:dyDescent="0.2">
      <c r="A1721" s="6"/>
      <c r="B1721" s="6"/>
    </row>
    <row r="1722" spans="1:2" x14ac:dyDescent="0.2">
      <c r="A1722" s="6"/>
      <c r="B1722" s="6"/>
    </row>
    <row r="1723" spans="1:2" x14ac:dyDescent="0.2">
      <c r="A1723" s="6"/>
      <c r="B1723" s="6"/>
    </row>
    <row r="1724" spans="1:2" x14ac:dyDescent="0.2">
      <c r="A1724" s="6"/>
      <c r="B1724" s="6"/>
    </row>
    <row r="1725" spans="1:2" x14ac:dyDescent="0.2">
      <c r="A1725" s="6"/>
      <c r="B1725" s="6"/>
    </row>
    <row r="1726" spans="1:2" x14ac:dyDescent="0.2">
      <c r="A1726" s="6"/>
      <c r="B1726" s="6"/>
    </row>
    <row r="1727" spans="1:2" x14ac:dyDescent="0.2">
      <c r="A1727" s="6"/>
      <c r="B1727" s="6"/>
    </row>
    <row r="1728" spans="1:2" x14ac:dyDescent="0.2">
      <c r="A1728" s="6"/>
      <c r="B1728" s="6"/>
    </row>
    <row r="1729" spans="1:2" x14ac:dyDescent="0.2">
      <c r="A1729" s="6"/>
      <c r="B1729" s="6"/>
    </row>
    <row r="1730" spans="1:2" x14ac:dyDescent="0.2">
      <c r="A1730" s="6"/>
      <c r="B1730" s="6"/>
    </row>
    <row r="1731" spans="1:2" x14ac:dyDescent="0.2">
      <c r="A1731" s="6"/>
      <c r="B1731" s="6"/>
    </row>
    <row r="1732" spans="1:2" x14ac:dyDescent="0.2">
      <c r="A1732" s="6"/>
      <c r="B1732" s="6"/>
    </row>
    <row r="1733" spans="1:2" x14ac:dyDescent="0.2">
      <c r="A1733" s="6"/>
      <c r="B1733" s="6"/>
    </row>
    <row r="1734" spans="1:2" x14ac:dyDescent="0.2">
      <c r="A1734" s="6"/>
      <c r="B1734" s="6"/>
    </row>
    <row r="1735" spans="1:2" x14ac:dyDescent="0.2">
      <c r="A1735" s="6"/>
      <c r="B1735" s="6"/>
    </row>
    <row r="1736" spans="1:2" x14ac:dyDescent="0.2">
      <c r="A1736" s="6"/>
      <c r="B1736" s="6"/>
    </row>
    <row r="1737" spans="1:2" x14ac:dyDescent="0.2">
      <c r="A1737" s="6"/>
      <c r="B1737" s="6"/>
    </row>
    <row r="1738" spans="1:2" x14ac:dyDescent="0.2">
      <c r="A1738" s="6"/>
      <c r="B1738" s="6"/>
    </row>
    <row r="1739" spans="1:2" x14ac:dyDescent="0.2">
      <c r="A1739" s="6"/>
      <c r="B1739" s="6"/>
    </row>
    <row r="1740" spans="1:2" x14ac:dyDescent="0.2">
      <c r="A1740" s="6"/>
      <c r="B1740" s="6"/>
    </row>
    <row r="1741" spans="1:2" x14ac:dyDescent="0.2">
      <c r="A1741" s="6"/>
      <c r="B1741" s="6"/>
    </row>
    <row r="1742" spans="1:2" x14ac:dyDescent="0.2">
      <c r="A1742" s="6"/>
      <c r="B1742" s="6"/>
    </row>
    <row r="1743" spans="1:2" x14ac:dyDescent="0.2">
      <c r="A1743" s="6"/>
      <c r="B1743" s="6"/>
    </row>
    <row r="1744" spans="1:2" x14ac:dyDescent="0.2">
      <c r="A1744" s="6"/>
      <c r="B1744" s="6"/>
    </row>
    <row r="1745" spans="1:2" x14ac:dyDescent="0.2">
      <c r="A1745" s="6"/>
      <c r="B1745" s="6"/>
    </row>
    <row r="1746" spans="1:2" x14ac:dyDescent="0.2">
      <c r="A1746" s="6"/>
      <c r="B1746" s="6"/>
    </row>
    <row r="1747" spans="1:2" x14ac:dyDescent="0.2">
      <c r="A1747" s="6"/>
      <c r="B1747" s="6"/>
    </row>
    <row r="1748" spans="1:2" x14ac:dyDescent="0.2">
      <c r="A1748" s="6"/>
      <c r="B1748" s="6"/>
    </row>
    <row r="1749" spans="1:2" x14ac:dyDescent="0.2">
      <c r="A1749" s="6"/>
      <c r="B1749" s="6"/>
    </row>
    <row r="1750" spans="1:2" x14ac:dyDescent="0.2">
      <c r="A1750" s="6"/>
      <c r="B1750" s="6"/>
    </row>
    <row r="1751" spans="1:2" x14ac:dyDescent="0.2">
      <c r="A1751" s="6"/>
      <c r="B1751" s="6"/>
    </row>
    <row r="1752" spans="1:2" x14ac:dyDescent="0.2">
      <c r="A1752" s="6"/>
      <c r="B1752" s="6"/>
    </row>
    <row r="1753" spans="1:2" x14ac:dyDescent="0.2">
      <c r="A1753" s="6"/>
      <c r="B1753" s="6"/>
    </row>
    <row r="1754" spans="1:2" x14ac:dyDescent="0.2">
      <c r="A1754" s="6"/>
      <c r="B1754" s="6"/>
    </row>
    <row r="1755" spans="1:2" x14ac:dyDescent="0.2">
      <c r="A1755" s="6"/>
      <c r="B1755" s="6"/>
    </row>
    <row r="1756" spans="1:2" x14ac:dyDescent="0.2">
      <c r="A1756" s="6"/>
      <c r="B1756" s="6"/>
    </row>
    <row r="1757" spans="1:2" x14ac:dyDescent="0.2">
      <c r="A1757" s="6"/>
      <c r="B1757" s="6"/>
    </row>
    <row r="1758" spans="1:2" x14ac:dyDescent="0.2">
      <c r="A1758" s="6"/>
      <c r="B1758" s="6"/>
    </row>
    <row r="1759" spans="1:2" x14ac:dyDescent="0.2">
      <c r="A1759" s="6"/>
      <c r="B1759" s="6"/>
    </row>
    <row r="1760" spans="1:2" x14ac:dyDescent="0.2">
      <c r="A1760" s="6"/>
      <c r="B1760" s="6"/>
    </row>
    <row r="1761" spans="1:2" x14ac:dyDescent="0.2">
      <c r="A1761" s="6"/>
      <c r="B1761" s="6"/>
    </row>
    <row r="1762" spans="1:2" x14ac:dyDescent="0.2">
      <c r="A1762" s="6"/>
      <c r="B1762" s="6"/>
    </row>
    <row r="1763" spans="1:2" x14ac:dyDescent="0.2">
      <c r="A1763" s="6"/>
      <c r="B1763" s="6"/>
    </row>
    <row r="1764" spans="1:2" x14ac:dyDescent="0.2">
      <c r="A1764" s="6"/>
      <c r="B1764" s="6"/>
    </row>
    <row r="1765" spans="1:2" x14ac:dyDescent="0.2">
      <c r="A1765" s="6"/>
      <c r="B1765" s="6"/>
    </row>
    <row r="1766" spans="1:2" x14ac:dyDescent="0.2">
      <c r="A1766" s="6"/>
      <c r="B1766" s="6"/>
    </row>
    <row r="1767" spans="1:2" x14ac:dyDescent="0.2">
      <c r="A1767" s="6"/>
      <c r="B1767" s="6"/>
    </row>
    <row r="1768" spans="1:2" x14ac:dyDescent="0.2">
      <c r="A1768" s="6"/>
      <c r="B1768" s="6"/>
    </row>
    <row r="1769" spans="1:2" x14ac:dyDescent="0.2">
      <c r="A1769" s="6"/>
      <c r="B1769" s="6"/>
    </row>
    <row r="1770" spans="1:2" x14ac:dyDescent="0.2">
      <c r="A1770" s="6"/>
      <c r="B1770" s="6"/>
    </row>
    <row r="1771" spans="1:2" x14ac:dyDescent="0.2">
      <c r="A1771" s="6"/>
      <c r="B1771" s="6"/>
    </row>
    <row r="1772" spans="1:2" x14ac:dyDescent="0.2">
      <c r="A1772" s="6"/>
      <c r="B1772" s="6"/>
    </row>
    <row r="1773" spans="1:2" x14ac:dyDescent="0.2">
      <c r="A1773" s="6"/>
      <c r="B1773" s="6"/>
    </row>
    <row r="1774" spans="1:2" x14ac:dyDescent="0.2">
      <c r="A1774" s="6"/>
      <c r="B1774" s="6"/>
    </row>
    <row r="1775" spans="1:2" x14ac:dyDescent="0.2">
      <c r="A1775" s="6"/>
      <c r="B1775" s="6"/>
    </row>
    <row r="1776" spans="1:2" x14ac:dyDescent="0.2">
      <c r="A1776" s="6"/>
      <c r="B1776" s="6"/>
    </row>
    <row r="1777" spans="1:2" x14ac:dyDescent="0.2">
      <c r="A1777" s="6"/>
      <c r="B1777" s="6"/>
    </row>
    <row r="1778" spans="1:2" x14ac:dyDescent="0.2">
      <c r="A1778" s="6"/>
      <c r="B1778" s="6"/>
    </row>
    <row r="1779" spans="1:2" x14ac:dyDescent="0.2">
      <c r="A1779" s="6"/>
      <c r="B1779" s="6"/>
    </row>
    <row r="1780" spans="1:2" x14ac:dyDescent="0.2">
      <c r="A1780" s="6"/>
      <c r="B1780" s="6"/>
    </row>
    <row r="1781" spans="1:2" x14ac:dyDescent="0.2">
      <c r="A1781" s="6"/>
      <c r="B1781" s="6"/>
    </row>
    <row r="1782" spans="1:2" x14ac:dyDescent="0.2">
      <c r="A1782" s="6"/>
      <c r="B1782" s="6"/>
    </row>
    <row r="1783" spans="1:2" x14ac:dyDescent="0.2">
      <c r="A1783" s="6"/>
      <c r="B1783" s="6"/>
    </row>
    <row r="1784" spans="1:2" x14ac:dyDescent="0.2">
      <c r="A1784" s="6"/>
      <c r="B1784" s="6"/>
    </row>
    <row r="1785" spans="1:2" x14ac:dyDescent="0.2">
      <c r="A1785" s="6"/>
      <c r="B1785" s="6"/>
    </row>
    <row r="1786" spans="1:2" x14ac:dyDescent="0.2">
      <c r="A1786" s="6"/>
      <c r="B1786" s="6"/>
    </row>
    <row r="1787" spans="1:2" x14ac:dyDescent="0.2">
      <c r="A1787" s="6"/>
      <c r="B1787" s="6"/>
    </row>
    <row r="1788" spans="1:2" x14ac:dyDescent="0.2">
      <c r="A1788" s="6"/>
      <c r="B1788" s="6"/>
    </row>
    <row r="1789" spans="1:2" x14ac:dyDescent="0.2">
      <c r="A1789" s="6"/>
      <c r="B1789" s="6"/>
    </row>
    <row r="1790" spans="1:2" x14ac:dyDescent="0.2">
      <c r="A1790" s="6"/>
      <c r="B1790" s="6"/>
    </row>
    <row r="1791" spans="1:2" x14ac:dyDescent="0.2">
      <c r="A1791" s="6"/>
      <c r="B1791" s="6"/>
    </row>
    <row r="1792" spans="1:2" x14ac:dyDescent="0.2">
      <c r="A1792" s="6"/>
      <c r="B1792" s="6"/>
    </row>
    <row r="1793" spans="1:2" x14ac:dyDescent="0.2">
      <c r="A1793" s="6"/>
      <c r="B1793" s="6"/>
    </row>
    <row r="1794" spans="1:2" x14ac:dyDescent="0.2">
      <c r="A1794" s="6"/>
      <c r="B1794" s="6"/>
    </row>
    <row r="1795" spans="1:2" x14ac:dyDescent="0.2">
      <c r="A1795" s="6"/>
      <c r="B1795" s="6"/>
    </row>
    <row r="1796" spans="1:2" x14ac:dyDescent="0.2">
      <c r="A1796" s="6"/>
      <c r="B1796" s="6"/>
    </row>
    <row r="1797" spans="1:2" x14ac:dyDescent="0.2">
      <c r="A1797" s="6"/>
      <c r="B1797" s="6"/>
    </row>
    <row r="1798" spans="1:2" x14ac:dyDescent="0.2">
      <c r="A1798" s="6"/>
      <c r="B1798" s="6"/>
    </row>
    <row r="1799" spans="1:2" x14ac:dyDescent="0.2">
      <c r="A1799" s="6"/>
      <c r="B1799" s="6"/>
    </row>
    <row r="1800" spans="1:2" x14ac:dyDescent="0.2">
      <c r="A1800" s="6"/>
      <c r="B1800" s="6"/>
    </row>
    <row r="1801" spans="1:2" x14ac:dyDescent="0.2">
      <c r="A1801" s="6"/>
      <c r="B1801" s="6"/>
    </row>
    <row r="1802" spans="1:2" x14ac:dyDescent="0.2">
      <c r="A1802" s="6"/>
      <c r="B1802" s="6"/>
    </row>
    <row r="1803" spans="1:2" x14ac:dyDescent="0.2">
      <c r="A1803" s="6"/>
      <c r="B1803" s="6"/>
    </row>
    <row r="1804" spans="1:2" x14ac:dyDescent="0.2">
      <c r="A1804" s="6"/>
      <c r="B1804" s="6"/>
    </row>
    <row r="1805" spans="1:2" x14ac:dyDescent="0.2">
      <c r="A1805" s="6"/>
      <c r="B1805" s="6"/>
    </row>
    <row r="1806" spans="1:2" x14ac:dyDescent="0.2">
      <c r="A1806" s="6"/>
      <c r="B1806" s="6"/>
    </row>
    <row r="1807" spans="1:2" x14ac:dyDescent="0.2">
      <c r="A1807" s="6"/>
      <c r="B1807" s="6"/>
    </row>
    <row r="1808" spans="1:2" x14ac:dyDescent="0.2">
      <c r="A1808" s="6"/>
      <c r="B1808" s="6"/>
    </row>
    <row r="1809" spans="1:2" x14ac:dyDescent="0.2">
      <c r="A1809" s="6"/>
      <c r="B1809" s="6"/>
    </row>
    <row r="1810" spans="1:2" x14ac:dyDescent="0.2">
      <c r="A1810" s="6"/>
      <c r="B1810" s="6"/>
    </row>
    <row r="1811" spans="1:2" x14ac:dyDescent="0.2">
      <c r="A1811" s="6"/>
      <c r="B1811" s="6"/>
    </row>
    <row r="1812" spans="1:2" x14ac:dyDescent="0.2">
      <c r="A1812" s="6"/>
      <c r="B1812" s="6"/>
    </row>
    <row r="1813" spans="1:2" x14ac:dyDescent="0.2">
      <c r="A1813" s="6"/>
      <c r="B1813" s="6"/>
    </row>
    <row r="1814" spans="1:2" x14ac:dyDescent="0.2">
      <c r="A1814" s="6"/>
      <c r="B1814" s="6"/>
    </row>
    <row r="1815" spans="1:2" x14ac:dyDescent="0.2">
      <c r="A1815" s="6"/>
      <c r="B1815" s="6"/>
    </row>
    <row r="1816" spans="1:2" x14ac:dyDescent="0.2">
      <c r="A1816" s="6"/>
      <c r="B1816" s="6"/>
    </row>
    <row r="1817" spans="1:2" x14ac:dyDescent="0.2">
      <c r="A1817" s="6"/>
      <c r="B1817" s="6"/>
    </row>
    <row r="1818" spans="1:2" x14ac:dyDescent="0.2">
      <c r="A1818" s="6"/>
      <c r="B1818" s="6"/>
    </row>
    <row r="1819" spans="1:2" x14ac:dyDescent="0.2">
      <c r="A1819" s="6"/>
      <c r="B1819" s="6"/>
    </row>
    <row r="1820" spans="1:2" x14ac:dyDescent="0.2">
      <c r="A1820" s="6"/>
      <c r="B1820" s="6"/>
    </row>
    <row r="1821" spans="1:2" x14ac:dyDescent="0.2">
      <c r="A1821" s="6"/>
      <c r="B1821" s="6"/>
    </row>
    <row r="1822" spans="1:2" x14ac:dyDescent="0.2">
      <c r="A1822" s="6"/>
      <c r="B1822" s="6"/>
    </row>
    <row r="1823" spans="1:2" x14ac:dyDescent="0.2">
      <c r="A1823" s="6"/>
      <c r="B1823" s="6"/>
    </row>
    <row r="1824" spans="1:2" x14ac:dyDescent="0.2">
      <c r="A1824" s="6"/>
      <c r="B1824" s="6"/>
    </row>
    <row r="1825" spans="1:2" x14ac:dyDescent="0.2">
      <c r="A1825" s="6"/>
      <c r="B1825" s="6"/>
    </row>
    <row r="1826" spans="1:2" x14ac:dyDescent="0.2">
      <c r="A1826" s="6"/>
      <c r="B1826" s="6"/>
    </row>
    <row r="1827" spans="1:2" x14ac:dyDescent="0.2">
      <c r="A1827" s="6"/>
      <c r="B1827" s="6"/>
    </row>
    <row r="1828" spans="1:2" x14ac:dyDescent="0.2">
      <c r="A1828" s="6"/>
      <c r="B1828" s="6"/>
    </row>
    <row r="1829" spans="1:2" x14ac:dyDescent="0.2">
      <c r="A1829" s="6"/>
      <c r="B1829" s="6"/>
    </row>
    <row r="1830" spans="1:2" x14ac:dyDescent="0.2">
      <c r="A1830" s="6"/>
      <c r="B1830" s="6"/>
    </row>
    <row r="1831" spans="1:2" x14ac:dyDescent="0.2">
      <c r="A1831" s="6"/>
      <c r="B1831" s="6"/>
    </row>
    <row r="1832" spans="1:2" x14ac:dyDescent="0.2">
      <c r="A1832" s="6"/>
      <c r="B1832" s="6"/>
    </row>
    <row r="1833" spans="1:2" x14ac:dyDescent="0.2">
      <c r="A1833" s="6"/>
      <c r="B1833" s="6"/>
    </row>
    <row r="1834" spans="1:2" x14ac:dyDescent="0.2">
      <c r="A1834" s="6"/>
      <c r="B1834" s="6"/>
    </row>
    <row r="1835" spans="1:2" x14ac:dyDescent="0.2">
      <c r="A1835" s="6"/>
      <c r="B1835" s="6"/>
    </row>
    <row r="1836" spans="1:2" x14ac:dyDescent="0.2">
      <c r="A1836" s="6"/>
      <c r="B1836" s="6"/>
    </row>
    <row r="1837" spans="1:2" x14ac:dyDescent="0.2">
      <c r="A1837" s="6"/>
      <c r="B1837" s="6"/>
    </row>
    <row r="1838" spans="1:2" x14ac:dyDescent="0.2">
      <c r="A1838" s="6"/>
      <c r="B1838" s="6"/>
    </row>
    <row r="1839" spans="1:2" x14ac:dyDescent="0.2">
      <c r="A1839" s="6"/>
      <c r="B1839" s="6"/>
    </row>
    <row r="1840" spans="1:2" x14ac:dyDescent="0.2">
      <c r="A1840" s="6"/>
      <c r="B1840" s="6"/>
    </row>
    <row r="1841" spans="1:2" x14ac:dyDescent="0.2">
      <c r="A1841" s="6"/>
      <c r="B1841" s="6"/>
    </row>
    <row r="1842" spans="1:2" x14ac:dyDescent="0.2">
      <c r="A1842" s="6"/>
      <c r="B1842" s="6"/>
    </row>
    <row r="1843" spans="1:2" x14ac:dyDescent="0.2">
      <c r="A1843" s="6"/>
      <c r="B1843" s="6"/>
    </row>
    <row r="1844" spans="1:2" x14ac:dyDescent="0.2">
      <c r="A1844" s="6"/>
      <c r="B1844" s="6"/>
    </row>
    <row r="1845" spans="1:2" x14ac:dyDescent="0.2">
      <c r="A1845" s="6"/>
      <c r="B1845" s="6"/>
    </row>
    <row r="1846" spans="1:2" x14ac:dyDescent="0.2">
      <c r="A1846" s="6"/>
      <c r="B1846" s="6"/>
    </row>
    <row r="1847" spans="1:2" x14ac:dyDescent="0.2">
      <c r="A1847" s="6"/>
      <c r="B1847" s="6"/>
    </row>
    <row r="1848" spans="1:2" x14ac:dyDescent="0.2">
      <c r="A1848" s="6"/>
      <c r="B1848" s="6"/>
    </row>
    <row r="1849" spans="1:2" x14ac:dyDescent="0.2">
      <c r="A1849" s="6"/>
      <c r="B1849" s="6"/>
    </row>
    <row r="1850" spans="1:2" x14ac:dyDescent="0.2">
      <c r="A1850" s="6"/>
      <c r="B1850" s="6"/>
    </row>
    <row r="1851" spans="1:2" x14ac:dyDescent="0.2">
      <c r="A1851" s="6"/>
      <c r="B1851" s="6"/>
    </row>
    <row r="1852" spans="1:2" x14ac:dyDescent="0.2">
      <c r="A1852" s="6"/>
      <c r="B1852" s="6"/>
    </row>
    <row r="1853" spans="1:2" x14ac:dyDescent="0.2">
      <c r="A1853" s="6"/>
      <c r="B1853" s="6"/>
    </row>
    <row r="1854" spans="1:2" x14ac:dyDescent="0.2">
      <c r="A1854" s="6"/>
      <c r="B1854" s="6"/>
    </row>
    <row r="1855" spans="1:2" x14ac:dyDescent="0.2">
      <c r="A1855" s="6"/>
      <c r="B1855" s="6"/>
    </row>
    <row r="1856" spans="1:2" x14ac:dyDescent="0.2">
      <c r="A1856" s="6"/>
      <c r="B1856" s="6"/>
    </row>
    <row r="1857" spans="1:2" x14ac:dyDescent="0.2">
      <c r="A1857" s="6"/>
      <c r="B1857" s="6"/>
    </row>
    <row r="1858" spans="1:2" x14ac:dyDescent="0.2">
      <c r="A1858" s="6"/>
      <c r="B1858" s="6"/>
    </row>
    <row r="1859" spans="1:2" x14ac:dyDescent="0.2">
      <c r="A1859" s="6"/>
      <c r="B1859" s="6"/>
    </row>
    <row r="1860" spans="1:2" x14ac:dyDescent="0.2">
      <c r="A1860" s="6"/>
      <c r="B1860" s="6"/>
    </row>
    <row r="1861" spans="1:2" x14ac:dyDescent="0.2">
      <c r="A1861" s="6"/>
      <c r="B1861" s="6"/>
    </row>
    <row r="1862" spans="1:2" x14ac:dyDescent="0.2">
      <c r="A1862" s="6"/>
      <c r="B1862" s="6"/>
    </row>
    <row r="1863" spans="1:2" x14ac:dyDescent="0.2">
      <c r="A1863" s="6"/>
      <c r="B1863" s="6"/>
    </row>
    <row r="1864" spans="1:2" x14ac:dyDescent="0.2">
      <c r="A1864" s="6"/>
      <c r="B1864" s="6"/>
    </row>
    <row r="1865" spans="1:2" x14ac:dyDescent="0.2">
      <c r="A1865" s="6"/>
      <c r="B1865" s="6"/>
    </row>
    <row r="1866" spans="1:2" x14ac:dyDescent="0.2">
      <c r="A1866" s="6"/>
      <c r="B1866" s="6"/>
    </row>
    <row r="1867" spans="1:2" x14ac:dyDescent="0.2">
      <c r="A1867" s="6"/>
      <c r="B1867" s="6"/>
    </row>
    <row r="1868" spans="1:2" x14ac:dyDescent="0.2">
      <c r="A1868" s="6"/>
      <c r="B1868" s="6"/>
    </row>
    <row r="1869" spans="1:2" x14ac:dyDescent="0.2">
      <c r="A1869" s="6"/>
      <c r="B1869" s="6"/>
    </row>
    <row r="1870" spans="1:2" x14ac:dyDescent="0.2">
      <c r="A1870" s="6"/>
      <c r="B1870" s="6"/>
    </row>
    <row r="1871" spans="1:2" x14ac:dyDescent="0.2">
      <c r="A1871" s="6"/>
      <c r="B1871" s="6"/>
    </row>
    <row r="1872" spans="1:2" x14ac:dyDescent="0.2">
      <c r="A1872" s="6"/>
      <c r="B1872" s="6"/>
    </row>
    <row r="1873" spans="1:2" x14ac:dyDescent="0.2">
      <c r="A1873" s="6"/>
      <c r="B1873" s="6"/>
    </row>
    <row r="1874" spans="1:2" x14ac:dyDescent="0.2">
      <c r="A1874" s="6"/>
      <c r="B1874" s="6"/>
    </row>
    <row r="1875" spans="1:2" x14ac:dyDescent="0.2">
      <c r="A1875" s="6"/>
      <c r="B1875" s="6"/>
    </row>
    <row r="1876" spans="1:2" x14ac:dyDescent="0.2">
      <c r="A1876" s="6"/>
      <c r="B1876" s="6"/>
    </row>
    <row r="1877" spans="1:2" x14ac:dyDescent="0.2">
      <c r="A1877" s="6"/>
      <c r="B1877" s="6"/>
    </row>
    <row r="1878" spans="1:2" x14ac:dyDescent="0.2">
      <c r="A1878" s="6"/>
      <c r="B1878" s="6"/>
    </row>
    <row r="1879" spans="1:2" x14ac:dyDescent="0.2">
      <c r="A1879" s="6"/>
      <c r="B1879" s="6"/>
    </row>
    <row r="1880" spans="1:2" x14ac:dyDescent="0.2">
      <c r="A1880" s="6"/>
      <c r="B1880" s="6"/>
    </row>
    <row r="1881" spans="1:2" x14ac:dyDescent="0.2">
      <c r="A1881" s="6"/>
      <c r="B1881" s="6"/>
    </row>
    <row r="1882" spans="1:2" x14ac:dyDescent="0.2">
      <c r="A1882" s="6"/>
      <c r="B1882" s="6"/>
    </row>
    <row r="1883" spans="1:2" x14ac:dyDescent="0.2">
      <c r="A1883" s="6"/>
      <c r="B1883" s="6"/>
    </row>
    <row r="1884" spans="1:2" x14ac:dyDescent="0.2">
      <c r="A1884" s="6"/>
      <c r="B1884" s="6"/>
    </row>
    <row r="1885" spans="1:2" x14ac:dyDescent="0.2">
      <c r="A1885" s="6"/>
      <c r="B1885" s="6"/>
    </row>
    <row r="1886" spans="1:2" x14ac:dyDescent="0.2">
      <c r="A1886" s="6"/>
      <c r="B1886" s="6"/>
    </row>
    <row r="1887" spans="1:2" x14ac:dyDescent="0.2">
      <c r="A1887" s="6"/>
      <c r="B1887" s="6"/>
    </row>
    <row r="1888" spans="1:2" x14ac:dyDescent="0.2">
      <c r="A1888" s="6"/>
      <c r="B1888" s="6"/>
    </row>
    <row r="1889" spans="1:2" x14ac:dyDescent="0.2">
      <c r="A1889" s="6"/>
      <c r="B1889" s="6"/>
    </row>
    <row r="1890" spans="1:2" x14ac:dyDescent="0.2">
      <c r="A1890" s="6"/>
      <c r="B1890" s="6"/>
    </row>
    <row r="1891" spans="1:2" x14ac:dyDescent="0.2">
      <c r="A1891" s="6"/>
      <c r="B1891" s="6"/>
    </row>
    <row r="1892" spans="1:2" x14ac:dyDescent="0.2">
      <c r="A1892" s="6"/>
      <c r="B1892" s="6"/>
    </row>
    <row r="1893" spans="1:2" x14ac:dyDescent="0.2">
      <c r="A1893" s="6"/>
      <c r="B1893" s="6"/>
    </row>
    <row r="1894" spans="1:2" x14ac:dyDescent="0.2">
      <c r="A1894" s="6"/>
      <c r="B1894" s="6"/>
    </row>
    <row r="1895" spans="1:2" x14ac:dyDescent="0.2">
      <c r="A1895" s="6"/>
      <c r="B1895" s="6"/>
    </row>
    <row r="1896" spans="1:2" x14ac:dyDescent="0.2">
      <c r="A1896" s="6"/>
      <c r="B1896" s="6"/>
    </row>
    <row r="1897" spans="1:2" x14ac:dyDescent="0.2">
      <c r="A1897" s="6"/>
      <c r="B1897" s="6"/>
    </row>
    <row r="1898" spans="1:2" x14ac:dyDescent="0.2">
      <c r="A1898" s="6"/>
      <c r="B1898" s="6"/>
    </row>
    <row r="1899" spans="1:2" x14ac:dyDescent="0.2">
      <c r="A1899" s="6"/>
      <c r="B1899" s="6"/>
    </row>
    <row r="1900" spans="1:2" x14ac:dyDescent="0.2">
      <c r="A1900" s="6"/>
      <c r="B1900" s="6"/>
    </row>
    <row r="1901" spans="1:2" x14ac:dyDescent="0.2">
      <c r="A1901" s="6"/>
      <c r="B1901" s="6"/>
    </row>
    <row r="1902" spans="1:2" x14ac:dyDescent="0.2">
      <c r="A1902" s="6"/>
      <c r="B1902" s="6"/>
    </row>
    <row r="1903" spans="1:2" x14ac:dyDescent="0.2">
      <c r="A1903" s="6"/>
      <c r="B1903" s="6"/>
    </row>
    <row r="1904" spans="1:2" x14ac:dyDescent="0.2">
      <c r="A1904" s="6"/>
      <c r="B1904" s="6"/>
    </row>
    <row r="1905" spans="1:2" x14ac:dyDescent="0.2">
      <c r="A1905" s="6"/>
      <c r="B1905" s="6"/>
    </row>
    <row r="1906" spans="1:2" x14ac:dyDescent="0.2">
      <c r="A1906" s="6"/>
      <c r="B1906" s="6"/>
    </row>
    <row r="1907" spans="1:2" x14ac:dyDescent="0.2">
      <c r="A1907" s="6"/>
      <c r="B1907" s="6"/>
    </row>
    <row r="1908" spans="1:2" x14ac:dyDescent="0.2">
      <c r="A1908" s="6"/>
      <c r="B1908" s="6"/>
    </row>
    <row r="1909" spans="1:2" x14ac:dyDescent="0.2">
      <c r="A1909" s="6"/>
      <c r="B1909" s="6"/>
    </row>
    <row r="1910" spans="1:2" x14ac:dyDescent="0.2">
      <c r="A1910" s="6"/>
      <c r="B1910" s="6"/>
    </row>
    <row r="1911" spans="1:2" x14ac:dyDescent="0.2">
      <c r="A1911" s="6"/>
      <c r="B1911" s="6"/>
    </row>
    <row r="1912" spans="1:2" x14ac:dyDescent="0.2">
      <c r="A1912" s="6"/>
      <c r="B1912" s="6"/>
    </row>
    <row r="1913" spans="1:2" x14ac:dyDescent="0.2">
      <c r="A1913" s="6"/>
      <c r="B1913" s="6"/>
    </row>
    <row r="1914" spans="1:2" x14ac:dyDescent="0.2">
      <c r="A1914" s="6"/>
      <c r="B1914" s="6"/>
    </row>
    <row r="1915" spans="1:2" x14ac:dyDescent="0.2">
      <c r="A1915" s="6"/>
      <c r="B1915" s="6"/>
    </row>
    <row r="1916" spans="1:2" x14ac:dyDescent="0.2">
      <c r="A1916" s="6"/>
      <c r="B1916" s="6"/>
    </row>
    <row r="1917" spans="1:2" x14ac:dyDescent="0.2">
      <c r="A1917" s="6"/>
      <c r="B1917" s="6"/>
    </row>
    <row r="1918" spans="1:2" x14ac:dyDescent="0.2">
      <c r="A1918" s="6"/>
      <c r="B1918" s="6"/>
    </row>
    <row r="1919" spans="1:2" x14ac:dyDescent="0.2">
      <c r="A1919" s="6"/>
      <c r="B1919" s="6"/>
    </row>
    <row r="1920" spans="1:2" x14ac:dyDescent="0.2">
      <c r="A1920" s="6"/>
      <c r="B1920" s="6"/>
    </row>
    <row r="1921" spans="1:2" x14ac:dyDescent="0.2">
      <c r="A1921" s="6"/>
      <c r="B1921" s="6"/>
    </row>
    <row r="1922" spans="1:2" x14ac:dyDescent="0.2">
      <c r="A1922" s="6"/>
      <c r="B1922" s="6"/>
    </row>
    <row r="1923" spans="1:2" x14ac:dyDescent="0.2">
      <c r="A1923" s="6"/>
      <c r="B1923" s="6"/>
    </row>
    <row r="1924" spans="1:2" x14ac:dyDescent="0.2">
      <c r="A1924" s="6"/>
      <c r="B1924" s="6"/>
    </row>
    <row r="1925" spans="1:2" x14ac:dyDescent="0.2">
      <c r="A1925" s="6"/>
      <c r="B1925" s="6"/>
    </row>
    <row r="1926" spans="1:2" x14ac:dyDescent="0.2">
      <c r="A1926" s="6"/>
      <c r="B1926" s="6"/>
    </row>
    <row r="1927" spans="1:2" x14ac:dyDescent="0.2">
      <c r="A1927" s="6"/>
      <c r="B1927" s="6"/>
    </row>
    <row r="1928" spans="1:2" x14ac:dyDescent="0.2">
      <c r="A1928" s="6"/>
      <c r="B1928" s="6"/>
    </row>
    <row r="1929" spans="1:2" x14ac:dyDescent="0.2">
      <c r="A1929" s="6"/>
      <c r="B1929" s="6"/>
    </row>
    <row r="1930" spans="1:2" x14ac:dyDescent="0.2">
      <c r="A1930" s="6"/>
      <c r="B1930" s="6"/>
    </row>
    <row r="1931" spans="1:2" x14ac:dyDescent="0.2">
      <c r="A1931" s="6"/>
      <c r="B1931" s="6"/>
    </row>
    <row r="1932" spans="1:2" x14ac:dyDescent="0.2">
      <c r="A1932" s="6"/>
      <c r="B1932" s="6"/>
    </row>
    <row r="1933" spans="1:2" x14ac:dyDescent="0.2">
      <c r="A1933" s="6"/>
      <c r="B1933" s="6"/>
    </row>
    <row r="1934" spans="1:2" x14ac:dyDescent="0.2">
      <c r="A1934" s="6"/>
      <c r="B1934" s="6"/>
    </row>
    <row r="1935" spans="1:2" x14ac:dyDescent="0.2">
      <c r="A1935" s="6"/>
      <c r="B1935" s="6"/>
    </row>
    <row r="1936" spans="1:2" x14ac:dyDescent="0.2">
      <c r="A1936" s="6"/>
      <c r="B1936" s="6"/>
    </row>
    <row r="1937" spans="1:2" x14ac:dyDescent="0.2">
      <c r="A1937" s="6"/>
      <c r="B1937" s="6"/>
    </row>
    <row r="1938" spans="1:2" x14ac:dyDescent="0.2">
      <c r="A1938" s="6"/>
      <c r="B1938" s="6"/>
    </row>
    <row r="1939" spans="1:2" x14ac:dyDescent="0.2">
      <c r="A1939" s="6"/>
      <c r="B1939" s="6"/>
    </row>
    <row r="1940" spans="1:2" x14ac:dyDescent="0.2">
      <c r="A1940" s="6"/>
      <c r="B1940" s="6"/>
    </row>
    <row r="1941" spans="1:2" x14ac:dyDescent="0.2">
      <c r="A1941" s="6"/>
      <c r="B1941" s="6"/>
    </row>
    <row r="1942" spans="1:2" x14ac:dyDescent="0.2">
      <c r="A1942" s="6"/>
      <c r="B1942" s="6"/>
    </row>
    <row r="1943" spans="1:2" x14ac:dyDescent="0.2">
      <c r="A1943" s="6"/>
      <c r="B1943" s="6"/>
    </row>
    <row r="1944" spans="1:2" x14ac:dyDescent="0.2">
      <c r="A1944" s="6"/>
      <c r="B1944" s="6"/>
    </row>
    <row r="1945" spans="1:2" x14ac:dyDescent="0.2">
      <c r="A1945" s="6"/>
      <c r="B1945" s="6"/>
    </row>
    <row r="1946" spans="1:2" x14ac:dyDescent="0.2">
      <c r="A1946" s="6"/>
      <c r="B1946" s="6"/>
    </row>
    <row r="1947" spans="1:2" x14ac:dyDescent="0.2">
      <c r="A1947" s="6"/>
      <c r="B1947" s="6"/>
    </row>
    <row r="1948" spans="1:2" x14ac:dyDescent="0.2">
      <c r="A1948" s="6"/>
      <c r="B1948" s="6"/>
    </row>
    <row r="1949" spans="1:2" x14ac:dyDescent="0.2">
      <c r="A1949" s="6"/>
      <c r="B1949" s="6"/>
    </row>
    <row r="1950" spans="1:2" x14ac:dyDescent="0.2">
      <c r="A1950" s="6"/>
      <c r="B1950" s="6"/>
    </row>
    <row r="1951" spans="1:2" x14ac:dyDescent="0.2">
      <c r="A1951" s="6"/>
      <c r="B1951" s="6"/>
    </row>
    <row r="1952" spans="1:2" x14ac:dyDescent="0.2">
      <c r="A1952" s="6"/>
      <c r="B1952" s="6"/>
    </row>
    <row r="1953" spans="1:2" x14ac:dyDescent="0.2">
      <c r="A1953" s="6"/>
      <c r="B1953" s="6"/>
    </row>
    <row r="1954" spans="1:2" x14ac:dyDescent="0.2">
      <c r="A1954" s="6"/>
      <c r="B1954" s="6"/>
    </row>
    <row r="1955" spans="1:2" x14ac:dyDescent="0.2">
      <c r="A1955" s="6"/>
      <c r="B1955" s="6"/>
    </row>
    <row r="1956" spans="1:2" x14ac:dyDescent="0.2">
      <c r="A1956" s="6"/>
      <c r="B1956" s="6"/>
    </row>
    <row r="1957" spans="1:2" x14ac:dyDescent="0.2">
      <c r="A1957" s="6"/>
      <c r="B1957" s="6"/>
    </row>
    <row r="1958" spans="1:2" x14ac:dyDescent="0.2">
      <c r="A1958" s="6"/>
      <c r="B1958" s="6"/>
    </row>
    <row r="1959" spans="1:2" x14ac:dyDescent="0.2">
      <c r="A1959" s="6"/>
      <c r="B1959" s="6"/>
    </row>
    <row r="1960" spans="1:2" x14ac:dyDescent="0.2">
      <c r="A1960" s="6"/>
      <c r="B1960" s="6"/>
    </row>
    <row r="1961" spans="1:2" x14ac:dyDescent="0.2">
      <c r="A1961" s="6"/>
      <c r="B1961" s="6"/>
    </row>
    <row r="1962" spans="1:2" x14ac:dyDescent="0.2">
      <c r="A1962" s="6"/>
      <c r="B1962" s="6"/>
    </row>
    <row r="1963" spans="1:2" x14ac:dyDescent="0.2">
      <c r="A1963" s="6"/>
      <c r="B1963" s="6"/>
    </row>
    <row r="1964" spans="1:2" x14ac:dyDescent="0.2">
      <c r="A1964" s="6"/>
      <c r="B1964" s="6"/>
    </row>
    <row r="1965" spans="1:2" x14ac:dyDescent="0.2">
      <c r="A1965" s="6"/>
      <c r="B1965" s="6"/>
    </row>
    <row r="1966" spans="1:2" x14ac:dyDescent="0.2">
      <c r="A1966" s="6"/>
      <c r="B1966" s="6"/>
    </row>
    <row r="1967" spans="1:2" x14ac:dyDescent="0.2">
      <c r="A1967" s="6"/>
      <c r="B1967" s="6"/>
    </row>
    <row r="1968" spans="1:2" x14ac:dyDescent="0.2">
      <c r="A1968" s="6"/>
      <c r="B1968" s="6"/>
    </row>
    <row r="1969" spans="1:2" x14ac:dyDescent="0.2">
      <c r="A1969" s="6"/>
      <c r="B1969" s="6"/>
    </row>
    <row r="1970" spans="1:2" x14ac:dyDescent="0.2">
      <c r="A1970" s="6"/>
      <c r="B1970" s="6"/>
    </row>
    <row r="1971" spans="1:2" x14ac:dyDescent="0.2">
      <c r="A1971" s="6"/>
      <c r="B1971" s="6"/>
    </row>
    <row r="1972" spans="1:2" x14ac:dyDescent="0.2">
      <c r="A1972" s="6"/>
      <c r="B1972" s="6"/>
    </row>
    <row r="1973" spans="1:2" x14ac:dyDescent="0.2">
      <c r="A1973" s="6"/>
      <c r="B1973" s="6"/>
    </row>
    <row r="1974" spans="1:2" x14ac:dyDescent="0.2">
      <c r="A1974" s="6"/>
      <c r="B1974" s="6"/>
    </row>
    <row r="1975" spans="1:2" x14ac:dyDescent="0.2">
      <c r="A1975" s="6"/>
      <c r="B1975" s="6"/>
    </row>
    <row r="1976" spans="1:2" x14ac:dyDescent="0.2">
      <c r="A1976" s="6"/>
      <c r="B1976" s="6"/>
    </row>
    <row r="1977" spans="1:2" x14ac:dyDescent="0.2">
      <c r="A1977" s="6"/>
      <c r="B1977" s="6"/>
    </row>
    <row r="1978" spans="1:2" x14ac:dyDescent="0.2">
      <c r="A1978" s="6"/>
      <c r="B1978" s="6"/>
    </row>
    <row r="1979" spans="1:2" x14ac:dyDescent="0.2">
      <c r="A1979" s="6"/>
      <c r="B1979" s="6"/>
    </row>
    <row r="1980" spans="1:2" x14ac:dyDescent="0.2">
      <c r="A1980" s="6"/>
      <c r="B1980" s="6"/>
    </row>
    <row r="1981" spans="1:2" x14ac:dyDescent="0.2">
      <c r="A1981" s="6"/>
      <c r="B1981" s="6"/>
    </row>
    <row r="1982" spans="1:2" x14ac:dyDescent="0.2">
      <c r="A1982" s="6"/>
      <c r="B1982" s="6"/>
    </row>
    <row r="1983" spans="1:2" x14ac:dyDescent="0.2">
      <c r="A1983" s="6"/>
      <c r="B1983" s="6"/>
    </row>
    <row r="1984" spans="1:2" x14ac:dyDescent="0.2">
      <c r="A1984" s="6"/>
      <c r="B1984" s="6"/>
    </row>
    <row r="1985" spans="1:2" x14ac:dyDescent="0.2">
      <c r="A1985" s="6"/>
      <c r="B1985" s="6"/>
    </row>
    <row r="1986" spans="1:2" x14ac:dyDescent="0.2">
      <c r="A1986" s="6"/>
      <c r="B1986" s="6"/>
    </row>
    <row r="1987" spans="1:2" x14ac:dyDescent="0.2">
      <c r="A1987" s="6"/>
      <c r="B1987" s="6"/>
    </row>
    <row r="1988" spans="1:2" x14ac:dyDescent="0.2">
      <c r="A1988" s="6"/>
      <c r="B1988" s="6"/>
    </row>
    <row r="1989" spans="1:2" x14ac:dyDescent="0.2">
      <c r="A1989" s="6"/>
      <c r="B1989" s="6"/>
    </row>
    <row r="1990" spans="1:2" x14ac:dyDescent="0.2">
      <c r="A1990" s="6"/>
      <c r="B1990" s="6"/>
    </row>
    <row r="1991" spans="1:2" x14ac:dyDescent="0.2">
      <c r="A1991" s="6"/>
      <c r="B1991" s="6"/>
    </row>
    <row r="1992" spans="1:2" x14ac:dyDescent="0.2">
      <c r="A1992" s="6"/>
      <c r="B1992" s="6"/>
    </row>
    <row r="1993" spans="1:2" x14ac:dyDescent="0.2">
      <c r="A1993" s="6"/>
      <c r="B1993" s="6"/>
    </row>
    <row r="1994" spans="1:2" x14ac:dyDescent="0.2">
      <c r="A1994" s="6"/>
      <c r="B1994" s="6"/>
    </row>
    <row r="1995" spans="1:2" x14ac:dyDescent="0.2">
      <c r="A1995" s="6"/>
      <c r="B1995" s="6"/>
    </row>
    <row r="1996" spans="1:2" x14ac:dyDescent="0.2">
      <c r="A1996" s="6"/>
      <c r="B1996" s="6"/>
    </row>
    <row r="1997" spans="1:2" x14ac:dyDescent="0.2">
      <c r="A1997" s="6"/>
      <c r="B1997" s="6"/>
    </row>
    <row r="1998" spans="1:2" x14ac:dyDescent="0.2">
      <c r="A1998" s="6"/>
      <c r="B1998" s="6"/>
    </row>
    <row r="1999" spans="1:2" x14ac:dyDescent="0.2">
      <c r="A1999" s="6"/>
      <c r="B1999" s="6"/>
    </row>
    <row r="2000" spans="1:2" x14ac:dyDescent="0.2">
      <c r="A2000" s="6"/>
      <c r="B2000" s="6"/>
    </row>
    <row r="2001" spans="1:2" x14ac:dyDescent="0.2">
      <c r="A2001" s="6"/>
      <c r="B2001" s="6"/>
    </row>
    <row r="2002" spans="1:2" x14ac:dyDescent="0.2">
      <c r="A2002" s="6"/>
      <c r="B2002" s="6"/>
    </row>
    <row r="2003" spans="1:2" x14ac:dyDescent="0.2">
      <c r="A2003" s="6"/>
      <c r="B2003" s="6"/>
    </row>
    <row r="2004" spans="1:2" x14ac:dyDescent="0.2">
      <c r="A2004" s="6"/>
      <c r="B2004" s="6"/>
    </row>
    <row r="2005" spans="1:2" x14ac:dyDescent="0.2">
      <c r="A2005" s="6"/>
      <c r="B2005" s="6"/>
    </row>
    <row r="2006" spans="1:2" x14ac:dyDescent="0.2">
      <c r="A2006" s="6"/>
      <c r="B2006" s="6"/>
    </row>
    <row r="2007" spans="1:2" x14ac:dyDescent="0.2">
      <c r="A2007" s="6"/>
      <c r="B2007" s="6"/>
    </row>
    <row r="2008" spans="1:2" x14ac:dyDescent="0.2">
      <c r="A2008" s="6"/>
      <c r="B2008" s="6"/>
    </row>
    <row r="2009" spans="1:2" x14ac:dyDescent="0.2">
      <c r="A2009" s="6"/>
      <c r="B2009" s="6"/>
    </row>
    <row r="2010" spans="1:2" x14ac:dyDescent="0.2">
      <c r="A2010" s="6"/>
      <c r="B2010" s="6"/>
    </row>
    <row r="2011" spans="1:2" x14ac:dyDescent="0.2">
      <c r="A2011" s="6"/>
      <c r="B2011" s="6"/>
    </row>
    <row r="2012" spans="1:2" x14ac:dyDescent="0.2">
      <c r="A2012" s="6"/>
      <c r="B2012" s="6"/>
    </row>
    <row r="2013" spans="1:2" x14ac:dyDescent="0.2">
      <c r="A2013" s="6"/>
      <c r="B2013" s="6"/>
    </row>
    <row r="2014" spans="1:2" x14ac:dyDescent="0.2">
      <c r="A2014" s="6"/>
      <c r="B2014" s="6"/>
    </row>
    <row r="2015" spans="1:2" x14ac:dyDescent="0.2">
      <c r="A2015" s="6"/>
      <c r="B2015" s="6"/>
    </row>
    <row r="2016" spans="1:2" x14ac:dyDescent="0.2">
      <c r="A2016" s="6"/>
      <c r="B2016" s="6"/>
    </row>
    <row r="2017" spans="1:2" x14ac:dyDescent="0.2">
      <c r="A2017" s="6"/>
      <c r="B2017" s="6"/>
    </row>
    <row r="2018" spans="1:2" x14ac:dyDescent="0.2">
      <c r="A2018" s="6"/>
      <c r="B2018" s="6"/>
    </row>
    <row r="2019" spans="1:2" x14ac:dyDescent="0.2">
      <c r="A2019" s="6"/>
      <c r="B2019" s="6"/>
    </row>
    <row r="2020" spans="1:2" x14ac:dyDescent="0.2">
      <c r="A2020" s="6"/>
      <c r="B2020" s="6"/>
    </row>
    <row r="2021" spans="1:2" x14ac:dyDescent="0.2">
      <c r="A2021" s="6"/>
      <c r="B2021" s="6"/>
    </row>
    <row r="2022" spans="1:2" x14ac:dyDescent="0.2">
      <c r="A2022" s="6"/>
      <c r="B2022" s="6"/>
    </row>
    <row r="2023" spans="1:2" x14ac:dyDescent="0.2">
      <c r="A2023" s="6"/>
      <c r="B2023" s="6"/>
    </row>
    <row r="2024" spans="1:2" x14ac:dyDescent="0.2">
      <c r="A2024" s="6"/>
      <c r="B2024" s="6"/>
    </row>
    <row r="2025" spans="1:2" x14ac:dyDescent="0.2">
      <c r="A2025" s="6"/>
      <c r="B2025" s="6"/>
    </row>
    <row r="2026" spans="1:2" x14ac:dyDescent="0.2">
      <c r="A2026" s="6"/>
      <c r="B2026" s="6"/>
    </row>
    <row r="2027" spans="1:2" x14ac:dyDescent="0.2">
      <c r="A2027" s="6"/>
      <c r="B2027" s="6"/>
    </row>
    <row r="2028" spans="1:2" x14ac:dyDescent="0.2">
      <c r="A2028" s="6"/>
      <c r="B2028" s="6"/>
    </row>
    <row r="2029" spans="1:2" x14ac:dyDescent="0.2">
      <c r="A2029" s="6"/>
      <c r="B2029" s="6"/>
    </row>
    <row r="2030" spans="1:2" x14ac:dyDescent="0.2">
      <c r="A2030" s="6"/>
      <c r="B2030" s="6"/>
    </row>
    <row r="2031" spans="1:2" x14ac:dyDescent="0.2">
      <c r="A2031" s="6"/>
      <c r="B2031" s="6"/>
    </row>
    <row r="2032" spans="1:2" x14ac:dyDescent="0.2">
      <c r="A2032" s="6"/>
      <c r="B2032" s="6"/>
    </row>
    <row r="2033" spans="1:2" x14ac:dyDescent="0.2">
      <c r="A2033" s="6"/>
      <c r="B2033" s="6"/>
    </row>
    <row r="2034" spans="1:2" x14ac:dyDescent="0.2">
      <c r="A2034" s="6"/>
      <c r="B2034" s="6"/>
    </row>
    <row r="2035" spans="1:2" x14ac:dyDescent="0.2">
      <c r="A2035" s="6"/>
      <c r="B2035" s="6"/>
    </row>
    <row r="2036" spans="1:2" x14ac:dyDescent="0.2">
      <c r="A2036" s="6"/>
      <c r="B2036" s="6"/>
    </row>
    <row r="2037" spans="1:2" x14ac:dyDescent="0.2">
      <c r="A2037" s="6"/>
      <c r="B2037" s="6"/>
    </row>
    <row r="2038" spans="1:2" x14ac:dyDescent="0.2">
      <c r="A2038" s="6"/>
      <c r="B2038" s="6"/>
    </row>
    <row r="2039" spans="1:2" x14ac:dyDescent="0.2">
      <c r="A2039" s="6"/>
      <c r="B2039" s="6"/>
    </row>
    <row r="2040" spans="1:2" x14ac:dyDescent="0.2">
      <c r="A2040" s="6"/>
      <c r="B2040" s="6"/>
    </row>
    <row r="2041" spans="1:2" x14ac:dyDescent="0.2">
      <c r="A2041" s="6"/>
      <c r="B2041" s="6"/>
    </row>
    <row r="2042" spans="1:2" x14ac:dyDescent="0.2">
      <c r="A2042" s="6"/>
      <c r="B2042" s="6"/>
    </row>
    <row r="2043" spans="1:2" x14ac:dyDescent="0.2">
      <c r="A2043" s="6"/>
      <c r="B2043" s="6"/>
    </row>
    <row r="2044" spans="1:2" x14ac:dyDescent="0.2">
      <c r="A2044" s="6"/>
      <c r="B2044" s="6"/>
    </row>
    <row r="2045" spans="1:2" x14ac:dyDescent="0.2">
      <c r="A2045" s="6"/>
      <c r="B2045" s="6"/>
    </row>
    <row r="2046" spans="1:2" x14ac:dyDescent="0.2">
      <c r="A2046" s="6"/>
      <c r="B2046" s="6"/>
    </row>
    <row r="2047" spans="1:2" x14ac:dyDescent="0.2">
      <c r="A2047" s="6"/>
      <c r="B2047" s="6"/>
    </row>
    <row r="2048" spans="1:2" x14ac:dyDescent="0.2">
      <c r="A2048" s="6"/>
      <c r="B2048" s="6"/>
    </row>
    <row r="2049" spans="1:2" x14ac:dyDescent="0.2">
      <c r="A2049" s="6"/>
      <c r="B2049" s="6"/>
    </row>
    <row r="2050" spans="1:2" x14ac:dyDescent="0.2">
      <c r="A2050" s="6"/>
      <c r="B2050" s="6"/>
    </row>
    <row r="2051" spans="1:2" x14ac:dyDescent="0.2">
      <c r="A2051" s="6"/>
      <c r="B2051" s="6"/>
    </row>
    <row r="2052" spans="1:2" x14ac:dyDescent="0.2">
      <c r="A2052" s="6"/>
      <c r="B2052" s="6"/>
    </row>
    <row r="2053" spans="1:2" x14ac:dyDescent="0.2">
      <c r="A2053" s="6"/>
      <c r="B2053" s="6"/>
    </row>
    <row r="2054" spans="1:2" x14ac:dyDescent="0.2">
      <c r="A2054" s="6"/>
      <c r="B2054" s="6"/>
    </row>
    <row r="2055" spans="1:2" x14ac:dyDescent="0.2">
      <c r="A2055" s="6"/>
      <c r="B2055" s="6"/>
    </row>
    <row r="2056" spans="1:2" x14ac:dyDescent="0.2">
      <c r="A2056" s="6"/>
      <c r="B2056" s="6"/>
    </row>
    <row r="2057" spans="1:2" x14ac:dyDescent="0.2">
      <c r="A2057" s="6"/>
      <c r="B2057" s="6"/>
    </row>
    <row r="2058" spans="1:2" x14ac:dyDescent="0.2">
      <c r="A2058" s="6"/>
      <c r="B2058" s="6"/>
    </row>
    <row r="2059" spans="1:2" x14ac:dyDescent="0.2">
      <c r="A2059" s="6"/>
      <c r="B2059" s="6"/>
    </row>
    <row r="2060" spans="1:2" x14ac:dyDescent="0.2">
      <c r="A2060" s="6"/>
      <c r="B2060" s="6"/>
    </row>
    <row r="2061" spans="1:2" x14ac:dyDescent="0.2">
      <c r="A2061" s="6"/>
      <c r="B2061" s="6"/>
    </row>
    <row r="2062" spans="1:2" x14ac:dyDescent="0.2">
      <c r="A2062" s="6"/>
      <c r="B2062" s="6"/>
    </row>
    <row r="2063" spans="1:2" x14ac:dyDescent="0.2">
      <c r="A2063" s="6"/>
      <c r="B2063" s="6"/>
    </row>
    <row r="2064" spans="1:2" x14ac:dyDescent="0.2">
      <c r="A2064" s="6"/>
      <c r="B2064" s="6"/>
    </row>
    <row r="2065" spans="1:2" x14ac:dyDescent="0.2">
      <c r="A2065" s="6"/>
      <c r="B2065" s="6"/>
    </row>
    <row r="2066" spans="1:2" x14ac:dyDescent="0.2">
      <c r="A2066" s="6"/>
      <c r="B2066" s="6"/>
    </row>
    <row r="2067" spans="1:2" x14ac:dyDescent="0.2">
      <c r="A2067" s="6"/>
      <c r="B2067" s="6"/>
    </row>
    <row r="2068" spans="1:2" x14ac:dyDescent="0.2">
      <c r="A2068" s="6"/>
      <c r="B2068" s="6"/>
    </row>
    <row r="2069" spans="1:2" x14ac:dyDescent="0.2">
      <c r="A2069" s="6"/>
      <c r="B2069" s="6"/>
    </row>
    <row r="2070" spans="1:2" x14ac:dyDescent="0.2">
      <c r="A2070" s="6"/>
      <c r="B2070" s="6"/>
    </row>
    <row r="2071" spans="1:2" x14ac:dyDescent="0.2">
      <c r="A2071" s="6"/>
      <c r="B2071" s="6"/>
    </row>
    <row r="2072" spans="1:2" x14ac:dyDescent="0.2">
      <c r="A2072" s="6"/>
      <c r="B2072" s="6"/>
    </row>
    <row r="2073" spans="1:2" x14ac:dyDescent="0.2">
      <c r="A2073" s="6"/>
      <c r="B2073" s="6"/>
    </row>
    <row r="2074" spans="1:2" x14ac:dyDescent="0.2">
      <c r="A2074" s="6"/>
      <c r="B2074" s="6"/>
    </row>
    <row r="2075" spans="1:2" x14ac:dyDescent="0.2">
      <c r="A2075" s="6"/>
      <c r="B2075" s="6"/>
    </row>
    <row r="2076" spans="1:2" x14ac:dyDescent="0.2">
      <c r="A2076" s="6"/>
      <c r="B2076" s="6"/>
    </row>
    <row r="2077" spans="1:2" x14ac:dyDescent="0.2">
      <c r="A2077" s="6"/>
      <c r="B2077" s="6"/>
    </row>
    <row r="2078" spans="1:2" x14ac:dyDescent="0.2">
      <c r="A2078" s="6"/>
      <c r="B2078" s="6"/>
    </row>
    <row r="2079" spans="1:2" x14ac:dyDescent="0.2">
      <c r="A2079" s="6"/>
      <c r="B2079" s="6"/>
    </row>
    <row r="2080" spans="1:2" x14ac:dyDescent="0.2">
      <c r="A2080" s="6"/>
      <c r="B2080" s="6"/>
    </row>
    <row r="2081" spans="1:2" x14ac:dyDescent="0.2">
      <c r="A2081" s="6"/>
      <c r="B2081" s="6"/>
    </row>
    <row r="2082" spans="1:2" x14ac:dyDescent="0.2">
      <c r="A2082" s="6"/>
      <c r="B2082" s="6"/>
    </row>
    <row r="2083" spans="1:2" x14ac:dyDescent="0.2">
      <c r="A2083" s="6"/>
      <c r="B2083" s="6"/>
    </row>
    <row r="2084" spans="1:2" x14ac:dyDescent="0.2">
      <c r="A2084" s="6"/>
      <c r="B2084" s="6"/>
    </row>
    <row r="2085" spans="1:2" x14ac:dyDescent="0.2">
      <c r="A2085" s="6"/>
      <c r="B2085" s="6"/>
    </row>
    <row r="2086" spans="1:2" x14ac:dyDescent="0.2">
      <c r="A2086" s="6"/>
      <c r="B2086" s="6"/>
    </row>
    <row r="2087" spans="1:2" x14ac:dyDescent="0.2">
      <c r="A2087" s="6"/>
      <c r="B2087" s="6"/>
    </row>
    <row r="2088" spans="1:2" x14ac:dyDescent="0.2">
      <c r="A2088" s="6"/>
      <c r="B2088" s="6"/>
    </row>
    <row r="2089" spans="1:2" x14ac:dyDescent="0.2">
      <c r="A2089" s="6"/>
      <c r="B2089" s="6"/>
    </row>
    <row r="2090" spans="1:2" x14ac:dyDescent="0.2">
      <c r="A2090" s="6"/>
      <c r="B2090" s="6"/>
    </row>
    <row r="2091" spans="1:2" x14ac:dyDescent="0.2">
      <c r="A2091" s="6"/>
      <c r="B2091" s="6"/>
    </row>
    <row r="2092" spans="1:2" x14ac:dyDescent="0.2">
      <c r="A2092" s="6"/>
      <c r="B2092" s="6"/>
    </row>
    <row r="2093" spans="1:2" x14ac:dyDescent="0.2">
      <c r="A2093" s="6"/>
      <c r="B2093" s="6"/>
    </row>
    <row r="2094" spans="1:2" x14ac:dyDescent="0.2">
      <c r="A2094" s="6"/>
      <c r="B2094" s="6"/>
    </row>
    <row r="2095" spans="1:2" x14ac:dyDescent="0.2">
      <c r="A2095" s="6"/>
      <c r="B2095" s="6"/>
    </row>
    <row r="2096" spans="1:2" x14ac:dyDescent="0.2">
      <c r="A2096" s="6"/>
      <c r="B2096" s="6"/>
    </row>
    <row r="2097" spans="1:2" x14ac:dyDescent="0.2">
      <c r="A2097" s="6"/>
      <c r="B2097" s="6"/>
    </row>
    <row r="2098" spans="1:2" x14ac:dyDescent="0.2">
      <c r="A2098" s="6"/>
      <c r="B2098" s="6"/>
    </row>
    <row r="2099" spans="1:2" x14ac:dyDescent="0.2">
      <c r="A2099" s="6"/>
      <c r="B2099" s="6"/>
    </row>
    <row r="2100" spans="1:2" x14ac:dyDescent="0.2">
      <c r="A2100" s="6"/>
      <c r="B2100" s="6"/>
    </row>
    <row r="2101" spans="1:2" x14ac:dyDescent="0.2">
      <c r="A2101" s="6"/>
      <c r="B2101" s="6"/>
    </row>
    <row r="2102" spans="1:2" x14ac:dyDescent="0.2">
      <c r="A2102" s="6"/>
      <c r="B2102" s="6"/>
    </row>
    <row r="2103" spans="1:2" x14ac:dyDescent="0.2">
      <c r="A2103" s="6"/>
      <c r="B2103" s="6"/>
    </row>
    <row r="2104" spans="1:2" x14ac:dyDescent="0.2">
      <c r="A2104" s="6"/>
      <c r="B2104" s="6"/>
    </row>
    <row r="2105" spans="1:2" x14ac:dyDescent="0.2">
      <c r="A2105" s="6"/>
      <c r="B2105" s="6"/>
    </row>
    <row r="2106" spans="1:2" x14ac:dyDescent="0.2">
      <c r="A2106" s="6"/>
      <c r="B2106" s="6"/>
    </row>
    <row r="2107" spans="1:2" x14ac:dyDescent="0.2">
      <c r="A2107" s="6"/>
      <c r="B2107" s="6"/>
    </row>
    <row r="2108" spans="1:2" x14ac:dyDescent="0.2">
      <c r="A2108" s="6"/>
      <c r="B2108" s="6"/>
    </row>
    <row r="2109" spans="1:2" x14ac:dyDescent="0.2">
      <c r="A2109" s="6"/>
      <c r="B2109" s="6"/>
    </row>
    <row r="2110" spans="1:2" x14ac:dyDescent="0.2">
      <c r="A2110" s="6"/>
      <c r="B2110" s="6"/>
    </row>
    <row r="2111" spans="1:2" x14ac:dyDescent="0.2">
      <c r="A2111" s="6"/>
      <c r="B2111" s="6"/>
    </row>
    <row r="2112" spans="1:2" x14ac:dyDescent="0.2">
      <c r="A2112" s="6"/>
      <c r="B2112" s="6"/>
    </row>
    <row r="2113" spans="1:2" x14ac:dyDescent="0.2">
      <c r="A2113" s="6"/>
      <c r="B2113" s="6"/>
    </row>
    <row r="2114" spans="1:2" x14ac:dyDescent="0.2">
      <c r="A2114" s="6"/>
      <c r="B2114" s="6"/>
    </row>
    <row r="2115" spans="1:2" x14ac:dyDescent="0.2">
      <c r="A2115" s="6"/>
      <c r="B2115" s="6"/>
    </row>
    <row r="2116" spans="1:2" x14ac:dyDescent="0.2">
      <c r="A2116" s="6"/>
      <c r="B2116" s="6"/>
    </row>
    <row r="2117" spans="1:2" x14ac:dyDescent="0.2">
      <c r="A2117" s="6"/>
      <c r="B2117" s="6"/>
    </row>
    <row r="2118" spans="1:2" x14ac:dyDescent="0.2">
      <c r="A2118" s="6"/>
      <c r="B2118" s="6"/>
    </row>
    <row r="2119" spans="1:2" x14ac:dyDescent="0.2">
      <c r="A2119" s="6"/>
      <c r="B2119" s="6"/>
    </row>
    <row r="2120" spans="1:2" x14ac:dyDescent="0.2">
      <c r="A2120" s="6"/>
      <c r="B2120" s="6"/>
    </row>
    <row r="2121" spans="1:2" x14ac:dyDescent="0.2">
      <c r="A2121" s="6"/>
      <c r="B2121" s="6"/>
    </row>
    <row r="2122" spans="1:2" x14ac:dyDescent="0.2">
      <c r="A2122" s="6"/>
      <c r="B2122" s="6"/>
    </row>
    <row r="2123" spans="1:2" x14ac:dyDescent="0.2">
      <c r="A2123" s="6"/>
      <c r="B2123" s="6"/>
    </row>
    <row r="2124" spans="1:2" x14ac:dyDescent="0.2">
      <c r="A2124" s="6"/>
      <c r="B2124" s="6"/>
    </row>
    <row r="2125" spans="1:2" x14ac:dyDescent="0.2">
      <c r="A2125" s="6"/>
      <c r="B2125" s="6"/>
    </row>
    <row r="2126" spans="1:2" x14ac:dyDescent="0.2">
      <c r="A2126" s="6"/>
      <c r="B2126" s="6"/>
    </row>
    <row r="2127" spans="1:2" x14ac:dyDescent="0.2">
      <c r="A2127" s="6"/>
      <c r="B2127" s="6"/>
    </row>
    <row r="2128" spans="1:2" x14ac:dyDescent="0.2">
      <c r="A2128" s="6"/>
      <c r="B2128" s="6"/>
    </row>
    <row r="2129" spans="1:2" x14ac:dyDescent="0.2">
      <c r="A2129" s="6"/>
      <c r="B2129" s="6"/>
    </row>
    <row r="2130" spans="1:2" x14ac:dyDescent="0.2">
      <c r="A2130" s="6"/>
      <c r="B2130" s="6"/>
    </row>
    <row r="2131" spans="1:2" x14ac:dyDescent="0.2">
      <c r="A2131" s="6"/>
      <c r="B2131" s="6"/>
    </row>
    <row r="2132" spans="1:2" x14ac:dyDescent="0.2">
      <c r="A2132" s="6"/>
      <c r="B2132" s="6"/>
    </row>
    <row r="2133" spans="1:2" x14ac:dyDescent="0.2">
      <c r="A2133" s="6"/>
      <c r="B2133" s="6"/>
    </row>
    <row r="2134" spans="1:2" x14ac:dyDescent="0.2">
      <c r="A2134" s="6"/>
      <c r="B2134" s="6"/>
    </row>
    <row r="2135" spans="1:2" x14ac:dyDescent="0.2">
      <c r="A2135" s="6"/>
      <c r="B2135" s="6"/>
    </row>
    <row r="2136" spans="1:2" x14ac:dyDescent="0.2">
      <c r="A2136" s="6"/>
      <c r="B2136" s="6"/>
    </row>
    <row r="2137" spans="1:2" x14ac:dyDescent="0.2">
      <c r="A2137" s="6"/>
      <c r="B2137" s="6"/>
    </row>
    <row r="2138" spans="1:2" x14ac:dyDescent="0.2">
      <c r="A2138" s="6"/>
      <c r="B2138" s="6"/>
    </row>
    <row r="2139" spans="1:2" x14ac:dyDescent="0.2">
      <c r="A2139" s="6"/>
      <c r="B2139" s="6"/>
    </row>
    <row r="2140" spans="1:2" x14ac:dyDescent="0.2">
      <c r="A2140" s="6"/>
      <c r="B2140" s="6"/>
    </row>
    <row r="2141" spans="1:2" x14ac:dyDescent="0.2">
      <c r="A2141" s="6"/>
      <c r="B2141" s="6"/>
    </row>
    <row r="2142" spans="1:2" x14ac:dyDescent="0.2">
      <c r="A2142" s="6"/>
      <c r="B2142" s="6"/>
    </row>
    <row r="2143" spans="1:2" x14ac:dyDescent="0.2">
      <c r="A2143" s="6"/>
      <c r="B2143" s="6"/>
    </row>
    <row r="2144" spans="1:2" x14ac:dyDescent="0.2">
      <c r="A2144" s="6"/>
      <c r="B2144" s="6"/>
    </row>
    <row r="2145" spans="1:2" x14ac:dyDescent="0.2">
      <c r="A2145" s="6"/>
      <c r="B2145" s="6"/>
    </row>
    <row r="2146" spans="1:2" x14ac:dyDescent="0.2">
      <c r="A2146" s="6"/>
      <c r="B2146" s="6"/>
    </row>
    <row r="2147" spans="1:2" x14ac:dyDescent="0.2">
      <c r="A2147" s="6"/>
      <c r="B2147" s="6"/>
    </row>
    <row r="2148" spans="1:2" x14ac:dyDescent="0.2">
      <c r="A2148" s="6"/>
      <c r="B2148" s="6"/>
    </row>
    <row r="2149" spans="1:2" x14ac:dyDescent="0.2">
      <c r="A2149" s="6"/>
      <c r="B2149" s="6"/>
    </row>
    <row r="2150" spans="1:2" x14ac:dyDescent="0.2">
      <c r="A2150" s="6"/>
      <c r="B2150" s="6"/>
    </row>
    <row r="2151" spans="1:2" x14ac:dyDescent="0.2">
      <c r="A2151" s="6"/>
      <c r="B2151" s="6"/>
    </row>
    <row r="2152" spans="1:2" x14ac:dyDescent="0.2">
      <c r="A2152" s="6"/>
      <c r="B2152" s="6"/>
    </row>
    <row r="2153" spans="1:2" x14ac:dyDescent="0.2">
      <c r="A2153" s="6"/>
      <c r="B2153" s="6"/>
    </row>
    <row r="2154" spans="1:2" x14ac:dyDescent="0.2">
      <c r="A2154" s="6"/>
      <c r="B2154" s="6"/>
    </row>
    <row r="2155" spans="1:2" x14ac:dyDescent="0.2">
      <c r="A2155" s="6"/>
      <c r="B2155" s="6"/>
    </row>
    <row r="2156" spans="1:2" x14ac:dyDescent="0.2">
      <c r="A2156" s="6"/>
      <c r="B2156" s="6"/>
    </row>
    <row r="2157" spans="1:2" x14ac:dyDescent="0.2">
      <c r="A2157" s="6"/>
      <c r="B2157" s="6"/>
    </row>
    <row r="2158" spans="1:2" x14ac:dyDescent="0.2">
      <c r="A2158" s="6"/>
      <c r="B2158" s="6"/>
    </row>
    <row r="2159" spans="1:2" x14ac:dyDescent="0.2">
      <c r="A2159" s="6"/>
      <c r="B2159" s="6"/>
    </row>
    <row r="2160" spans="1:2" x14ac:dyDescent="0.2">
      <c r="A2160" s="6"/>
      <c r="B2160" s="6"/>
    </row>
    <row r="2161" spans="1:2" x14ac:dyDescent="0.2">
      <c r="A2161" s="6"/>
      <c r="B2161" s="6"/>
    </row>
    <row r="2162" spans="1:2" x14ac:dyDescent="0.2">
      <c r="A2162" s="6"/>
      <c r="B2162" s="6"/>
    </row>
    <row r="2163" spans="1:2" x14ac:dyDescent="0.2">
      <c r="A2163" s="6"/>
      <c r="B2163" s="6"/>
    </row>
    <row r="2164" spans="1:2" x14ac:dyDescent="0.2">
      <c r="A2164" s="6"/>
      <c r="B2164" s="6"/>
    </row>
    <row r="2165" spans="1:2" x14ac:dyDescent="0.2">
      <c r="A2165" s="6"/>
      <c r="B2165" s="6"/>
    </row>
    <row r="2166" spans="1:2" x14ac:dyDescent="0.2">
      <c r="A2166" s="6"/>
      <c r="B2166" s="6"/>
    </row>
    <row r="2167" spans="1:2" x14ac:dyDescent="0.2">
      <c r="A2167" s="6"/>
      <c r="B2167" s="6"/>
    </row>
    <row r="2168" spans="1:2" x14ac:dyDescent="0.2">
      <c r="A2168" s="6"/>
      <c r="B2168" s="6"/>
    </row>
    <row r="2169" spans="1:2" x14ac:dyDescent="0.2">
      <c r="A2169" s="6"/>
      <c r="B2169" s="6"/>
    </row>
    <row r="2170" spans="1:2" x14ac:dyDescent="0.2">
      <c r="A2170" s="6"/>
      <c r="B2170" s="6"/>
    </row>
    <row r="2171" spans="1:2" x14ac:dyDescent="0.2">
      <c r="A2171" s="6"/>
      <c r="B2171" s="6"/>
    </row>
    <row r="2172" spans="1:2" x14ac:dyDescent="0.2">
      <c r="A2172" s="6"/>
      <c r="B2172" s="6"/>
    </row>
    <row r="2173" spans="1:2" x14ac:dyDescent="0.2">
      <c r="A2173" s="6"/>
      <c r="B2173" s="6"/>
    </row>
    <row r="2174" spans="1:2" x14ac:dyDescent="0.2">
      <c r="A2174" s="6"/>
      <c r="B2174" s="6"/>
    </row>
    <row r="2175" spans="1:2" x14ac:dyDescent="0.2">
      <c r="A2175" s="6"/>
      <c r="B2175" s="6"/>
    </row>
    <row r="2176" spans="1:2" x14ac:dyDescent="0.2">
      <c r="A2176" s="6"/>
      <c r="B2176" s="6"/>
    </row>
    <row r="2177" spans="1:2" x14ac:dyDescent="0.2">
      <c r="A2177" s="6"/>
      <c r="B2177" s="6"/>
    </row>
    <row r="2178" spans="1:2" x14ac:dyDescent="0.2">
      <c r="A2178" s="6"/>
      <c r="B2178" s="6"/>
    </row>
    <row r="2179" spans="1:2" x14ac:dyDescent="0.2">
      <c r="A2179" s="6"/>
      <c r="B2179" s="6"/>
    </row>
    <row r="2180" spans="1:2" x14ac:dyDescent="0.2">
      <c r="A2180" s="6"/>
      <c r="B2180" s="6"/>
    </row>
    <row r="2181" spans="1:2" x14ac:dyDescent="0.2">
      <c r="A2181" s="6"/>
      <c r="B2181" s="6"/>
    </row>
    <row r="2182" spans="1:2" x14ac:dyDescent="0.2">
      <c r="A2182" s="6"/>
      <c r="B2182" s="6"/>
    </row>
    <row r="2183" spans="1:2" x14ac:dyDescent="0.2">
      <c r="A2183" s="6"/>
      <c r="B2183" s="6"/>
    </row>
    <row r="2184" spans="1:2" x14ac:dyDescent="0.2">
      <c r="A2184" s="6"/>
      <c r="B2184" s="6"/>
    </row>
    <row r="2185" spans="1:2" x14ac:dyDescent="0.2">
      <c r="A2185" s="6"/>
      <c r="B2185" s="6"/>
    </row>
    <row r="2186" spans="1:2" x14ac:dyDescent="0.2">
      <c r="A2186" s="6"/>
      <c r="B2186" s="6"/>
    </row>
    <row r="2187" spans="1:2" x14ac:dyDescent="0.2">
      <c r="A2187" s="6"/>
      <c r="B2187" s="6"/>
    </row>
    <row r="2188" spans="1:2" x14ac:dyDescent="0.2">
      <c r="A2188" s="6"/>
      <c r="B2188" s="6"/>
    </row>
    <row r="2189" spans="1:2" x14ac:dyDescent="0.2">
      <c r="A2189" s="6"/>
      <c r="B2189" s="6"/>
    </row>
    <row r="2190" spans="1:2" x14ac:dyDescent="0.2">
      <c r="A2190" s="6"/>
      <c r="B2190" s="6"/>
    </row>
    <row r="2191" spans="1:2" x14ac:dyDescent="0.2">
      <c r="A2191" s="6"/>
      <c r="B2191" s="6"/>
    </row>
    <row r="2192" spans="1:2" x14ac:dyDescent="0.2">
      <c r="A2192" s="6"/>
      <c r="B2192" s="6"/>
    </row>
    <row r="2193" spans="1:2" x14ac:dyDescent="0.2">
      <c r="A2193" s="6"/>
      <c r="B2193" s="6"/>
    </row>
    <row r="2194" spans="1:2" x14ac:dyDescent="0.2">
      <c r="A2194" s="6"/>
      <c r="B2194" s="6"/>
    </row>
    <row r="2195" spans="1:2" x14ac:dyDescent="0.2">
      <c r="A2195" s="6"/>
      <c r="B2195" s="6"/>
    </row>
    <row r="2196" spans="1:2" x14ac:dyDescent="0.2">
      <c r="A2196" s="6"/>
      <c r="B2196" s="6"/>
    </row>
    <row r="2197" spans="1:2" x14ac:dyDescent="0.2">
      <c r="A2197" s="6"/>
      <c r="B2197" s="6"/>
    </row>
    <row r="2198" spans="1:2" x14ac:dyDescent="0.2">
      <c r="A2198" s="6"/>
      <c r="B2198" s="6"/>
    </row>
    <row r="2199" spans="1:2" x14ac:dyDescent="0.2">
      <c r="A2199" s="6"/>
      <c r="B2199" s="6"/>
    </row>
    <row r="2200" spans="1:2" x14ac:dyDescent="0.2">
      <c r="A2200" s="6"/>
      <c r="B2200" s="6"/>
    </row>
    <row r="2201" spans="1:2" x14ac:dyDescent="0.2">
      <c r="A2201" s="6"/>
      <c r="B2201" s="6"/>
    </row>
    <row r="2202" spans="1:2" x14ac:dyDescent="0.2">
      <c r="A2202" s="6"/>
      <c r="B2202" s="6"/>
    </row>
    <row r="2203" spans="1:2" x14ac:dyDescent="0.2">
      <c r="A2203" s="6"/>
      <c r="B2203" s="6"/>
    </row>
    <row r="2204" spans="1:2" x14ac:dyDescent="0.2">
      <c r="A2204" s="6"/>
      <c r="B2204" s="6"/>
    </row>
    <row r="2205" spans="1:2" x14ac:dyDescent="0.2">
      <c r="A2205" s="6"/>
      <c r="B2205" s="6"/>
    </row>
    <row r="2206" spans="1:2" x14ac:dyDescent="0.2">
      <c r="A2206" s="6"/>
      <c r="B2206" s="6"/>
    </row>
    <row r="2207" spans="1:2" x14ac:dyDescent="0.2">
      <c r="A2207" s="6"/>
      <c r="B2207" s="6"/>
    </row>
    <row r="2208" spans="1:2" x14ac:dyDescent="0.2">
      <c r="A2208" s="6"/>
      <c r="B2208" s="6"/>
    </row>
    <row r="2209" spans="1:2" x14ac:dyDescent="0.2">
      <c r="A2209" s="6"/>
      <c r="B2209" s="6"/>
    </row>
    <row r="2210" spans="1:2" x14ac:dyDescent="0.2">
      <c r="A2210" s="6"/>
      <c r="B2210" s="6"/>
    </row>
    <row r="2211" spans="1:2" x14ac:dyDescent="0.2">
      <c r="A2211" s="6"/>
      <c r="B2211" s="6"/>
    </row>
    <row r="2212" spans="1:2" x14ac:dyDescent="0.2">
      <c r="A2212" s="6"/>
      <c r="B2212" s="6"/>
    </row>
    <row r="2213" spans="1:2" x14ac:dyDescent="0.2">
      <c r="A2213" s="6"/>
      <c r="B2213" s="6"/>
    </row>
    <row r="2214" spans="1:2" x14ac:dyDescent="0.2">
      <c r="A2214" s="6"/>
      <c r="B2214" s="6"/>
    </row>
    <row r="2215" spans="1:2" x14ac:dyDescent="0.2">
      <c r="A2215" s="6"/>
      <c r="B2215" s="6"/>
    </row>
    <row r="2216" spans="1:2" x14ac:dyDescent="0.2">
      <c r="A2216" s="6"/>
      <c r="B2216" s="6"/>
    </row>
    <row r="2217" spans="1:2" x14ac:dyDescent="0.2">
      <c r="A2217" s="6"/>
      <c r="B2217" s="6"/>
    </row>
    <row r="2218" spans="1:2" x14ac:dyDescent="0.2">
      <c r="A2218" s="6"/>
      <c r="B2218" s="6"/>
    </row>
    <row r="2219" spans="1:2" x14ac:dyDescent="0.2">
      <c r="A2219" s="6"/>
      <c r="B2219" s="6"/>
    </row>
    <row r="2220" spans="1:2" x14ac:dyDescent="0.2">
      <c r="A2220" s="6"/>
      <c r="B2220" s="6"/>
    </row>
    <row r="2221" spans="1:2" x14ac:dyDescent="0.2">
      <c r="A2221" s="6"/>
      <c r="B2221" s="6"/>
    </row>
    <row r="2222" spans="1:2" x14ac:dyDescent="0.2">
      <c r="A2222" s="6"/>
      <c r="B2222" s="6"/>
    </row>
    <row r="2223" spans="1:2" x14ac:dyDescent="0.2">
      <c r="A2223" s="6"/>
      <c r="B2223" s="6"/>
    </row>
    <row r="2224" spans="1:2" x14ac:dyDescent="0.2">
      <c r="A2224" s="6"/>
      <c r="B2224" s="6"/>
    </row>
    <row r="2225" spans="1:2" x14ac:dyDescent="0.2">
      <c r="A2225" s="6"/>
      <c r="B2225" s="6"/>
    </row>
    <row r="2226" spans="1:2" x14ac:dyDescent="0.2">
      <c r="A2226" s="6"/>
      <c r="B2226" s="6"/>
    </row>
    <row r="2227" spans="1:2" x14ac:dyDescent="0.2">
      <c r="A2227" s="6"/>
      <c r="B2227" s="6"/>
    </row>
    <row r="2228" spans="1:2" x14ac:dyDescent="0.2">
      <c r="A2228" s="6"/>
      <c r="B2228" s="6"/>
    </row>
    <row r="2229" spans="1:2" x14ac:dyDescent="0.2">
      <c r="A2229" s="6"/>
      <c r="B2229" s="6"/>
    </row>
    <row r="2230" spans="1:2" x14ac:dyDescent="0.2">
      <c r="A2230" s="6"/>
      <c r="B2230" s="6"/>
    </row>
    <row r="2231" spans="1:2" x14ac:dyDescent="0.2">
      <c r="A2231" s="6"/>
      <c r="B2231" s="6"/>
    </row>
    <row r="2232" spans="1:2" x14ac:dyDescent="0.2">
      <c r="A2232" s="6"/>
      <c r="B2232" s="6"/>
    </row>
    <row r="2233" spans="1:2" x14ac:dyDescent="0.2">
      <c r="A2233" s="6"/>
      <c r="B2233" s="6"/>
    </row>
    <row r="2234" spans="1:2" x14ac:dyDescent="0.2">
      <c r="A2234" s="6"/>
      <c r="B2234" s="6"/>
    </row>
    <row r="2235" spans="1:2" x14ac:dyDescent="0.2">
      <c r="A2235" s="6"/>
      <c r="B2235" s="6"/>
    </row>
    <row r="2236" spans="1:2" x14ac:dyDescent="0.2">
      <c r="A2236" s="6"/>
      <c r="B2236" s="6"/>
    </row>
    <row r="2237" spans="1:2" x14ac:dyDescent="0.2">
      <c r="A2237" s="6"/>
      <c r="B2237" s="6"/>
    </row>
    <row r="2238" spans="1:2" x14ac:dyDescent="0.2">
      <c r="A2238" s="6"/>
      <c r="B2238" s="6"/>
    </row>
    <row r="2239" spans="1:2" x14ac:dyDescent="0.2">
      <c r="A2239" s="6"/>
      <c r="B2239" s="6"/>
    </row>
    <row r="2240" spans="1:2" x14ac:dyDescent="0.2">
      <c r="A2240" s="6"/>
      <c r="B2240" s="6"/>
    </row>
    <row r="2241" spans="1:2" x14ac:dyDescent="0.2">
      <c r="A2241" s="6"/>
      <c r="B2241" s="6"/>
    </row>
    <row r="2242" spans="1:2" x14ac:dyDescent="0.2">
      <c r="A2242" s="6"/>
      <c r="B2242" s="6"/>
    </row>
    <row r="2243" spans="1:2" x14ac:dyDescent="0.2">
      <c r="A2243" s="6"/>
      <c r="B2243" s="6"/>
    </row>
    <row r="2244" spans="1:2" x14ac:dyDescent="0.2">
      <c r="A2244" s="6"/>
      <c r="B2244" s="6"/>
    </row>
    <row r="2245" spans="1:2" x14ac:dyDescent="0.2">
      <c r="A2245" s="6"/>
      <c r="B2245" s="6"/>
    </row>
    <row r="2246" spans="1:2" x14ac:dyDescent="0.2">
      <c r="A2246" s="6"/>
      <c r="B2246" s="6"/>
    </row>
    <row r="2247" spans="1:2" x14ac:dyDescent="0.2">
      <c r="A2247" s="6"/>
      <c r="B2247" s="6"/>
    </row>
    <row r="2248" spans="1:2" x14ac:dyDescent="0.2">
      <c r="A2248" s="6"/>
      <c r="B2248" s="6"/>
    </row>
    <row r="2249" spans="1:2" x14ac:dyDescent="0.2">
      <c r="A2249" s="6"/>
      <c r="B2249" s="6"/>
    </row>
    <row r="2250" spans="1:2" x14ac:dyDescent="0.2">
      <c r="A2250" s="6"/>
      <c r="B2250" s="6"/>
    </row>
    <row r="2251" spans="1:2" x14ac:dyDescent="0.2">
      <c r="A2251" s="6"/>
      <c r="B2251" s="6"/>
    </row>
    <row r="2252" spans="1:2" x14ac:dyDescent="0.2">
      <c r="A2252" s="6"/>
      <c r="B2252" s="6"/>
    </row>
    <row r="2253" spans="1:2" x14ac:dyDescent="0.2">
      <c r="A2253" s="6"/>
      <c r="B2253" s="6"/>
    </row>
    <row r="2254" spans="1:2" x14ac:dyDescent="0.2">
      <c r="A2254" s="6"/>
      <c r="B2254" s="6"/>
    </row>
    <row r="2255" spans="1:2" x14ac:dyDescent="0.2">
      <c r="A2255" s="6"/>
      <c r="B2255" s="6"/>
    </row>
    <row r="2256" spans="1:2" x14ac:dyDescent="0.2">
      <c r="A2256" s="6"/>
      <c r="B2256" s="6"/>
    </row>
    <row r="2257" spans="1:2" x14ac:dyDescent="0.2">
      <c r="A2257" s="6"/>
      <c r="B2257" s="6"/>
    </row>
    <row r="2258" spans="1:2" x14ac:dyDescent="0.2">
      <c r="A2258" s="6"/>
      <c r="B2258" s="6"/>
    </row>
    <row r="2259" spans="1:2" x14ac:dyDescent="0.2">
      <c r="A2259" s="6"/>
      <c r="B2259" s="6"/>
    </row>
    <row r="2260" spans="1:2" x14ac:dyDescent="0.2">
      <c r="A2260" s="6"/>
      <c r="B2260" s="6"/>
    </row>
    <row r="2261" spans="1:2" x14ac:dyDescent="0.2">
      <c r="A2261" s="6"/>
      <c r="B2261" s="6"/>
    </row>
    <row r="2262" spans="1:2" x14ac:dyDescent="0.2">
      <c r="A2262" s="6"/>
      <c r="B2262" s="6"/>
    </row>
    <row r="2263" spans="1:2" x14ac:dyDescent="0.2">
      <c r="A2263" s="6"/>
      <c r="B2263" s="6"/>
    </row>
    <row r="2264" spans="1:2" x14ac:dyDescent="0.2">
      <c r="A2264" s="6"/>
      <c r="B2264" s="6"/>
    </row>
    <row r="2265" spans="1:2" x14ac:dyDescent="0.2">
      <c r="A2265" s="6"/>
      <c r="B2265" s="6"/>
    </row>
    <row r="2266" spans="1:2" x14ac:dyDescent="0.2">
      <c r="A2266" s="6"/>
      <c r="B2266" s="6"/>
    </row>
    <row r="2267" spans="1:2" x14ac:dyDescent="0.2">
      <c r="A2267" s="6"/>
      <c r="B2267" s="6"/>
    </row>
    <row r="2268" spans="1:2" x14ac:dyDescent="0.2">
      <c r="A2268" s="6"/>
      <c r="B2268" s="6"/>
    </row>
    <row r="2269" spans="1:2" x14ac:dyDescent="0.2">
      <c r="A2269" s="6"/>
      <c r="B2269" s="6"/>
    </row>
    <row r="2270" spans="1:2" x14ac:dyDescent="0.2">
      <c r="A2270" s="6"/>
      <c r="B2270" s="6"/>
    </row>
    <row r="2271" spans="1:2" x14ac:dyDescent="0.2">
      <c r="A2271" s="6"/>
      <c r="B2271" s="6"/>
    </row>
    <row r="2272" spans="1:2" x14ac:dyDescent="0.2">
      <c r="A2272" s="6"/>
      <c r="B2272" s="6"/>
    </row>
    <row r="2273" spans="1:2" x14ac:dyDescent="0.2">
      <c r="A2273" s="6"/>
      <c r="B2273" s="6"/>
    </row>
    <row r="2274" spans="1:2" x14ac:dyDescent="0.2">
      <c r="A2274" s="6"/>
      <c r="B2274" s="6"/>
    </row>
    <row r="2275" spans="1:2" x14ac:dyDescent="0.2">
      <c r="A2275" s="6"/>
      <c r="B2275" s="6"/>
    </row>
    <row r="2276" spans="1:2" x14ac:dyDescent="0.2">
      <c r="A2276" s="6"/>
      <c r="B2276" s="6"/>
    </row>
    <row r="2277" spans="1:2" x14ac:dyDescent="0.2">
      <c r="A2277" s="6"/>
      <c r="B2277" s="6"/>
    </row>
    <row r="2278" spans="1:2" x14ac:dyDescent="0.2">
      <c r="A2278" s="6"/>
      <c r="B2278" s="6"/>
    </row>
    <row r="2279" spans="1:2" x14ac:dyDescent="0.2">
      <c r="A2279" s="6"/>
      <c r="B2279" s="6"/>
    </row>
    <row r="2280" spans="1:2" x14ac:dyDescent="0.2">
      <c r="A2280" s="6"/>
      <c r="B2280" s="6"/>
    </row>
    <row r="2281" spans="1:2" x14ac:dyDescent="0.2">
      <c r="A2281" s="6"/>
      <c r="B2281" s="6"/>
    </row>
    <row r="2282" spans="1:2" x14ac:dyDescent="0.2">
      <c r="A2282" s="6"/>
      <c r="B2282" s="6"/>
    </row>
    <row r="2283" spans="1:2" x14ac:dyDescent="0.2">
      <c r="A2283" s="6"/>
      <c r="B2283" s="6"/>
    </row>
    <row r="2284" spans="1:2" x14ac:dyDescent="0.2">
      <c r="A2284" s="6"/>
      <c r="B2284" s="6"/>
    </row>
    <row r="2285" spans="1:2" x14ac:dyDescent="0.2">
      <c r="A2285" s="6"/>
      <c r="B2285" s="6"/>
    </row>
    <row r="2286" spans="1:2" x14ac:dyDescent="0.2">
      <c r="A2286" s="6"/>
      <c r="B2286" s="6"/>
    </row>
    <row r="2287" spans="1:2" x14ac:dyDescent="0.2">
      <c r="A2287" s="6"/>
      <c r="B2287" s="6"/>
    </row>
    <row r="2288" spans="1:2" x14ac:dyDescent="0.2">
      <c r="A2288" s="6"/>
      <c r="B2288" s="6"/>
    </row>
    <row r="2289" spans="1:2" x14ac:dyDescent="0.2">
      <c r="A2289" s="6"/>
      <c r="B2289" s="6"/>
    </row>
    <row r="2290" spans="1:2" x14ac:dyDescent="0.2">
      <c r="A2290" s="6"/>
      <c r="B2290" s="6"/>
    </row>
    <row r="2291" spans="1:2" x14ac:dyDescent="0.2">
      <c r="A2291" s="6"/>
      <c r="B2291" s="6"/>
    </row>
    <row r="2292" spans="1:2" x14ac:dyDescent="0.2">
      <c r="A2292" s="6"/>
      <c r="B2292" s="6"/>
    </row>
    <row r="2293" spans="1:2" x14ac:dyDescent="0.2">
      <c r="A2293" s="6"/>
      <c r="B2293" s="6"/>
    </row>
    <row r="2294" spans="1:2" x14ac:dyDescent="0.2">
      <c r="A2294" s="6"/>
      <c r="B2294" s="6"/>
    </row>
    <row r="2295" spans="1:2" x14ac:dyDescent="0.2">
      <c r="A2295" s="6"/>
      <c r="B2295" s="6"/>
    </row>
    <row r="2296" spans="1:2" x14ac:dyDescent="0.2">
      <c r="A2296" s="6"/>
      <c r="B2296" s="6"/>
    </row>
    <row r="2297" spans="1:2" x14ac:dyDescent="0.2">
      <c r="A2297" s="6"/>
      <c r="B2297" s="6"/>
    </row>
    <row r="2298" spans="1:2" x14ac:dyDescent="0.2">
      <c r="A2298" s="6"/>
      <c r="B2298" s="6"/>
    </row>
    <row r="2299" spans="1:2" x14ac:dyDescent="0.2">
      <c r="A2299" s="6"/>
      <c r="B2299" s="6"/>
    </row>
    <row r="2300" spans="1:2" x14ac:dyDescent="0.2">
      <c r="A2300" s="6"/>
      <c r="B2300" s="6"/>
    </row>
    <row r="2301" spans="1:2" x14ac:dyDescent="0.2">
      <c r="A2301" s="6"/>
      <c r="B2301" s="6"/>
    </row>
    <row r="2302" spans="1:2" x14ac:dyDescent="0.2">
      <c r="A2302" s="6"/>
      <c r="B2302" s="6"/>
    </row>
    <row r="2303" spans="1:2" x14ac:dyDescent="0.2">
      <c r="A2303" s="6"/>
      <c r="B2303" s="6"/>
    </row>
    <row r="2304" spans="1:2" x14ac:dyDescent="0.2">
      <c r="A2304" s="6"/>
      <c r="B2304" s="6"/>
    </row>
    <row r="2305" spans="1:2" x14ac:dyDescent="0.2">
      <c r="A2305" s="6"/>
      <c r="B2305" s="6"/>
    </row>
    <row r="2306" spans="1:2" x14ac:dyDescent="0.2">
      <c r="A2306" s="6"/>
      <c r="B2306" s="6"/>
    </row>
    <row r="2307" spans="1:2" x14ac:dyDescent="0.2">
      <c r="A2307" s="6"/>
      <c r="B2307" s="6"/>
    </row>
    <row r="2308" spans="1:2" x14ac:dyDescent="0.2">
      <c r="A2308" s="6"/>
      <c r="B2308" s="6"/>
    </row>
    <row r="2309" spans="1:2" x14ac:dyDescent="0.2">
      <c r="A2309" s="6"/>
      <c r="B2309" s="6"/>
    </row>
    <row r="2310" spans="1:2" x14ac:dyDescent="0.2">
      <c r="A2310" s="6"/>
      <c r="B2310" s="6"/>
    </row>
    <row r="2311" spans="1:2" x14ac:dyDescent="0.2">
      <c r="A2311" s="6"/>
      <c r="B2311" s="6"/>
    </row>
    <row r="2312" spans="1:2" x14ac:dyDescent="0.2">
      <c r="A2312" s="6"/>
      <c r="B2312" s="6"/>
    </row>
    <row r="2313" spans="1:2" x14ac:dyDescent="0.2">
      <c r="A2313" s="6"/>
      <c r="B2313" s="6"/>
    </row>
    <row r="2314" spans="1:2" x14ac:dyDescent="0.2">
      <c r="A2314" s="6"/>
      <c r="B2314" s="6"/>
    </row>
    <row r="2315" spans="1:2" x14ac:dyDescent="0.2">
      <c r="A2315" s="6"/>
      <c r="B2315" s="6"/>
    </row>
    <row r="2316" spans="1:2" x14ac:dyDescent="0.2">
      <c r="A2316" s="6"/>
      <c r="B2316" s="6"/>
    </row>
    <row r="2317" spans="1:2" x14ac:dyDescent="0.2">
      <c r="A2317" s="6"/>
      <c r="B2317" s="6"/>
    </row>
    <row r="2318" spans="1:2" x14ac:dyDescent="0.2">
      <c r="A2318" s="6"/>
      <c r="B2318" s="6"/>
    </row>
    <row r="2319" spans="1:2" x14ac:dyDescent="0.2">
      <c r="A2319" s="6"/>
      <c r="B2319" s="6"/>
    </row>
    <row r="2320" spans="1:2" x14ac:dyDescent="0.2">
      <c r="A2320" s="6"/>
      <c r="B2320" s="6"/>
    </row>
    <row r="2321" spans="1:2" x14ac:dyDescent="0.2">
      <c r="A2321" s="6"/>
      <c r="B2321" s="6"/>
    </row>
    <row r="2322" spans="1:2" x14ac:dyDescent="0.2">
      <c r="A2322" s="6"/>
      <c r="B2322" s="6"/>
    </row>
    <row r="2323" spans="1:2" x14ac:dyDescent="0.2">
      <c r="A2323" s="6"/>
      <c r="B2323" s="6"/>
    </row>
    <row r="2324" spans="1:2" x14ac:dyDescent="0.2">
      <c r="A2324" s="6"/>
      <c r="B2324" s="6"/>
    </row>
    <row r="2325" spans="1:2" x14ac:dyDescent="0.2">
      <c r="A2325" s="6"/>
      <c r="B2325" s="6"/>
    </row>
    <row r="2326" spans="1:2" x14ac:dyDescent="0.2">
      <c r="A2326" s="6"/>
      <c r="B2326" s="6"/>
    </row>
    <row r="2327" spans="1:2" x14ac:dyDescent="0.2">
      <c r="A2327" s="6"/>
      <c r="B2327" s="6"/>
    </row>
    <row r="2328" spans="1:2" x14ac:dyDescent="0.2">
      <c r="A2328" s="6"/>
      <c r="B2328" s="6"/>
    </row>
    <row r="2329" spans="1:2" x14ac:dyDescent="0.2">
      <c r="A2329" s="6"/>
      <c r="B2329" s="6"/>
    </row>
    <row r="2330" spans="1:2" x14ac:dyDescent="0.2">
      <c r="A2330" s="6"/>
      <c r="B2330" s="6"/>
    </row>
    <row r="2331" spans="1:2" x14ac:dyDescent="0.2">
      <c r="A2331" s="6"/>
      <c r="B2331" s="6"/>
    </row>
    <row r="2332" spans="1:2" x14ac:dyDescent="0.2">
      <c r="A2332" s="6"/>
      <c r="B2332" s="6"/>
    </row>
    <row r="2333" spans="1:2" x14ac:dyDescent="0.2">
      <c r="A2333" s="6"/>
      <c r="B2333" s="6"/>
    </row>
    <row r="2334" spans="1:2" x14ac:dyDescent="0.2">
      <c r="A2334" s="6"/>
      <c r="B2334" s="6"/>
    </row>
    <row r="2335" spans="1:2" x14ac:dyDescent="0.2">
      <c r="A2335" s="6"/>
      <c r="B2335" s="6"/>
    </row>
    <row r="2336" spans="1:2" x14ac:dyDescent="0.2">
      <c r="A2336" s="6"/>
      <c r="B2336" s="6"/>
    </row>
    <row r="2337" spans="1:2" x14ac:dyDescent="0.2">
      <c r="A2337" s="6"/>
      <c r="B2337" s="6"/>
    </row>
    <row r="2338" spans="1:2" x14ac:dyDescent="0.2">
      <c r="A2338" s="6"/>
      <c r="B2338" s="6"/>
    </row>
    <row r="2339" spans="1:2" x14ac:dyDescent="0.2">
      <c r="A2339" s="6"/>
      <c r="B2339" s="6"/>
    </row>
    <row r="2340" spans="1:2" x14ac:dyDescent="0.2">
      <c r="A2340" s="6"/>
      <c r="B2340" s="6"/>
    </row>
    <row r="2341" spans="1:2" x14ac:dyDescent="0.2">
      <c r="A2341" s="6"/>
      <c r="B2341" s="6"/>
    </row>
    <row r="2342" spans="1:2" x14ac:dyDescent="0.2">
      <c r="A2342" s="6"/>
      <c r="B2342" s="6"/>
    </row>
    <row r="2343" spans="1:2" x14ac:dyDescent="0.2">
      <c r="A2343" s="6"/>
      <c r="B2343" s="6"/>
    </row>
    <row r="2344" spans="1:2" x14ac:dyDescent="0.2">
      <c r="A2344" s="6"/>
      <c r="B2344" s="6"/>
    </row>
    <row r="2345" spans="1:2" x14ac:dyDescent="0.2">
      <c r="A2345" s="6"/>
      <c r="B2345" s="6"/>
    </row>
    <row r="2346" spans="1:2" x14ac:dyDescent="0.2">
      <c r="A2346" s="6"/>
      <c r="B2346" s="6"/>
    </row>
    <row r="2347" spans="1:2" x14ac:dyDescent="0.2">
      <c r="A2347" s="6"/>
      <c r="B2347" s="6"/>
    </row>
    <row r="2348" spans="1:2" x14ac:dyDescent="0.2">
      <c r="A2348" s="6"/>
      <c r="B2348" s="6"/>
    </row>
    <row r="2349" spans="1:2" x14ac:dyDescent="0.2">
      <c r="A2349" s="6"/>
      <c r="B2349" s="6"/>
    </row>
    <row r="2350" spans="1:2" x14ac:dyDescent="0.2">
      <c r="A2350" s="6"/>
      <c r="B2350" s="6"/>
    </row>
    <row r="2351" spans="1:2" x14ac:dyDescent="0.2">
      <c r="A2351" s="6"/>
      <c r="B2351" s="6"/>
    </row>
    <row r="2352" spans="1:2" x14ac:dyDescent="0.2">
      <c r="A2352" s="6"/>
      <c r="B2352" s="6"/>
    </row>
    <row r="2353" spans="1:2" x14ac:dyDescent="0.2">
      <c r="A2353" s="6"/>
      <c r="B2353" s="6"/>
    </row>
    <row r="2354" spans="1:2" x14ac:dyDescent="0.2">
      <c r="A2354" s="6"/>
      <c r="B2354" s="6"/>
    </row>
    <row r="2355" spans="1:2" x14ac:dyDescent="0.2">
      <c r="A2355" s="6"/>
      <c r="B2355" s="6"/>
    </row>
    <row r="2356" spans="1:2" x14ac:dyDescent="0.2">
      <c r="A2356" s="6"/>
      <c r="B2356" s="6"/>
    </row>
    <row r="2357" spans="1:2" x14ac:dyDescent="0.2">
      <c r="A2357" s="6"/>
      <c r="B2357" s="6"/>
    </row>
    <row r="2358" spans="1:2" x14ac:dyDescent="0.2">
      <c r="A2358" s="6"/>
      <c r="B2358" s="6"/>
    </row>
    <row r="2359" spans="1:2" x14ac:dyDescent="0.2">
      <c r="A2359" s="6"/>
      <c r="B2359" s="6"/>
    </row>
    <row r="2360" spans="1:2" x14ac:dyDescent="0.2">
      <c r="A2360" s="6"/>
      <c r="B2360" s="6"/>
    </row>
    <row r="2361" spans="1:2" x14ac:dyDescent="0.2">
      <c r="A2361" s="6"/>
      <c r="B2361" s="6"/>
    </row>
    <row r="2362" spans="1:2" x14ac:dyDescent="0.2">
      <c r="A2362" s="6"/>
      <c r="B2362" s="6"/>
    </row>
    <row r="2363" spans="1:2" x14ac:dyDescent="0.2">
      <c r="A2363" s="6"/>
      <c r="B2363" s="6"/>
    </row>
    <row r="2364" spans="1:2" x14ac:dyDescent="0.2">
      <c r="A2364" s="6"/>
      <c r="B2364" s="6"/>
    </row>
    <row r="2365" spans="1:2" x14ac:dyDescent="0.2">
      <c r="A2365" s="6"/>
      <c r="B2365" s="6"/>
    </row>
    <row r="2366" spans="1:2" x14ac:dyDescent="0.2">
      <c r="A2366" s="6"/>
      <c r="B2366" s="6"/>
    </row>
    <row r="2367" spans="1:2" x14ac:dyDescent="0.2">
      <c r="A2367" s="6"/>
      <c r="B2367" s="6"/>
    </row>
    <row r="2368" spans="1:2" x14ac:dyDescent="0.2">
      <c r="A2368" s="6"/>
      <c r="B2368" s="6"/>
    </row>
    <row r="2369" spans="1:2" x14ac:dyDescent="0.2">
      <c r="A2369" s="6"/>
      <c r="B2369" s="6"/>
    </row>
    <row r="2370" spans="1:2" x14ac:dyDescent="0.2">
      <c r="A2370" s="6"/>
      <c r="B2370" s="6"/>
    </row>
    <row r="2371" spans="1:2" x14ac:dyDescent="0.2">
      <c r="A2371" s="6"/>
      <c r="B2371" s="6"/>
    </row>
    <row r="2372" spans="1:2" x14ac:dyDescent="0.2">
      <c r="A2372" s="6"/>
      <c r="B2372" s="6"/>
    </row>
    <row r="2373" spans="1:2" x14ac:dyDescent="0.2">
      <c r="A2373" s="6"/>
      <c r="B2373" s="6"/>
    </row>
    <row r="2374" spans="1:2" x14ac:dyDescent="0.2">
      <c r="A2374" s="6"/>
      <c r="B2374" s="6"/>
    </row>
    <row r="2375" spans="1:2" x14ac:dyDescent="0.2">
      <c r="A2375" s="6"/>
      <c r="B2375" s="6"/>
    </row>
    <row r="2376" spans="1:2" x14ac:dyDescent="0.2">
      <c r="A2376" s="6"/>
      <c r="B2376" s="6"/>
    </row>
    <row r="2377" spans="1:2" x14ac:dyDescent="0.2">
      <c r="A2377" s="6"/>
      <c r="B2377" s="6"/>
    </row>
    <row r="2378" spans="1:2" x14ac:dyDescent="0.2">
      <c r="A2378" s="6"/>
      <c r="B2378" s="6"/>
    </row>
    <row r="2379" spans="1:2" x14ac:dyDescent="0.2">
      <c r="A2379" s="6"/>
      <c r="B2379" s="6"/>
    </row>
    <row r="2380" spans="1:2" x14ac:dyDescent="0.2">
      <c r="A2380" s="6"/>
      <c r="B2380" s="6"/>
    </row>
    <row r="2381" spans="1:2" x14ac:dyDescent="0.2">
      <c r="A2381" s="6"/>
      <c r="B2381" s="6"/>
    </row>
    <row r="2382" spans="1:2" x14ac:dyDescent="0.2">
      <c r="A2382" s="6"/>
      <c r="B2382" s="6"/>
    </row>
    <row r="2383" spans="1:2" x14ac:dyDescent="0.2">
      <c r="A2383" s="6"/>
      <c r="B2383" s="6"/>
    </row>
    <row r="2384" spans="1:2" x14ac:dyDescent="0.2">
      <c r="A2384" s="6"/>
      <c r="B2384" s="6"/>
    </row>
    <row r="2385" spans="1:2" x14ac:dyDescent="0.2">
      <c r="A2385" s="6"/>
      <c r="B2385" s="6"/>
    </row>
    <row r="2386" spans="1:2" x14ac:dyDescent="0.2">
      <c r="A2386" s="6"/>
      <c r="B2386" s="6"/>
    </row>
    <row r="2387" spans="1:2" x14ac:dyDescent="0.2">
      <c r="A2387" s="6"/>
      <c r="B2387" s="6"/>
    </row>
    <row r="2388" spans="1:2" x14ac:dyDescent="0.2">
      <c r="A2388" s="6"/>
      <c r="B2388" s="6"/>
    </row>
    <row r="2389" spans="1:2" x14ac:dyDescent="0.2">
      <c r="A2389" s="6"/>
      <c r="B2389" s="6"/>
    </row>
    <row r="2390" spans="1:2" x14ac:dyDescent="0.2">
      <c r="A2390" s="6"/>
      <c r="B2390" s="6"/>
    </row>
    <row r="2391" spans="1:2" x14ac:dyDescent="0.2">
      <c r="A2391" s="6"/>
      <c r="B2391" s="6"/>
    </row>
    <row r="2392" spans="1:2" x14ac:dyDescent="0.2">
      <c r="A2392" s="6"/>
      <c r="B2392" s="6"/>
    </row>
    <row r="2393" spans="1:2" x14ac:dyDescent="0.2">
      <c r="A2393" s="6"/>
      <c r="B2393" s="6"/>
    </row>
    <row r="2394" spans="1:2" x14ac:dyDescent="0.2">
      <c r="A2394" s="6"/>
      <c r="B2394" s="6"/>
    </row>
    <row r="2395" spans="1:2" x14ac:dyDescent="0.2">
      <c r="A2395" s="6"/>
      <c r="B2395" s="6"/>
    </row>
    <row r="2396" spans="1:2" x14ac:dyDescent="0.2">
      <c r="A2396" s="6"/>
      <c r="B2396" s="6"/>
    </row>
    <row r="2397" spans="1:2" x14ac:dyDescent="0.2">
      <c r="A2397" s="6"/>
      <c r="B2397" s="6"/>
    </row>
    <row r="2398" spans="1:2" x14ac:dyDescent="0.2">
      <c r="A2398" s="6"/>
      <c r="B2398" s="6"/>
    </row>
    <row r="2399" spans="1:2" x14ac:dyDescent="0.2">
      <c r="A2399" s="6"/>
      <c r="B2399" s="6"/>
    </row>
    <row r="2400" spans="1:2" x14ac:dyDescent="0.2">
      <c r="A2400" s="6"/>
      <c r="B2400" s="6"/>
    </row>
    <row r="2401" spans="1:2" x14ac:dyDescent="0.2">
      <c r="A2401" s="6"/>
      <c r="B2401" s="6"/>
    </row>
    <row r="2402" spans="1:2" x14ac:dyDescent="0.2">
      <c r="A2402" s="6"/>
      <c r="B2402" s="6"/>
    </row>
    <row r="2403" spans="1:2" x14ac:dyDescent="0.2">
      <c r="A2403" s="6"/>
      <c r="B2403" s="6"/>
    </row>
    <row r="2404" spans="1:2" x14ac:dyDescent="0.2">
      <c r="A2404" s="6"/>
      <c r="B2404" s="6"/>
    </row>
    <row r="2405" spans="1:2" x14ac:dyDescent="0.2">
      <c r="A2405" s="6"/>
      <c r="B2405" s="6"/>
    </row>
    <row r="2406" spans="1:2" x14ac:dyDescent="0.2">
      <c r="A2406" s="6"/>
      <c r="B2406" s="6"/>
    </row>
    <row r="2407" spans="1:2" x14ac:dyDescent="0.2">
      <c r="A2407" s="6"/>
      <c r="B2407" s="6"/>
    </row>
    <row r="2408" spans="1:2" x14ac:dyDescent="0.2">
      <c r="A2408" s="6"/>
      <c r="B2408" s="6"/>
    </row>
    <row r="2409" spans="1:2" x14ac:dyDescent="0.2">
      <c r="A2409" s="6"/>
      <c r="B2409" s="6"/>
    </row>
    <row r="2410" spans="1:2" x14ac:dyDescent="0.2">
      <c r="A2410" s="6"/>
      <c r="B2410" s="6"/>
    </row>
    <row r="2411" spans="1:2" x14ac:dyDescent="0.2">
      <c r="A2411" s="6"/>
      <c r="B2411" s="6"/>
    </row>
    <row r="2412" spans="1:2" x14ac:dyDescent="0.2">
      <c r="A2412" s="6"/>
      <c r="B2412" s="6"/>
    </row>
    <row r="2413" spans="1:2" x14ac:dyDescent="0.2">
      <c r="A2413" s="6"/>
      <c r="B2413" s="6"/>
    </row>
    <row r="2414" spans="1:2" x14ac:dyDescent="0.2">
      <c r="A2414" s="6"/>
      <c r="B2414" s="6"/>
    </row>
    <row r="2415" spans="1:2" x14ac:dyDescent="0.2">
      <c r="A2415" s="6"/>
      <c r="B2415" s="6"/>
    </row>
    <row r="2416" spans="1:2" x14ac:dyDescent="0.2">
      <c r="A2416" s="6"/>
      <c r="B2416" s="6"/>
    </row>
    <row r="2417" spans="1:2" x14ac:dyDescent="0.2">
      <c r="A2417" s="6"/>
      <c r="B2417" s="6"/>
    </row>
    <row r="2418" spans="1:2" x14ac:dyDescent="0.2">
      <c r="A2418" s="6"/>
      <c r="B2418" s="6"/>
    </row>
    <row r="2419" spans="1:2" x14ac:dyDescent="0.2">
      <c r="A2419" s="6"/>
      <c r="B2419" s="6"/>
    </row>
    <row r="2420" spans="1:2" x14ac:dyDescent="0.2">
      <c r="A2420" s="6"/>
      <c r="B2420" s="6"/>
    </row>
    <row r="2421" spans="1:2" x14ac:dyDescent="0.2">
      <c r="A2421" s="6"/>
      <c r="B2421" s="6"/>
    </row>
    <row r="2422" spans="1:2" x14ac:dyDescent="0.2">
      <c r="A2422" s="6"/>
      <c r="B2422" s="6"/>
    </row>
    <row r="2423" spans="1:2" x14ac:dyDescent="0.2">
      <c r="A2423" s="6"/>
      <c r="B2423" s="6"/>
    </row>
    <row r="2424" spans="1:2" x14ac:dyDescent="0.2">
      <c r="A2424" s="6"/>
      <c r="B2424" s="6"/>
    </row>
    <row r="2425" spans="1:2" x14ac:dyDescent="0.2">
      <c r="A2425" s="6"/>
      <c r="B2425" s="6"/>
    </row>
    <row r="2426" spans="1:2" x14ac:dyDescent="0.2">
      <c r="A2426" s="6"/>
      <c r="B2426" s="6"/>
    </row>
    <row r="2427" spans="1:2" x14ac:dyDescent="0.2">
      <c r="A2427" s="6"/>
      <c r="B2427" s="6"/>
    </row>
    <row r="2428" spans="1:2" x14ac:dyDescent="0.2">
      <c r="A2428" s="6"/>
      <c r="B2428" s="6"/>
    </row>
    <row r="2429" spans="1:2" x14ac:dyDescent="0.2">
      <c r="A2429" s="6"/>
      <c r="B2429" s="6"/>
    </row>
    <row r="2430" spans="1:2" x14ac:dyDescent="0.2">
      <c r="A2430" s="6"/>
      <c r="B2430" s="6"/>
    </row>
    <row r="2431" spans="1:2" x14ac:dyDescent="0.2">
      <c r="A2431" s="6"/>
      <c r="B2431" s="6"/>
    </row>
    <row r="2432" spans="1:2" x14ac:dyDescent="0.2">
      <c r="A2432" s="6"/>
      <c r="B2432" s="6"/>
    </row>
    <row r="2433" spans="1:2" x14ac:dyDescent="0.2">
      <c r="A2433" s="6"/>
      <c r="B2433" s="6"/>
    </row>
    <row r="2434" spans="1:2" x14ac:dyDescent="0.2">
      <c r="A2434" s="6"/>
      <c r="B2434" s="6"/>
    </row>
    <row r="2435" spans="1:2" x14ac:dyDescent="0.2">
      <c r="A2435" s="6"/>
      <c r="B2435" s="6"/>
    </row>
    <row r="2436" spans="1:2" x14ac:dyDescent="0.2">
      <c r="A2436" s="6"/>
      <c r="B2436" s="6"/>
    </row>
    <row r="2437" spans="1:2" x14ac:dyDescent="0.2">
      <c r="A2437" s="6"/>
      <c r="B2437" s="6"/>
    </row>
    <row r="2438" spans="1:2" x14ac:dyDescent="0.2">
      <c r="A2438" s="6"/>
      <c r="B2438" s="6"/>
    </row>
    <row r="2439" spans="1:2" x14ac:dyDescent="0.2">
      <c r="A2439" s="6"/>
      <c r="B2439" s="6"/>
    </row>
    <row r="2440" spans="1:2" x14ac:dyDescent="0.2">
      <c r="A2440" s="6"/>
      <c r="B2440" s="6"/>
    </row>
    <row r="2441" spans="1:2" x14ac:dyDescent="0.2">
      <c r="A2441" s="6"/>
      <c r="B2441" s="6"/>
    </row>
    <row r="2442" spans="1:2" x14ac:dyDescent="0.2">
      <c r="A2442" s="6"/>
      <c r="B2442" s="6"/>
    </row>
    <row r="2443" spans="1:2" x14ac:dyDescent="0.2">
      <c r="A2443" s="6"/>
      <c r="B2443" s="6"/>
    </row>
    <row r="2444" spans="1:2" x14ac:dyDescent="0.2">
      <c r="A2444" s="6"/>
      <c r="B2444" s="6"/>
    </row>
    <row r="2445" spans="1:2" x14ac:dyDescent="0.2">
      <c r="A2445" s="6"/>
      <c r="B2445" s="6"/>
    </row>
    <row r="2446" spans="1:2" x14ac:dyDescent="0.2">
      <c r="A2446" s="6"/>
      <c r="B2446" s="6"/>
    </row>
    <row r="2447" spans="1:2" x14ac:dyDescent="0.2">
      <c r="A2447" s="6"/>
      <c r="B2447" s="6"/>
    </row>
    <row r="2448" spans="1:2" x14ac:dyDescent="0.2">
      <c r="A2448" s="6"/>
      <c r="B2448" s="6"/>
    </row>
    <row r="2449" spans="1:2" x14ac:dyDescent="0.2">
      <c r="A2449" s="6"/>
      <c r="B2449" s="6"/>
    </row>
    <row r="2450" spans="1:2" x14ac:dyDescent="0.2">
      <c r="A2450" s="6"/>
      <c r="B2450" s="6"/>
    </row>
    <row r="2451" spans="1:2" x14ac:dyDescent="0.2">
      <c r="A2451" s="6"/>
      <c r="B2451" s="6"/>
    </row>
    <row r="2452" spans="1:2" x14ac:dyDescent="0.2">
      <c r="A2452" s="6"/>
      <c r="B2452" s="6"/>
    </row>
    <row r="2453" spans="1:2" x14ac:dyDescent="0.2">
      <c r="A2453" s="6"/>
      <c r="B2453" s="6"/>
    </row>
    <row r="2454" spans="1:2" x14ac:dyDescent="0.2">
      <c r="A2454" s="6"/>
      <c r="B2454" s="6"/>
    </row>
    <row r="2455" spans="1:2" x14ac:dyDescent="0.2">
      <c r="A2455" s="6"/>
      <c r="B2455" s="6"/>
    </row>
    <row r="2456" spans="1:2" x14ac:dyDescent="0.2">
      <c r="A2456" s="6"/>
      <c r="B2456" s="6"/>
    </row>
    <row r="2457" spans="1:2" x14ac:dyDescent="0.2">
      <c r="A2457" s="6"/>
      <c r="B2457" s="6"/>
    </row>
    <row r="2458" spans="1:2" x14ac:dyDescent="0.2">
      <c r="A2458" s="6"/>
      <c r="B2458" s="6"/>
    </row>
    <row r="2459" spans="1:2" x14ac:dyDescent="0.2">
      <c r="A2459" s="6"/>
      <c r="B2459" s="6"/>
    </row>
    <row r="2460" spans="1:2" x14ac:dyDescent="0.2">
      <c r="A2460" s="6"/>
      <c r="B2460" s="6"/>
    </row>
    <row r="2461" spans="1:2" x14ac:dyDescent="0.2">
      <c r="A2461" s="6"/>
      <c r="B2461" s="6"/>
    </row>
    <row r="2462" spans="1:2" x14ac:dyDescent="0.2">
      <c r="A2462" s="6"/>
      <c r="B2462" s="6"/>
    </row>
    <row r="2463" spans="1:2" x14ac:dyDescent="0.2">
      <c r="A2463" s="6"/>
      <c r="B2463" s="6"/>
    </row>
    <row r="2464" spans="1:2" x14ac:dyDescent="0.2">
      <c r="A2464" s="6"/>
      <c r="B2464" s="6"/>
    </row>
    <row r="2465" spans="1:2" x14ac:dyDescent="0.2">
      <c r="A2465" s="6"/>
      <c r="B2465" s="6"/>
    </row>
    <row r="2466" spans="1:2" x14ac:dyDescent="0.2">
      <c r="A2466" s="6"/>
      <c r="B2466" s="6"/>
    </row>
    <row r="2467" spans="1:2" x14ac:dyDescent="0.2">
      <c r="A2467" s="6"/>
      <c r="B2467" s="6"/>
    </row>
    <row r="2468" spans="1:2" x14ac:dyDescent="0.2">
      <c r="A2468" s="6"/>
      <c r="B2468" s="6"/>
    </row>
    <row r="2469" spans="1:2" x14ac:dyDescent="0.2">
      <c r="A2469" s="6"/>
      <c r="B2469" s="6"/>
    </row>
    <row r="2470" spans="1:2" x14ac:dyDescent="0.2">
      <c r="A2470" s="6"/>
      <c r="B2470" s="6"/>
    </row>
    <row r="2471" spans="1:2" x14ac:dyDescent="0.2">
      <c r="A2471" s="6"/>
      <c r="B2471" s="6"/>
    </row>
    <row r="2472" spans="1:2" x14ac:dyDescent="0.2">
      <c r="A2472" s="6"/>
      <c r="B2472" s="6"/>
    </row>
    <row r="2473" spans="1:2" x14ac:dyDescent="0.2">
      <c r="A2473" s="6"/>
      <c r="B2473" s="6"/>
    </row>
    <row r="2474" spans="1:2" x14ac:dyDescent="0.2">
      <c r="A2474" s="6"/>
      <c r="B2474" s="6"/>
    </row>
    <row r="2475" spans="1:2" x14ac:dyDescent="0.2">
      <c r="A2475" s="6"/>
      <c r="B2475" s="6"/>
    </row>
    <row r="2476" spans="1:2" x14ac:dyDescent="0.2">
      <c r="A2476" s="6"/>
      <c r="B2476" s="6"/>
    </row>
    <row r="2477" spans="1:2" x14ac:dyDescent="0.2">
      <c r="A2477" s="6"/>
      <c r="B2477" s="6"/>
    </row>
    <row r="2478" spans="1:2" x14ac:dyDescent="0.2">
      <c r="A2478" s="6"/>
      <c r="B2478" s="6"/>
    </row>
    <row r="2479" spans="1:2" x14ac:dyDescent="0.2">
      <c r="A2479" s="6"/>
      <c r="B2479" s="6"/>
    </row>
    <row r="2480" spans="1:2" x14ac:dyDescent="0.2">
      <c r="A2480" s="6"/>
      <c r="B2480" s="6"/>
    </row>
    <row r="2481" spans="1:2" x14ac:dyDescent="0.2">
      <c r="A2481" s="6"/>
      <c r="B2481" s="6"/>
    </row>
    <row r="2482" spans="1:2" x14ac:dyDescent="0.2">
      <c r="A2482" s="6"/>
      <c r="B2482" s="6"/>
    </row>
    <row r="2483" spans="1:2" x14ac:dyDescent="0.2">
      <c r="A2483" s="6"/>
      <c r="B2483" s="6"/>
    </row>
    <row r="2484" spans="1:2" x14ac:dyDescent="0.2">
      <c r="A2484" s="6"/>
      <c r="B2484" s="6"/>
    </row>
    <row r="2485" spans="1:2" x14ac:dyDescent="0.2">
      <c r="A2485" s="6"/>
      <c r="B2485" s="6"/>
    </row>
    <row r="2486" spans="1:2" x14ac:dyDescent="0.2">
      <c r="A2486" s="6"/>
      <c r="B2486" s="6"/>
    </row>
    <row r="2487" spans="1:2" x14ac:dyDescent="0.2">
      <c r="A2487" s="6"/>
      <c r="B2487" s="6"/>
    </row>
    <row r="2488" spans="1:2" x14ac:dyDescent="0.2">
      <c r="A2488" s="6"/>
      <c r="B2488" s="6"/>
    </row>
    <row r="2489" spans="1:2" x14ac:dyDescent="0.2">
      <c r="A2489" s="6"/>
      <c r="B2489" s="6"/>
    </row>
    <row r="2490" spans="1:2" x14ac:dyDescent="0.2">
      <c r="A2490" s="6"/>
      <c r="B2490" s="6"/>
    </row>
    <row r="2491" spans="1:2" x14ac:dyDescent="0.2">
      <c r="A2491" s="6"/>
      <c r="B2491" s="6"/>
    </row>
    <row r="2492" spans="1:2" x14ac:dyDescent="0.2">
      <c r="A2492" s="6"/>
      <c r="B2492" s="6"/>
    </row>
    <row r="2493" spans="1:2" x14ac:dyDescent="0.2">
      <c r="A2493" s="6"/>
      <c r="B2493" s="6"/>
    </row>
    <row r="2494" spans="1:2" x14ac:dyDescent="0.2">
      <c r="A2494" s="6"/>
      <c r="B2494" s="6"/>
    </row>
    <row r="2495" spans="1:2" x14ac:dyDescent="0.2">
      <c r="A2495" s="6"/>
      <c r="B2495" s="6"/>
    </row>
    <row r="2496" spans="1:2" x14ac:dyDescent="0.2">
      <c r="A2496" s="6"/>
      <c r="B2496" s="6"/>
    </row>
    <row r="2497" spans="1:2" x14ac:dyDescent="0.2">
      <c r="A2497" s="6"/>
      <c r="B2497" s="6"/>
    </row>
    <row r="2498" spans="1:2" x14ac:dyDescent="0.2">
      <c r="A2498" s="6"/>
      <c r="B2498" s="6"/>
    </row>
    <row r="2499" spans="1:2" x14ac:dyDescent="0.2">
      <c r="A2499" s="6"/>
      <c r="B2499" s="6"/>
    </row>
    <row r="2500" spans="1:2" x14ac:dyDescent="0.2">
      <c r="A2500" s="6"/>
      <c r="B2500" s="6"/>
    </row>
    <row r="2501" spans="1:2" x14ac:dyDescent="0.2">
      <c r="A2501" s="6"/>
      <c r="B2501" s="6"/>
    </row>
    <row r="2502" spans="1:2" x14ac:dyDescent="0.2">
      <c r="A2502" s="6"/>
      <c r="B2502" s="6"/>
    </row>
    <row r="2503" spans="1:2" x14ac:dyDescent="0.2">
      <c r="A2503" s="6"/>
      <c r="B2503" s="6"/>
    </row>
    <row r="2504" spans="1:2" x14ac:dyDescent="0.2">
      <c r="A2504" s="6"/>
      <c r="B2504" s="6"/>
    </row>
    <row r="2505" spans="1:2" x14ac:dyDescent="0.2">
      <c r="A2505" s="6"/>
      <c r="B2505" s="6"/>
    </row>
    <row r="2506" spans="1:2" x14ac:dyDescent="0.2">
      <c r="A2506" s="6"/>
      <c r="B2506" s="6"/>
    </row>
    <row r="2507" spans="1:2" x14ac:dyDescent="0.2">
      <c r="A2507" s="6"/>
      <c r="B2507" s="6"/>
    </row>
    <row r="2508" spans="1:2" x14ac:dyDescent="0.2">
      <c r="A2508" s="6"/>
      <c r="B2508" s="6"/>
    </row>
    <row r="2509" spans="1:2" x14ac:dyDescent="0.2">
      <c r="A2509" s="6"/>
      <c r="B2509" s="6"/>
    </row>
    <row r="2510" spans="1:2" x14ac:dyDescent="0.2">
      <c r="A2510" s="6"/>
      <c r="B2510" s="6"/>
    </row>
    <row r="2511" spans="1:2" x14ac:dyDescent="0.2">
      <c r="A2511" s="6"/>
      <c r="B2511" s="6"/>
    </row>
    <row r="2512" spans="1:2" x14ac:dyDescent="0.2">
      <c r="A2512" s="6"/>
      <c r="B2512" s="6"/>
    </row>
    <row r="2513" spans="1:2" x14ac:dyDescent="0.2">
      <c r="A2513" s="6"/>
      <c r="B2513" s="6"/>
    </row>
    <row r="2514" spans="1:2" x14ac:dyDescent="0.2">
      <c r="A2514" s="6"/>
      <c r="B2514" s="6"/>
    </row>
    <row r="2515" spans="1:2" x14ac:dyDescent="0.2">
      <c r="A2515" s="6"/>
      <c r="B2515" s="6"/>
    </row>
    <row r="2516" spans="1:2" x14ac:dyDescent="0.2">
      <c r="A2516" s="6"/>
      <c r="B2516" s="6"/>
    </row>
    <row r="2517" spans="1:2" x14ac:dyDescent="0.2">
      <c r="A2517" s="6"/>
      <c r="B2517" s="6"/>
    </row>
    <row r="2518" spans="1:2" x14ac:dyDescent="0.2">
      <c r="A2518" s="6"/>
      <c r="B2518" s="6"/>
    </row>
    <row r="2519" spans="1:2" x14ac:dyDescent="0.2">
      <c r="A2519" s="6"/>
      <c r="B2519" s="6"/>
    </row>
    <row r="2520" spans="1:2" x14ac:dyDescent="0.2">
      <c r="A2520" s="6"/>
      <c r="B2520" s="6"/>
    </row>
    <row r="2521" spans="1:2" x14ac:dyDescent="0.2">
      <c r="A2521" s="6"/>
      <c r="B2521" s="6"/>
    </row>
    <row r="2522" spans="1:2" x14ac:dyDescent="0.2">
      <c r="A2522" s="6"/>
      <c r="B2522" s="6"/>
    </row>
    <row r="2523" spans="1:2" x14ac:dyDescent="0.2">
      <c r="A2523" s="6"/>
      <c r="B2523" s="6"/>
    </row>
    <row r="2524" spans="1:2" x14ac:dyDescent="0.2">
      <c r="A2524" s="6"/>
      <c r="B2524" s="6"/>
    </row>
    <row r="2525" spans="1:2" x14ac:dyDescent="0.2">
      <c r="A2525" s="6"/>
      <c r="B2525" s="6"/>
    </row>
    <row r="2526" spans="1:2" x14ac:dyDescent="0.2">
      <c r="A2526" s="6"/>
      <c r="B2526" s="6"/>
    </row>
    <row r="2527" spans="1:2" x14ac:dyDescent="0.2">
      <c r="A2527" s="6"/>
      <c r="B2527" s="6"/>
    </row>
    <row r="2528" spans="1:2" x14ac:dyDescent="0.2">
      <c r="A2528" s="6"/>
      <c r="B2528" s="6"/>
    </row>
    <row r="2529" spans="1:2" x14ac:dyDescent="0.2">
      <c r="A2529" s="6"/>
      <c r="B2529" s="6"/>
    </row>
    <row r="2530" spans="1:2" x14ac:dyDescent="0.2">
      <c r="A2530" s="6"/>
      <c r="B2530" s="6"/>
    </row>
    <row r="2531" spans="1:2" x14ac:dyDescent="0.2">
      <c r="A2531" s="6"/>
      <c r="B2531" s="6"/>
    </row>
    <row r="2532" spans="1:2" x14ac:dyDescent="0.2">
      <c r="A2532" s="6"/>
      <c r="B2532" s="6"/>
    </row>
    <row r="2533" spans="1:2" x14ac:dyDescent="0.2">
      <c r="A2533" s="6"/>
      <c r="B2533" s="6"/>
    </row>
    <row r="2534" spans="1:2" x14ac:dyDescent="0.2">
      <c r="A2534" s="6"/>
      <c r="B2534" s="6"/>
    </row>
    <row r="2535" spans="1:2" x14ac:dyDescent="0.2">
      <c r="A2535" s="6"/>
      <c r="B2535" s="6"/>
    </row>
    <row r="2536" spans="1:2" x14ac:dyDescent="0.2">
      <c r="A2536" s="6"/>
      <c r="B2536" s="6"/>
    </row>
    <row r="2537" spans="1:2" x14ac:dyDescent="0.2">
      <c r="A2537" s="6"/>
      <c r="B2537" s="6"/>
    </row>
    <row r="2538" spans="1:2" x14ac:dyDescent="0.2">
      <c r="A2538" s="6"/>
      <c r="B2538" s="6"/>
    </row>
    <row r="2539" spans="1:2" x14ac:dyDescent="0.2">
      <c r="A2539" s="6"/>
      <c r="B2539" s="6"/>
    </row>
    <row r="2540" spans="1:2" x14ac:dyDescent="0.2">
      <c r="A2540" s="6"/>
      <c r="B2540" s="6"/>
    </row>
    <row r="2541" spans="1:2" x14ac:dyDescent="0.2">
      <c r="A2541" s="6"/>
      <c r="B2541" s="6"/>
    </row>
    <row r="2542" spans="1:2" x14ac:dyDescent="0.2">
      <c r="A2542" s="6"/>
      <c r="B2542" s="6"/>
    </row>
    <row r="2543" spans="1:2" x14ac:dyDescent="0.2">
      <c r="A2543" s="6"/>
      <c r="B2543" s="6"/>
    </row>
    <row r="2544" spans="1:2" x14ac:dyDescent="0.2">
      <c r="A2544" s="6"/>
      <c r="B2544" s="6"/>
    </row>
    <row r="2545" spans="1:2" x14ac:dyDescent="0.2">
      <c r="A2545" s="6"/>
      <c r="B2545" s="6"/>
    </row>
    <row r="2546" spans="1:2" x14ac:dyDescent="0.2">
      <c r="A2546" s="6"/>
      <c r="B2546" s="6"/>
    </row>
    <row r="2547" spans="1:2" x14ac:dyDescent="0.2">
      <c r="A2547" s="6"/>
      <c r="B2547" s="6"/>
    </row>
    <row r="2548" spans="1:2" x14ac:dyDescent="0.2">
      <c r="A2548" s="6"/>
      <c r="B2548" s="6"/>
    </row>
    <row r="2549" spans="1:2" x14ac:dyDescent="0.2">
      <c r="A2549" s="6"/>
      <c r="B2549" s="6"/>
    </row>
    <row r="2550" spans="1:2" x14ac:dyDescent="0.2">
      <c r="A2550" s="6"/>
      <c r="B2550" s="6"/>
    </row>
    <row r="2551" spans="1:2" x14ac:dyDescent="0.2">
      <c r="A2551" s="6"/>
      <c r="B2551" s="6"/>
    </row>
    <row r="2552" spans="1:2" x14ac:dyDescent="0.2">
      <c r="A2552" s="6"/>
      <c r="B2552" s="6"/>
    </row>
    <row r="2553" spans="1:2" x14ac:dyDescent="0.2">
      <c r="A2553" s="6"/>
      <c r="B2553" s="6"/>
    </row>
    <row r="2554" spans="1:2" x14ac:dyDescent="0.2">
      <c r="A2554" s="6"/>
      <c r="B2554" s="6"/>
    </row>
    <row r="2555" spans="1:2" x14ac:dyDescent="0.2">
      <c r="A2555" s="6"/>
      <c r="B2555" s="6"/>
    </row>
    <row r="2556" spans="1:2" x14ac:dyDescent="0.2">
      <c r="A2556" s="6"/>
      <c r="B2556" s="6"/>
    </row>
    <row r="2557" spans="1:2" x14ac:dyDescent="0.2">
      <c r="A2557" s="6"/>
      <c r="B2557" s="6"/>
    </row>
    <row r="2558" spans="1:2" x14ac:dyDescent="0.2">
      <c r="A2558" s="6"/>
      <c r="B2558" s="6"/>
    </row>
    <row r="2559" spans="1:2" x14ac:dyDescent="0.2">
      <c r="A2559" s="6"/>
      <c r="B2559" s="6"/>
    </row>
    <row r="2560" spans="1:2" x14ac:dyDescent="0.2">
      <c r="A2560" s="6"/>
      <c r="B2560" s="6"/>
    </row>
    <row r="2561" spans="1:2" x14ac:dyDescent="0.2">
      <c r="A2561" s="6"/>
      <c r="B2561" s="6"/>
    </row>
    <row r="2562" spans="1:2" x14ac:dyDescent="0.2">
      <c r="A2562" s="6"/>
      <c r="B2562" s="6"/>
    </row>
    <row r="2563" spans="1:2" x14ac:dyDescent="0.2">
      <c r="A2563" s="6"/>
      <c r="B2563" s="6"/>
    </row>
    <row r="2564" spans="1:2" x14ac:dyDescent="0.2">
      <c r="A2564" s="6"/>
      <c r="B2564" s="6"/>
    </row>
    <row r="2565" spans="1:2" x14ac:dyDescent="0.2">
      <c r="A2565" s="6"/>
      <c r="B2565" s="6"/>
    </row>
    <row r="2566" spans="1:2" x14ac:dyDescent="0.2">
      <c r="A2566" s="6"/>
      <c r="B2566" s="6"/>
    </row>
    <row r="2567" spans="1:2" x14ac:dyDescent="0.2">
      <c r="A2567" s="6"/>
      <c r="B2567" s="6"/>
    </row>
    <row r="2568" spans="1:2" x14ac:dyDescent="0.2">
      <c r="A2568" s="6"/>
      <c r="B2568" s="6"/>
    </row>
    <row r="2569" spans="1:2" x14ac:dyDescent="0.2">
      <c r="A2569" s="6"/>
      <c r="B2569" s="6"/>
    </row>
    <row r="2570" spans="1:2" x14ac:dyDescent="0.2">
      <c r="A2570" s="6"/>
      <c r="B2570" s="6"/>
    </row>
    <row r="2571" spans="1:2" x14ac:dyDescent="0.2">
      <c r="A2571" s="6"/>
      <c r="B2571" s="6"/>
    </row>
    <row r="2572" spans="1:2" x14ac:dyDescent="0.2">
      <c r="A2572" s="6"/>
      <c r="B2572" s="6"/>
    </row>
    <row r="2573" spans="1:2" x14ac:dyDescent="0.2">
      <c r="A2573" s="6"/>
      <c r="B2573" s="6"/>
    </row>
    <row r="2574" spans="1:2" x14ac:dyDescent="0.2">
      <c r="A2574" s="6"/>
      <c r="B2574" s="6"/>
    </row>
    <row r="2575" spans="1:2" x14ac:dyDescent="0.2">
      <c r="A2575" s="6"/>
      <c r="B2575" s="6"/>
    </row>
    <row r="2576" spans="1:2" x14ac:dyDescent="0.2">
      <c r="A2576" s="6"/>
      <c r="B2576" s="6"/>
    </row>
    <row r="2577" spans="1:2" x14ac:dyDescent="0.2">
      <c r="A2577" s="6"/>
      <c r="B2577" s="6"/>
    </row>
    <row r="2578" spans="1:2" x14ac:dyDescent="0.2">
      <c r="A2578" s="6"/>
      <c r="B2578" s="6"/>
    </row>
    <row r="2579" spans="1:2" x14ac:dyDescent="0.2">
      <c r="A2579" s="6"/>
      <c r="B2579" s="6"/>
    </row>
    <row r="2580" spans="1:2" x14ac:dyDescent="0.2">
      <c r="A2580" s="6"/>
      <c r="B2580" s="6"/>
    </row>
    <row r="2581" spans="1:2" x14ac:dyDescent="0.2">
      <c r="A2581" s="6"/>
      <c r="B2581" s="6"/>
    </row>
    <row r="2582" spans="1:2" x14ac:dyDescent="0.2">
      <c r="A2582" s="6"/>
      <c r="B2582" s="6"/>
    </row>
    <row r="2583" spans="1:2" x14ac:dyDescent="0.2">
      <c r="A2583" s="6"/>
      <c r="B2583" s="6"/>
    </row>
    <row r="2584" spans="1:2" x14ac:dyDescent="0.2">
      <c r="A2584" s="6"/>
      <c r="B2584" s="6"/>
    </row>
    <row r="2585" spans="1:2" x14ac:dyDescent="0.2">
      <c r="A2585" s="6"/>
      <c r="B2585" s="6"/>
    </row>
    <row r="2586" spans="1:2" x14ac:dyDescent="0.2">
      <c r="A2586" s="6"/>
      <c r="B2586" s="6"/>
    </row>
    <row r="2587" spans="1:2" x14ac:dyDescent="0.2">
      <c r="A2587" s="6"/>
      <c r="B2587" s="6"/>
    </row>
    <row r="2588" spans="1:2" x14ac:dyDescent="0.2">
      <c r="A2588" s="6"/>
      <c r="B2588" s="6"/>
    </row>
    <row r="2589" spans="1:2" x14ac:dyDescent="0.2">
      <c r="A2589" s="6"/>
      <c r="B2589" s="6"/>
    </row>
    <row r="2590" spans="1:2" x14ac:dyDescent="0.2">
      <c r="A2590" s="6"/>
      <c r="B2590" s="6"/>
    </row>
    <row r="2591" spans="1:2" x14ac:dyDescent="0.2">
      <c r="A2591" s="6"/>
      <c r="B2591" s="6"/>
    </row>
    <row r="2592" spans="1:2" x14ac:dyDescent="0.2">
      <c r="A2592" s="6"/>
      <c r="B2592" s="6"/>
    </row>
    <row r="2593" spans="1:2" x14ac:dyDescent="0.2">
      <c r="A2593" s="6"/>
      <c r="B2593" s="6"/>
    </row>
    <row r="2594" spans="1:2" x14ac:dyDescent="0.2">
      <c r="A2594" s="6"/>
      <c r="B2594" s="6"/>
    </row>
    <row r="2595" spans="1:2" x14ac:dyDescent="0.2">
      <c r="A2595" s="6"/>
      <c r="B2595" s="6"/>
    </row>
    <row r="2596" spans="1:2" x14ac:dyDescent="0.2">
      <c r="A2596" s="6"/>
      <c r="B2596" s="6"/>
    </row>
    <row r="2597" spans="1:2" x14ac:dyDescent="0.2">
      <c r="A2597" s="6"/>
      <c r="B2597" s="6"/>
    </row>
    <row r="2598" spans="1:2" x14ac:dyDescent="0.2">
      <c r="A2598" s="6"/>
      <c r="B2598" s="6"/>
    </row>
    <row r="2599" spans="1:2" x14ac:dyDescent="0.2">
      <c r="A2599" s="6"/>
      <c r="B2599" s="6"/>
    </row>
    <row r="2600" spans="1:2" x14ac:dyDescent="0.2">
      <c r="A2600" s="6"/>
      <c r="B2600" s="6"/>
    </row>
    <row r="2601" spans="1:2" x14ac:dyDescent="0.2">
      <c r="A2601" s="6"/>
      <c r="B2601" s="6"/>
    </row>
    <row r="2602" spans="1:2" x14ac:dyDescent="0.2">
      <c r="A2602" s="6"/>
      <c r="B2602" s="6"/>
    </row>
    <row r="2603" spans="1:2" x14ac:dyDescent="0.2">
      <c r="A2603" s="6"/>
      <c r="B2603" s="6"/>
    </row>
    <row r="2604" spans="1:2" x14ac:dyDescent="0.2">
      <c r="A2604" s="6"/>
      <c r="B2604" s="6"/>
    </row>
    <row r="2605" spans="1:2" x14ac:dyDescent="0.2">
      <c r="A2605" s="6"/>
      <c r="B2605" s="6"/>
    </row>
    <row r="2606" spans="1:2" x14ac:dyDescent="0.2">
      <c r="A2606" s="6"/>
      <c r="B2606" s="6"/>
    </row>
    <row r="2607" spans="1:2" x14ac:dyDescent="0.2">
      <c r="A2607" s="6"/>
      <c r="B2607" s="6"/>
    </row>
    <row r="2608" spans="1:2" x14ac:dyDescent="0.2">
      <c r="A2608" s="6"/>
      <c r="B2608" s="6"/>
    </row>
    <row r="2609" spans="1:2" x14ac:dyDescent="0.2">
      <c r="A2609" s="6"/>
      <c r="B2609" s="6"/>
    </row>
    <row r="2610" spans="1:2" x14ac:dyDescent="0.2">
      <c r="A2610" s="6"/>
      <c r="B2610" s="6"/>
    </row>
    <row r="2611" spans="1:2" x14ac:dyDescent="0.2">
      <c r="A2611" s="6"/>
      <c r="B2611" s="6"/>
    </row>
    <row r="2612" spans="1:2" x14ac:dyDescent="0.2">
      <c r="A2612" s="6"/>
      <c r="B2612" s="6"/>
    </row>
    <row r="2613" spans="1:2" x14ac:dyDescent="0.2">
      <c r="A2613" s="6"/>
      <c r="B2613" s="6"/>
    </row>
    <row r="2614" spans="1:2" x14ac:dyDescent="0.2">
      <c r="A2614" s="6"/>
      <c r="B2614" s="6"/>
    </row>
    <row r="2615" spans="1:2" x14ac:dyDescent="0.2">
      <c r="A2615" s="6"/>
      <c r="B2615" s="6"/>
    </row>
    <row r="2616" spans="1:2" x14ac:dyDescent="0.2">
      <c r="A2616" s="6"/>
      <c r="B2616" s="6"/>
    </row>
    <row r="2617" spans="1:2" x14ac:dyDescent="0.2">
      <c r="A2617" s="6"/>
      <c r="B2617" s="6"/>
    </row>
    <row r="2618" spans="1:2" x14ac:dyDescent="0.2">
      <c r="A2618" s="6"/>
      <c r="B2618" s="6"/>
    </row>
    <row r="2619" spans="1:2" x14ac:dyDescent="0.2">
      <c r="A2619" s="6"/>
      <c r="B2619" s="6"/>
    </row>
    <row r="2620" spans="1:2" x14ac:dyDescent="0.2">
      <c r="A2620" s="6"/>
      <c r="B2620" s="6"/>
    </row>
    <row r="2621" spans="1:2" x14ac:dyDescent="0.2">
      <c r="A2621" s="6"/>
      <c r="B2621" s="6"/>
    </row>
    <row r="2622" spans="1:2" x14ac:dyDescent="0.2">
      <c r="A2622" s="6"/>
      <c r="B2622" s="6"/>
    </row>
    <row r="2623" spans="1:2" x14ac:dyDescent="0.2">
      <c r="A2623" s="6"/>
      <c r="B2623" s="6"/>
    </row>
    <row r="2624" spans="1:2" x14ac:dyDescent="0.2">
      <c r="A2624" s="6"/>
      <c r="B2624" s="6"/>
    </row>
    <row r="2625" spans="1:2" x14ac:dyDescent="0.2">
      <c r="A2625" s="6"/>
      <c r="B2625" s="6"/>
    </row>
    <row r="2626" spans="1:2" x14ac:dyDescent="0.2">
      <c r="A2626" s="6"/>
      <c r="B2626" s="6"/>
    </row>
    <row r="2627" spans="1:2" x14ac:dyDescent="0.2">
      <c r="A2627" s="6"/>
      <c r="B2627" s="6"/>
    </row>
    <row r="2628" spans="1:2" x14ac:dyDescent="0.2">
      <c r="A2628" s="6"/>
      <c r="B2628" s="6"/>
    </row>
    <row r="2629" spans="1:2" x14ac:dyDescent="0.2">
      <c r="A2629" s="6"/>
      <c r="B2629" s="6"/>
    </row>
    <row r="2630" spans="1:2" x14ac:dyDescent="0.2">
      <c r="A2630" s="6"/>
      <c r="B2630" s="6"/>
    </row>
    <row r="2631" spans="1:2" x14ac:dyDescent="0.2">
      <c r="A2631" s="6"/>
      <c r="B2631" s="6"/>
    </row>
    <row r="2632" spans="1:2" x14ac:dyDescent="0.2">
      <c r="A2632" s="6"/>
      <c r="B2632" s="6"/>
    </row>
    <row r="2633" spans="1:2" x14ac:dyDescent="0.2">
      <c r="A2633" s="6"/>
      <c r="B2633" s="6"/>
    </row>
    <row r="2634" spans="1:2" x14ac:dyDescent="0.2">
      <c r="A2634" s="6"/>
      <c r="B2634" s="6"/>
    </row>
    <row r="2635" spans="1:2" x14ac:dyDescent="0.2">
      <c r="A2635" s="6"/>
      <c r="B2635" s="6"/>
    </row>
    <row r="2636" spans="1:2" x14ac:dyDescent="0.2">
      <c r="A2636" s="6"/>
      <c r="B2636" s="6"/>
    </row>
    <row r="2637" spans="1:2" x14ac:dyDescent="0.2">
      <c r="A2637" s="6"/>
      <c r="B2637" s="6"/>
    </row>
    <row r="2638" spans="1:2" x14ac:dyDescent="0.2">
      <c r="A2638" s="6"/>
      <c r="B2638" s="6"/>
    </row>
    <row r="2639" spans="1:2" x14ac:dyDescent="0.2">
      <c r="A2639" s="6"/>
      <c r="B2639" s="6"/>
    </row>
    <row r="2640" spans="1:2" x14ac:dyDescent="0.2">
      <c r="A2640" s="6"/>
      <c r="B2640" s="6"/>
    </row>
    <row r="2641" spans="1:2" x14ac:dyDescent="0.2">
      <c r="A2641" s="6"/>
      <c r="B2641" s="6"/>
    </row>
    <row r="2642" spans="1:2" x14ac:dyDescent="0.2">
      <c r="A2642" s="6"/>
      <c r="B2642" s="6"/>
    </row>
    <row r="2643" spans="1:2" x14ac:dyDescent="0.2">
      <c r="A2643" s="6"/>
      <c r="B2643" s="6"/>
    </row>
    <row r="2644" spans="1:2" x14ac:dyDescent="0.2">
      <c r="A2644" s="6"/>
      <c r="B2644" s="6"/>
    </row>
    <row r="2645" spans="1:2" x14ac:dyDescent="0.2">
      <c r="A2645" s="6"/>
      <c r="B2645" s="6"/>
    </row>
    <row r="2646" spans="1:2" x14ac:dyDescent="0.2">
      <c r="A2646" s="6"/>
      <c r="B2646" s="6"/>
    </row>
    <row r="2647" spans="1:2" x14ac:dyDescent="0.2">
      <c r="A2647" s="6"/>
      <c r="B2647" s="6"/>
    </row>
    <row r="2648" spans="1:2" x14ac:dyDescent="0.2">
      <c r="A2648" s="6"/>
      <c r="B2648" s="6"/>
    </row>
    <row r="2649" spans="1:2" x14ac:dyDescent="0.2">
      <c r="A2649" s="6"/>
      <c r="B2649" s="6"/>
    </row>
    <row r="2650" spans="1:2" x14ac:dyDescent="0.2">
      <c r="A2650" s="6"/>
      <c r="B2650" s="6"/>
    </row>
    <row r="2651" spans="1:2" x14ac:dyDescent="0.2">
      <c r="A2651" s="6"/>
      <c r="B2651" s="6"/>
    </row>
    <row r="2652" spans="1:2" x14ac:dyDescent="0.2">
      <c r="A2652" s="6"/>
      <c r="B2652" s="6"/>
    </row>
    <row r="2653" spans="1:2" x14ac:dyDescent="0.2">
      <c r="A2653" s="6"/>
      <c r="B2653" s="6"/>
    </row>
    <row r="2654" spans="1:2" x14ac:dyDescent="0.2">
      <c r="A2654" s="6"/>
      <c r="B2654" s="6"/>
    </row>
    <row r="2655" spans="1:2" x14ac:dyDescent="0.2">
      <c r="A2655" s="6"/>
      <c r="B2655" s="6"/>
    </row>
    <row r="2656" spans="1:2" x14ac:dyDescent="0.2">
      <c r="A2656" s="6"/>
      <c r="B2656" s="6"/>
    </row>
    <row r="2657" spans="1:2" x14ac:dyDescent="0.2">
      <c r="A2657" s="6"/>
      <c r="B2657" s="6"/>
    </row>
    <row r="2658" spans="1:2" x14ac:dyDescent="0.2">
      <c r="A2658" s="6"/>
      <c r="B2658" s="6"/>
    </row>
    <row r="2659" spans="1:2" x14ac:dyDescent="0.2">
      <c r="A2659" s="6"/>
      <c r="B2659" s="6"/>
    </row>
    <row r="2660" spans="1:2" x14ac:dyDescent="0.2">
      <c r="A2660" s="6"/>
      <c r="B2660" s="6"/>
    </row>
    <row r="2661" spans="1:2" x14ac:dyDescent="0.2">
      <c r="A2661" s="6"/>
      <c r="B2661" s="6"/>
    </row>
    <row r="2662" spans="1:2" x14ac:dyDescent="0.2">
      <c r="A2662" s="6"/>
      <c r="B2662" s="6"/>
    </row>
    <row r="2663" spans="1:2" x14ac:dyDescent="0.2">
      <c r="A2663" s="6"/>
      <c r="B2663" s="6"/>
    </row>
    <row r="2664" spans="1:2" x14ac:dyDescent="0.2">
      <c r="A2664" s="6"/>
      <c r="B2664" s="6"/>
    </row>
    <row r="2665" spans="1:2" x14ac:dyDescent="0.2">
      <c r="A2665" s="6"/>
      <c r="B2665" s="6"/>
    </row>
    <row r="2666" spans="1:2" x14ac:dyDescent="0.2">
      <c r="A2666" s="6"/>
      <c r="B2666" s="6"/>
    </row>
    <row r="2667" spans="1:2" x14ac:dyDescent="0.2">
      <c r="A2667" s="6"/>
      <c r="B2667" s="6"/>
    </row>
    <row r="2668" spans="1:2" x14ac:dyDescent="0.2">
      <c r="A2668" s="6"/>
      <c r="B2668" s="6"/>
    </row>
    <row r="2669" spans="1:2" x14ac:dyDescent="0.2">
      <c r="A2669" s="6"/>
      <c r="B2669" s="6"/>
    </row>
    <row r="2670" spans="1:2" x14ac:dyDescent="0.2">
      <c r="A2670" s="6"/>
      <c r="B2670" s="6"/>
    </row>
    <row r="2671" spans="1:2" x14ac:dyDescent="0.2">
      <c r="A2671" s="6"/>
      <c r="B2671" s="6"/>
    </row>
    <row r="2672" spans="1:2" x14ac:dyDescent="0.2">
      <c r="A2672" s="6"/>
      <c r="B2672" s="6"/>
    </row>
    <row r="2673" spans="1:2" x14ac:dyDescent="0.2">
      <c r="A2673" s="6"/>
      <c r="B2673" s="6"/>
    </row>
    <row r="2674" spans="1:2" x14ac:dyDescent="0.2">
      <c r="A2674" s="6"/>
      <c r="B2674" s="6"/>
    </row>
    <row r="2675" spans="1:2" x14ac:dyDescent="0.2">
      <c r="A2675" s="6"/>
      <c r="B2675" s="6"/>
    </row>
    <row r="2676" spans="1:2" x14ac:dyDescent="0.2">
      <c r="A2676" s="6"/>
      <c r="B2676" s="6"/>
    </row>
    <row r="2677" spans="1:2" x14ac:dyDescent="0.2">
      <c r="A2677" s="6"/>
      <c r="B2677" s="6"/>
    </row>
    <row r="2678" spans="1:2" x14ac:dyDescent="0.2">
      <c r="A2678" s="6"/>
      <c r="B2678" s="6"/>
    </row>
    <row r="2679" spans="1:2" x14ac:dyDescent="0.2">
      <c r="A2679" s="6"/>
      <c r="B2679" s="6"/>
    </row>
    <row r="2680" spans="1:2" x14ac:dyDescent="0.2">
      <c r="A2680" s="6"/>
      <c r="B2680" s="6"/>
    </row>
    <row r="2681" spans="1:2" x14ac:dyDescent="0.2">
      <c r="A2681" s="6"/>
      <c r="B2681" s="6"/>
    </row>
    <row r="2682" spans="1:2" x14ac:dyDescent="0.2">
      <c r="A2682" s="6"/>
      <c r="B2682" s="6"/>
    </row>
    <row r="2683" spans="1:2" x14ac:dyDescent="0.2">
      <c r="A2683" s="6"/>
      <c r="B2683" s="6"/>
    </row>
    <row r="2684" spans="1:2" x14ac:dyDescent="0.2">
      <c r="A2684" s="6"/>
      <c r="B2684" s="6"/>
    </row>
    <row r="2685" spans="1:2" x14ac:dyDescent="0.2">
      <c r="A2685" s="6"/>
      <c r="B2685" s="6"/>
    </row>
    <row r="2686" spans="1:2" x14ac:dyDescent="0.2">
      <c r="A2686" s="6"/>
      <c r="B2686" s="6"/>
    </row>
    <row r="2687" spans="1:2" x14ac:dyDescent="0.2">
      <c r="A2687" s="6"/>
      <c r="B2687" s="6"/>
    </row>
    <row r="2688" spans="1:2" x14ac:dyDescent="0.2">
      <c r="A2688" s="6"/>
      <c r="B2688" s="6"/>
    </row>
    <row r="2689" spans="1:2" x14ac:dyDescent="0.2">
      <c r="A2689" s="6"/>
      <c r="B2689" s="6"/>
    </row>
    <row r="2690" spans="1:2" x14ac:dyDescent="0.2">
      <c r="A2690" s="6"/>
      <c r="B2690" s="6"/>
    </row>
    <row r="2691" spans="1:2" x14ac:dyDescent="0.2">
      <c r="A2691" s="6"/>
      <c r="B2691" s="6"/>
    </row>
    <row r="2692" spans="1:2" x14ac:dyDescent="0.2">
      <c r="A2692" s="6"/>
      <c r="B2692" s="6"/>
    </row>
    <row r="2693" spans="1:2" x14ac:dyDescent="0.2">
      <c r="A2693" s="6"/>
      <c r="B2693" s="6"/>
    </row>
    <row r="2694" spans="1:2" x14ac:dyDescent="0.2">
      <c r="A2694" s="6"/>
      <c r="B2694" s="6"/>
    </row>
    <row r="2695" spans="1:2" x14ac:dyDescent="0.2">
      <c r="A2695" s="6"/>
      <c r="B2695" s="6"/>
    </row>
    <row r="2696" spans="1:2" x14ac:dyDescent="0.2">
      <c r="A2696" s="6"/>
      <c r="B2696" s="6"/>
    </row>
    <row r="2697" spans="1:2" x14ac:dyDescent="0.2">
      <c r="A2697" s="6"/>
      <c r="B2697" s="6"/>
    </row>
    <row r="2698" spans="1:2" x14ac:dyDescent="0.2">
      <c r="A2698" s="6"/>
      <c r="B2698" s="6"/>
    </row>
    <row r="2699" spans="1:2" x14ac:dyDescent="0.2">
      <c r="A2699" s="6"/>
      <c r="B2699" s="6"/>
    </row>
    <row r="2700" spans="1:2" x14ac:dyDescent="0.2">
      <c r="A2700" s="6"/>
      <c r="B2700" s="6"/>
    </row>
    <row r="2701" spans="1:2" x14ac:dyDescent="0.2">
      <c r="A2701" s="6"/>
      <c r="B2701" s="6"/>
    </row>
    <row r="2702" spans="1:2" x14ac:dyDescent="0.2">
      <c r="A2702" s="6"/>
      <c r="B2702" s="6"/>
    </row>
    <row r="2703" spans="1:2" x14ac:dyDescent="0.2">
      <c r="A2703" s="6"/>
      <c r="B2703" s="6"/>
    </row>
    <row r="2704" spans="1:2" x14ac:dyDescent="0.2">
      <c r="A2704" s="6"/>
      <c r="B2704" s="6"/>
    </row>
    <row r="2705" spans="1:2" x14ac:dyDescent="0.2">
      <c r="A2705" s="6"/>
      <c r="B2705" s="6"/>
    </row>
    <row r="2706" spans="1:2" x14ac:dyDescent="0.2">
      <c r="A2706" s="6"/>
      <c r="B2706" s="6"/>
    </row>
    <row r="2707" spans="1:2" x14ac:dyDescent="0.2">
      <c r="A2707" s="6"/>
      <c r="B2707" s="6"/>
    </row>
    <row r="2708" spans="1:2" x14ac:dyDescent="0.2">
      <c r="A2708" s="6"/>
      <c r="B2708" s="6"/>
    </row>
    <row r="2709" spans="1:2" x14ac:dyDescent="0.2">
      <c r="A2709" s="6"/>
      <c r="B2709" s="6"/>
    </row>
    <row r="2710" spans="1:2" x14ac:dyDescent="0.2">
      <c r="A2710" s="6"/>
      <c r="B2710" s="6"/>
    </row>
    <row r="2711" spans="1:2" x14ac:dyDescent="0.2">
      <c r="A2711" s="6"/>
      <c r="B2711" s="6"/>
    </row>
    <row r="2712" spans="1:2" x14ac:dyDescent="0.2">
      <c r="A2712" s="6"/>
      <c r="B2712" s="6"/>
    </row>
    <row r="2713" spans="1:2" x14ac:dyDescent="0.2">
      <c r="A2713" s="6"/>
      <c r="B2713" s="6"/>
    </row>
    <row r="2714" spans="1:2" x14ac:dyDescent="0.2">
      <c r="A2714" s="6"/>
      <c r="B2714" s="6"/>
    </row>
    <row r="2715" spans="1:2" x14ac:dyDescent="0.2">
      <c r="A2715" s="6"/>
      <c r="B2715" s="6"/>
    </row>
    <row r="2716" spans="1:2" x14ac:dyDescent="0.2">
      <c r="A2716" s="6"/>
      <c r="B2716" s="6"/>
    </row>
    <row r="2717" spans="1:2" x14ac:dyDescent="0.2">
      <c r="A2717" s="6"/>
      <c r="B2717" s="6"/>
    </row>
    <row r="2718" spans="1:2" x14ac:dyDescent="0.2">
      <c r="A2718" s="6"/>
      <c r="B2718" s="6"/>
    </row>
    <row r="2719" spans="1:2" x14ac:dyDescent="0.2">
      <c r="A2719" s="6"/>
      <c r="B2719" s="6"/>
    </row>
    <row r="2720" spans="1:2" x14ac:dyDescent="0.2">
      <c r="A2720" s="6"/>
      <c r="B2720" s="6"/>
    </row>
    <row r="2721" spans="1:2" x14ac:dyDescent="0.2">
      <c r="A2721" s="6"/>
      <c r="B2721" s="6"/>
    </row>
    <row r="2722" spans="1:2" x14ac:dyDescent="0.2">
      <c r="A2722" s="6"/>
      <c r="B2722" s="6"/>
    </row>
    <row r="2723" spans="1:2" x14ac:dyDescent="0.2">
      <c r="A2723" s="6"/>
      <c r="B2723" s="6"/>
    </row>
    <row r="2724" spans="1:2" x14ac:dyDescent="0.2">
      <c r="A2724" s="6"/>
      <c r="B2724" s="6"/>
    </row>
    <row r="2725" spans="1:2" x14ac:dyDescent="0.2">
      <c r="A2725" s="6"/>
      <c r="B2725" s="6"/>
    </row>
    <row r="2726" spans="1:2" x14ac:dyDescent="0.2">
      <c r="A2726" s="6"/>
      <c r="B2726" s="6"/>
    </row>
    <row r="2727" spans="1:2" x14ac:dyDescent="0.2">
      <c r="A2727" s="6"/>
      <c r="B2727" s="6"/>
    </row>
    <row r="2728" spans="1:2" x14ac:dyDescent="0.2">
      <c r="A2728" s="6"/>
      <c r="B2728" s="6"/>
    </row>
    <row r="2729" spans="1:2" x14ac:dyDescent="0.2">
      <c r="A2729" s="6"/>
      <c r="B2729" s="6"/>
    </row>
    <row r="2730" spans="1:2" x14ac:dyDescent="0.2">
      <c r="A2730" s="6"/>
      <c r="B2730" s="6"/>
    </row>
    <row r="2731" spans="1:2" x14ac:dyDescent="0.2">
      <c r="A2731" s="6"/>
      <c r="B2731" s="6"/>
    </row>
    <row r="2732" spans="1:2" x14ac:dyDescent="0.2">
      <c r="A2732" s="6"/>
      <c r="B2732" s="6"/>
    </row>
    <row r="2733" spans="1:2" x14ac:dyDescent="0.2">
      <c r="A2733" s="6"/>
      <c r="B2733" s="6"/>
    </row>
    <row r="2734" spans="1:2" x14ac:dyDescent="0.2">
      <c r="A2734" s="6"/>
      <c r="B2734" s="6"/>
    </row>
    <row r="2735" spans="1:2" x14ac:dyDescent="0.2">
      <c r="A2735" s="6"/>
      <c r="B2735" s="6"/>
    </row>
    <row r="2736" spans="1:2" x14ac:dyDescent="0.2">
      <c r="A2736" s="6"/>
      <c r="B2736" s="6"/>
    </row>
    <row r="2737" spans="1:2" x14ac:dyDescent="0.2">
      <c r="A2737" s="6"/>
      <c r="B2737" s="6"/>
    </row>
    <row r="2738" spans="1:2" x14ac:dyDescent="0.2">
      <c r="A2738" s="6"/>
      <c r="B2738" s="6"/>
    </row>
    <row r="2739" spans="1:2" x14ac:dyDescent="0.2">
      <c r="A2739" s="6"/>
      <c r="B2739" s="6"/>
    </row>
    <row r="2740" spans="1:2" x14ac:dyDescent="0.2">
      <c r="A2740" s="6"/>
      <c r="B2740" s="6"/>
    </row>
    <row r="2741" spans="1:2" x14ac:dyDescent="0.2">
      <c r="A2741" s="6"/>
      <c r="B2741" s="6"/>
    </row>
    <row r="2742" spans="1:2" x14ac:dyDescent="0.2">
      <c r="A2742" s="6"/>
      <c r="B2742" s="6"/>
    </row>
    <row r="2743" spans="1:2" x14ac:dyDescent="0.2">
      <c r="A2743" s="6"/>
      <c r="B2743" s="6"/>
    </row>
    <row r="2744" spans="1:2" x14ac:dyDescent="0.2">
      <c r="A2744" s="6"/>
      <c r="B2744" s="6"/>
    </row>
    <row r="2745" spans="1:2" x14ac:dyDescent="0.2">
      <c r="A2745" s="6"/>
      <c r="B2745" s="6"/>
    </row>
    <row r="2746" spans="1:2" x14ac:dyDescent="0.2">
      <c r="A2746" s="6"/>
      <c r="B2746" s="6"/>
    </row>
    <row r="2747" spans="1:2" x14ac:dyDescent="0.2">
      <c r="A2747" s="6"/>
      <c r="B2747" s="6"/>
    </row>
    <row r="2748" spans="1:2" x14ac:dyDescent="0.2">
      <c r="A2748" s="6"/>
      <c r="B2748" s="6"/>
    </row>
    <row r="2749" spans="1:2" x14ac:dyDescent="0.2">
      <c r="A2749" s="6"/>
      <c r="B2749" s="6"/>
    </row>
    <row r="2750" spans="1:2" x14ac:dyDescent="0.2">
      <c r="A2750" s="6"/>
      <c r="B2750" s="6"/>
    </row>
    <row r="2751" spans="1:2" x14ac:dyDescent="0.2">
      <c r="A2751" s="6"/>
      <c r="B2751" s="6"/>
    </row>
    <row r="2752" spans="1:2" x14ac:dyDescent="0.2">
      <c r="A2752" s="6"/>
      <c r="B2752" s="6"/>
    </row>
    <row r="2753" spans="1:2" x14ac:dyDescent="0.2">
      <c r="A2753" s="6"/>
      <c r="B2753" s="6"/>
    </row>
    <row r="2754" spans="1:2" x14ac:dyDescent="0.2">
      <c r="A2754" s="6"/>
      <c r="B2754" s="6"/>
    </row>
    <row r="2755" spans="1:2" x14ac:dyDescent="0.2">
      <c r="A2755" s="6"/>
      <c r="B2755" s="6"/>
    </row>
    <row r="2756" spans="1:2" x14ac:dyDescent="0.2">
      <c r="A2756" s="6"/>
      <c r="B2756" s="6"/>
    </row>
    <row r="2757" spans="1:2" x14ac:dyDescent="0.2">
      <c r="A2757" s="6"/>
      <c r="B2757" s="6"/>
    </row>
    <row r="2758" spans="1:2" x14ac:dyDescent="0.2">
      <c r="A2758" s="6"/>
      <c r="B2758" s="6"/>
    </row>
    <row r="2759" spans="1:2" x14ac:dyDescent="0.2">
      <c r="A2759" s="6"/>
      <c r="B2759" s="6"/>
    </row>
    <row r="2760" spans="1:2" x14ac:dyDescent="0.2">
      <c r="A2760" s="6"/>
      <c r="B2760" s="6"/>
    </row>
    <row r="2761" spans="1:2" x14ac:dyDescent="0.2">
      <c r="A2761" s="6"/>
      <c r="B2761" s="6"/>
    </row>
    <row r="2762" spans="1:2" x14ac:dyDescent="0.2">
      <c r="A2762" s="6"/>
      <c r="B2762" s="6"/>
    </row>
    <row r="2763" spans="1:2" x14ac:dyDescent="0.2">
      <c r="A2763" s="6"/>
      <c r="B2763" s="6"/>
    </row>
    <row r="2764" spans="1:2" x14ac:dyDescent="0.2">
      <c r="A2764" s="6"/>
      <c r="B2764" s="6"/>
    </row>
    <row r="2765" spans="1:2" x14ac:dyDescent="0.2">
      <c r="A2765" s="6"/>
      <c r="B2765" s="6"/>
    </row>
    <row r="2766" spans="1:2" x14ac:dyDescent="0.2">
      <c r="A2766" s="6"/>
      <c r="B2766" s="6"/>
    </row>
    <row r="2767" spans="1:2" x14ac:dyDescent="0.2">
      <c r="A2767" s="6"/>
      <c r="B2767" s="6"/>
    </row>
    <row r="2768" spans="1:2" x14ac:dyDescent="0.2">
      <c r="A2768" s="6"/>
      <c r="B2768" s="6"/>
    </row>
    <row r="2769" spans="1:2" x14ac:dyDescent="0.2">
      <c r="A2769" s="6"/>
      <c r="B2769" s="6"/>
    </row>
    <row r="2770" spans="1:2" x14ac:dyDescent="0.2">
      <c r="A2770" s="6"/>
      <c r="B2770" s="6"/>
    </row>
    <row r="2771" spans="1:2" x14ac:dyDescent="0.2">
      <c r="A2771" s="6"/>
      <c r="B2771" s="6"/>
    </row>
    <row r="2772" spans="1:2" x14ac:dyDescent="0.2">
      <c r="A2772" s="6"/>
      <c r="B2772" s="6"/>
    </row>
    <row r="2773" spans="1:2" x14ac:dyDescent="0.2">
      <c r="A2773" s="6"/>
      <c r="B2773" s="6"/>
    </row>
    <row r="2774" spans="1:2" x14ac:dyDescent="0.2">
      <c r="A2774" s="6"/>
      <c r="B2774" s="6"/>
    </row>
    <row r="2775" spans="1:2" x14ac:dyDescent="0.2">
      <c r="A2775" s="6"/>
      <c r="B2775" s="6"/>
    </row>
    <row r="2776" spans="1:2" x14ac:dyDescent="0.2">
      <c r="A2776" s="6"/>
      <c r="B2776" s="6"/>
    </row>
    <row r="2777" spans="1:2" x14ac:dyDescent="0.2">
      <c r="A2777" s="6"/>
      <c r="B2777" s="6"/>
    </row>
    <row r="2778" spans="1:2" x14ac:dyDescent="0.2">
      <c r="A2778" s="6"/>
      <c r="B2778" s="6"/>
    </row>
    <row r="2779" spans="1:2" x14ac:dyDescent="0.2">
      <c r="A2779" s="6"/>
      <c r="B2779" s="6"/>
    </row>
    <row r="2780" spans="1:2" x14ac:dyDescent="0.2">
      <c r="A2780" s="6"/>
      <c r="B2780" s="6"/>
    </row>
    <row r="2781" spans="1:2" x14ac:dyDescent="0.2">
      <c r="A2781" s="6"/>
      <c r="B2781" s="6"/>
    </row>
    <row r="2782" spans="1:2" x14ac:dyDescent="0.2">
      <c r="A2782" s="6"/>
      <c r="B2782" s="6"/>
    </row>
    <row r="2783" spans="1:2" x14ac:dyDescent="0.2">
      <c r="A2783" s="6"/>
      <c r="B2783" s="6"/>
    </row>
    <row r="2784" spans="1:2" x14ac:dyDescent="0.2">
      <c r="A2784" s="6"/>
      <c r="B2784" s="6"/>
    </row>
    <row r="2785" spans="1:2" x14ac:dyDescent="0.2">
      <c r="A2785" s="6"/>
      <c r="B2785" s="6"/>
    </row>
    <row r="2786" spans="1:2" x14ac:dyDescent="0.2">
      <c r="A2786" s="6"/>
      <c r="B2786" s="6"/>
    </row>
    <row r="2787" spans="1:2" x14ac:dyDescent="0.2">
      <c r="A2787" s="6"/>
      <c r="B2787" s="6"/>
    </row>
    <row r="2788" spans="1:2" x14ac:dyDescent="0.2">
      <c r="A2788" s="6"/>
      <c r="B2788" s="6"/>
    </row>
    <row r="2789" spans="1:2" x14ac:dyDescent="0.2">
      <c r="A2789" s="6"/>
      <c r="B2789" s="6"/>
    </row>
    <row r="2790" spans="1:2" x14ac:dyDescent="0.2">
      <c r="A2790" s="6"/>
      <c r="B2790" s="6"/>
    </row>
    <row r="2791" spans="1:2" x14ac:dyDescent="0.2">
      <c r="A2791" s="6"/>
      <c r="B2791" s="6"/>
    </row>
    <row r="2792" spans="1:2" x14ac:dyDescent="0.2">
      <c r="A2792" s="6"/>
      <c r="B2792" s="6"/>
    </row>
    <row r="2793" spans="1:2" x14ac:dyDescent="0.2">
      <c r="A2793" s="6"/>
      <c r="B2793" s="6"/>
    </row>
    <row r="2794" spans="1:2" x14ac:dyDescent="0.2">
      <c r="A2794" s="6"/>
      <c r="B2794" s="6"/>
    </row>
    <row r="2795" spans="1:2" x14ac:dyDescent="0.2">
      <c r="A2795" s="6"/>
      <c r="B2795" s="6"/>
    </row>
    <row r="2796" spans="1:2" x14ac:dyDescent="0.2">
      <c r="A2796" s="6"/>
      <c r="B2796" s="6"/>
    </row>
    <row r="2797" spans="1:2" x14ac:dyDescent="0.2">
      <c r="A2797" s="6"/>
      <c r="B2797" s="6"/>
    </row>
    <row r="2798" spans="1:2" x14ac:dyDescent="0.2">
      <c r="A2798" s="6"/>
      <c r="B2798" s="6"/>
    </row>
    <row r="2799" spans="1:2" x14ac:dyDescent="0.2">
      <c r="A2799" s="6"/>
      <c r="B2799" s="6"/>
    </row>
    <row r="2800" spans="1:2" x14ac:dyDescent="0.2">
      <c r="A2800" s="6"/>
      <c r="B2800" s="6"/>
    </row>
    <row r="2801" spans="1:2" x14ac:dyDescent="0.2">
      <c r="A2801" s="6"/>
      <c r="B2801" s="6"/>
    </row>
    <row r="2802" spans="1:2" x14ac:dyDescent="0.2">
      <c r="A2802" s="6"/>
      <c r="B2802" s="6"/>
    </row>
    <row r="2803" spans="1:2" x14ac:dyDescent="0.2">
      <c r="A2803" s="6"/>
      <c r="B2803" s="6"/>
    </row>
    <row r="2804" spans="1:2" x14ac:dyDescent="0.2">
      <c r="A2804" s="6"/>
      <c r="B2804" s="6"/>
    </row>
    <row r="2805" spans="1:2" x14ac:dyDescent="0.2">
      <c r="A2805" s="6"/>
      <c r="B2805" s="6"/>
    </row>
    <row r="2806" spans="1:2" x14ac:dyDescent="0.2">
      <c r="A2806" s="6"/>
      <c r="B2806" s="6"/>
    </row>
    <row r="2807" spans="1:2" x14ac:dyDescent="0.2">
      <c r="A2807" s="6"/>
      <c r="B2807" s="6"/>
    </row>
    <row r="2808" spans="1:2" x14ac:dyDescent="0.2">
      <c r="A2808" s="6"/>
      <c r="B2808" s="6"/>
    </row>
    <row r="2809" spans="1:2" x14ac:dyDescent="0.2">
      <c r="A2809" s="6"/>
      <c r="B2809" s="6"/>
    </row>
    <row r="2810" spans="1:2" x14ac:dyDescent="0.2">
      <c r="A2810" s="6"/>
      <c r="B2810" s="6"/>
    </row>
    <row r="2811" spans="1:2" x14ac:dyDescent="0.2">
      <c r="A2811" s="6"/>
      <c r="B2811" s="6"/>
    </row>
    <row r="2812" spans="1:2" x14ac:dyDescent="0.2">
      <c r="A2812" s="6"/>
      <c r="B2812" s="6"/>
    </row>
    <row r="2813" spans="1:2" x14ac:dyDescent="0.2">
      <c r="A2813" s="6"/>
      <c r="B2813" s="6"/>
    </row>
    <row r="2814" spans="1:2" x14ac:dyDescent="0.2">
      <c r="A2814" s="6"/>
      <c r="B2814" s="6"/>
    </row>
    <row r="2815" spans="1:2" x14ac:dyDescent="0.2">
      <c r="A2815" s="6"/>
      <c r="B2815" s="6"/>
    </row>
    <row r="2816" spans="1:2" x14ac:dyDescent="0.2">
      <c r="A2816" s="6"/>
      <c r="B2816" s="6"/>
    </row>
    <row r="2817" spans="1:2" x14ac:dyDescent="0.2">
      <c r="A2817" s="6"/>
      <c r="B2817" s="6"/>
    </row>
    <row r="2818" spans="1:2" x14ac:dyDescent="0.2">
      <c r="A2818" s="6"/>
      <c r="B2818" s="6"/>
    </row>
    <row r="2819" spans="1:2" x14ac:dyDescent="0.2">
      <c r="A2819" s="6"/>
      <c r="B2819" s="6"/>
    </row>
    <row r="2820" spans="1:2" x14ac:dyDescent="0.2">
      <c r="A2820" s="6"/>
      <c r="B2820" s="6"/>
    </row>
    <row r="2821" spans="1:2" x14ac:dyDescent="0.2">
      <c r="A2821" s="6"/>
      <c r="B2821" s="6"/>
    </row>
    <row r="2822" spans="1:2" x14ac:dyDescent="0.2">
      <c r="A2822" s="6"/>
      <c r="B2822" s="6"/>
    </row>
    <row r="2823" spans="1:2" x14ac:dyDescent="0.2">
      <c r="A2823" s="6"/>
      <c r="B2823" s="6"/>
    </row>
    <row r="2824" spans="1:2" x14ac:dyDescent="0.2">
      <c r="A2824" s="6"/>
      <c r="B2824" s="6"/>
    </row>
    <row r="2825" spans="1:2" x14ac:dyDescent="0.2">
      <c r="A2825" s="6"/>
      <c r="B2825" s="6"/>
    </row>
    <row r="2826" spans="1:2" x14ac:dyDescent="0.2">
      <c r="A2826" s="6"/>
      <c r="B2826" s="6"/>
    </row>
    <row r="2827" spans="1:2" x14ac:dyDescent="0.2">
      <c r="A2827" s="6"/>
      <c r="B2827" s="6"/>
    </row>
    <row r="2828" spans="1:2" x14ac:dyDescent="0.2">
      <c r="A2828" s="6"/>
      <c r="B2828" s="6"/>
    </row>
    <row r="2829" spans="1:2" x14ac:dyDescent="0.2">
      <c r="A2829" s="6"/>
      <c r="B2829" s="6"/>
    </row>
    <row r="2830" spans="1:2" x14ac:dyDescent="0.2">
      <c r="A2830" s="6"/>
      <c r="B2830" s="6"/>
    </row>
    <row r="2831" spans="1:2" x14ac:dyDescent="0.2">
      <c r="A2831" s="6"/>
      <c r="B2831" s="6"/>
    </row>
    <row r="2832" spans="1:2" x14ac:dyDescent="0.2">
      <c r="A2832" s="6"/>
      <c r="B2832" s="6"/>
    </row>
    <row r="2833" spans="1:2" x14ac:dyDescent="0.2">
      <c r="A2833" s="6"/>
      <c r="B2833" s="6"/>
    </row>
    <row r="2834" spans="1:2" x14ac:dyDescent="0.2">
      <c r="A2834" s="6"/>
      <c r="B2834" s="6"/>
    </row>
    <row r="2835" spans="1:2" x14ac:dyDescent="0.2">
      <c r="A2835" s="6"/>
      <c r="B2835" s="6"/>
    </row>
    <row r="2836" spans="1:2" x14ac:dyDescent="0.2">
      <c r="A2836" s="6"/>
      <c r="B2836" s="6"/>
    </row>
    <row r="2837" spans="1:2" x14ac:dyDescent="0.2">
      <c r="A2837" s="6"/>
      <c r="B2837" s="6"/>
    </row>
    <row r="2838" spans="1:2" x14ac:dyDescent="0.2">
      <c r="A2838" s="6"/>
      <c r="B2838" s="6"/>
    </row>
    <row r="2839" spans="1:2" x14ac:dyDescent="0.2">
      <c r="A2839" s="6"/>
      <c r="B2839" s="6"/>
    </row>
    <row r="2840" spans="1:2" x14ac:dyDescent="0.2">
      <c r="A2840" s="6"/>
      <c r="B2840" s="6"/>
    </row>
    <row r="2841" spans="1:2" x14ac:dyDescent="0.2">
      <c r="A2841" s="6"/>
      <c r="B2841" s="6"/>
    </row>
    <row r="2842" spans="1:2" x14ac:dyDescent="0.2">
      <c r="A2842" s="6"/>
      <c r="B2842" s="6"/>
    </row>
    <row r="2843" spans="1:2" x14ac:dyDescent="0.2">
      <c r="A2843" s="6"/>
      <c r="B2843" s="6"/>
    </row>
    <row r="2844" spans="1:2" x14ac:dyDescent="0.2">
      <c r="A2844" s="6"/>
      <c r="B2844" s="6"/>
    </row>
    <row r="2845" spans="1:2" x14ac:dyDescent="0.2">
      <c r="A2845" s="6"/>
      <c r="B2845" s="6"/>
    </row>
    <row r="2846" spans="1:2" x14ac:dyDescent="0.2">
      <c r="A2846" s="6"/>
      <c r="B2846" s="6"/>
    </row>
    <row r="2847" spans="1:2" x14ac:dyDescent="0.2">
      <c r="A2847" s="6"/>
      <c r="B2847" s="6"/>
    </row>
    <row r="2848" spans="1:2" x14ac:dyDescent="0.2">
      <c r="A2848" s="6"/>
      <c r="B2848" s="6"/>
    </row>
    <row r="2849" spans="1:2" x14ac:dyDescent="0.2">
      <c r="A2849" s="6"/>
      <c r="B2849" s="6"/>
    </row>
    <row r="2850" spans="1:2" x14ac:dyDescent="0.2">
      <c r="A2850" s="6"/>
      <c r="B2850" s="6"/>
    </row>
    <row r="2851" spans="1:2" x14ac:dyDescent="0.2">
      <c r="A2851" s="6"/>
      <c r="B2851" s="6"/>
    </row>
    <row r="2852" spans="1:2" x14ac:dyDescent="0.2">
      <c r="A2852" s="6"/>
      <c r="B2852" s="6"/>
    </row>
    <row r="2853" spans="1:2" x14ac:dyDescent="0.2">
      <c r="A2853" s="6"/>
      <c r="B2853" s="6"/>
    </row>
    <row r="2854" spans="1:2" x14ac:dyDescent="0.2">
      <c r="A2854" s="6"/>
      <c r="B2854" s="6"/>
    </row>
    <row r="2855" spans="1:2" x14ac:dyDescent="0.2">
      <c r="A2855" s="6"/>
      <c r="B2855" s="6"/>
    </row>
    <row r="2856" spans="1:2" x14ac:dyDescent="0.2">
      <c r="A2856" s="6"/>
      <c r="B2856" s="6"/>
    </row>
    <row r="2857" spans="1:2" x14ac:dyDescent="0.2">
      <c r="A2857" s="6"/>
      <c r="B2857" s="6"/>
    </row>
    <row r="2858" spans="1:2" x14ac:dyDescent="0.2">
      <c r="A2858" s="6"/>
      <c r="B2858" s="6"/>
    </row>
    <row r="2859" spans="1:2" x14ac:dyDescent="0.2">
      <c r="A2859" s="6"/>
      <c r="B2859" s="6"/>
    </row>
    <row r="2860" spans="1:2" x14ac:dyDescent="0.2">
      <c r="A2860" s="6"/>
      <c r="B2860" s="6"/>
    </row>
    <row r="2861" spans="1:2" x14ac:dyDescent="0.2">
      <c r="A2861" s="6"/>
      <c r="B2861" s="6"/>
    </row>
    <row r="2862" spans="1:2" x14ac:dyDescent="0.2">
      <c r="A2862" s="6"/>
      <c r="B2862" s="6"/>
    </row>
    <row r="2863" spans="1:2" x14ac:dyDescent="0.2">
      <c r="A2863" s="6"/>
      <c r="B2863" s="6"/>
    </row>
    <row r="2864" spans="1:2" x14ac:dyDescent="0.2">
      <c r="A2864" s="6"/>
      <c r="B2864" s="6"/>
    </row>
    <row r="2865" spans="1:2" x14ac:dyDescent="0.2">
      <c r="A2865" s="6"/>
      <c r="B2865" s="6"/>
    </row>
    <row r="2866" spans="1:2" x14ac:dyDescent="0.2">
      <c r="A2866" s="6"/>
      <c r="B2866" s="6"/>
    </row>
    <row r="2867" spans="1:2" x14ac:dyDescent="0.2">
      <c r="A2867" s="6"/>
      <c r="B2867" s="6"/>
    </row>
    <row r="2868" spans="1:2" x14ac:dyDescent="0.2">
      <c r="A2868" s="6"/>
      <c r="B2868" s="6"/>
    </row>
    <row r="2869" spans="1:2" x14ac:dyDescent="0.2">
      <c r="A2869" s="6"/>
      <c r="B2869" s="6"/>
    </row>
    <row r="2870" spans="1:2" x14ac:dyDescent="0.2">
      <c r="A2870" s="6"/>
      <c r="B2870" s="6"/>
    </row>
    <row r="2871" spans="1:2" x14ac:dyDescent="0.2">
      <c r="A2871" s="6"/>
      <c r="B2871" s="6"/>
    </row>
    <row r="2872" spans="1:2" x14ac:dyDescent="0.2">
      <c r="A2872" s="6"/>
      <c r="B2872" s="6"/>
    </row>
    <row r="2873" spans="1:2" x14ac:dyDescent="0.2">
      <c r="A2873" s="6"/>
      <c r="B2873" s="6"/>
    </row>
    <row r="2874" spans="1:2" x14ac:dyDescent="0.2">
      <c r="A2874" s="6"/>
      <c r="B2874" s="6"/>
    </row>
    <row r="2875" spans="1:2" x14ac:dyDescent="0.2">
      <c r="A2875" s="6"/>
      <c r="B2875" s="6"/>
    </row>
    <row r="2876" spans="1:2" x14ac:dyDescent="0.2">
      <c r="A2876" s="6"/>
      <c r="B2876" s="6"/>
    </row>
    <row r="2877" spans="1:2" x14ac:dyDescent="0.2">
      <c r="A2877" s="6"/>
      <c r="B2877" s="6"/>
    </row>
    <row r="2878" spans="1:2" x14ac:dyDescent="0.2">
      <c r="A2878" s="6"/>
      <c r="B2878" s="6"/>
    </row>
    <row r="2879" spans="1:2" x14ac:dyDescent="0.2">
      <c r="A2879" s="6"/>
      <c r="B2879" s="6"/>
    </row>
    <row r="2880" spans="1:2" x14ac:dyDescent="0.2">
      <c r="A2880" s="6"/>
      <c r="B2880" s="6"/>
    </row>
    <row r="2881" spans="1:2" x14ac:dyDescent="0.2">
      <c r="A2881" s="6"/>
      <c r="B2881" s="6"/>
    </row>
    <row r="2882" spans="1:2" x14ac:dyDescent="0.2">
      <c r="A2882" s="6"/>
      <c r="B2882" s="6"/>
    </row>
    <row r="2883" spans="1:2" x14ac:dyDescent="0.2">
      <c r="A2883" s="6"/>
      <c r="B2883" s="6"/>
    </row>
    <row r="2884" spans="1:2" x14ac:dyDescent="0.2">
      <c r="A2884" s="6"/>
      <c r="B2884" s="6"/>
    </row>
    <row r="2885" spans="1:2" x14ac:dyDescent="0.2">
      <c r="A2885" s="6"/>
      <c r="B2885" s="6"/>
    </row>
    <row r="2886" spans="1:2" x14ac:dyDescent="0.2">
      <c r="A2886" s="6"/>
      <c r="B2886" s="6"/>
    </row>
    <row r="2887" spans="1:2" x14ac:dyDescent="0.2">
      <c r="A2887" s="6"/>
      <c r="B2887" s="6"/>
    </row>
    <row r="2888" spans="1:2" x14ac:dyDescent="0.2">
      <c r="A2888" s="6"/>
      <c r="B2888" s="6"/>
    </row>
    <row r="2889" spans="1:2" x14ac:dyDescent="0.2">
      <c r="A2889" s="6"/>
      <c r="B2889" s="6"/>
    </row>
    <row r="2890" spans="1:2" x14ac:dyDescent="0.2">
      <c r="A2890" s="6"/>
      <c r="B2890" s="6"/>
    </row>
    <row r="2891" spans="1:2" x14ac:dyDescent="0.2">
      <c r="A2891" s="6"/>
      <c r="B2891" s="6"/>
    </row>
    <row r="2892" spans="1:2" x14ac:dyDescent="0.2">
      <c r="A2892" s="6"/>
      <c r="B2892" s="6"/>
    </row>
    <row r="2893" spans="1:2" x14ac:dyDescent="0.2">
      <c r="A2893" s="6"/>
      <c r="B2893" s="6"/>
    </row>
    <row r="2894" spans="1:2" x14ac:dyDescent="0.2">
      <c r="A2894" s="6"/>
      <c r="B2894" s="6"/>
    </row>
    <row r="2895" spans="1:2" x14ac:dyDescent="0.2">
      <c r="A2895" s="6"/>
      <c r="B2895" s="6"/>
    </row>
    <row r="2896" spans="1:2" x14ac:dyDescent="0.2">
      <c r="A2896" s="6"/>
      <c r="B2896" s="6"/>
    </row>
    <row r="2897" spans="1:2" x14ac:dyDescent="0.2">
      <c r="A2897" s="6"/>
      <c r="B2897" s="6"/>
    </row>
    <row r="2898" spans="1:2" x14ac:dyDescent="0.2">
      <c r="A2898" s="6"/>
      <c r="B2898" s="6"/>
    </row>
    <row r="2899" spans="1:2" x14ac:dyDescent="0.2">
      <c r="A2899" s="6"/>
      <c r="B2899" s="6"/>
    </row>
    <row r="2900" spans="1:2" x14ac:dyDescent="0.2">
      <c r="A2900" s="6"/>
      <c r="B2900" s="6"/>
    </row>
    <row r="2901" spans="1:2" x14ac:dyDescent="0.2">
      <c r="A2901" s="6"/>
      <c r="B2901" s="6"/>
    </row>
    <row r="2902" spans="1:2" x14ac:dyDescent="0.2">
      <c r="A2902" s="6"/>
      <c r="B2902" s="6"/>
    </row>
    <row r="2903" spans="1:2" x14ac:dyDescent="0.2">
      <c r="A2903" s="6"/>
      <c r="B2903" s="6"/>
    </row>
    <row r="2904" spans="1:2" x14ac:dyDescent="0.2">
      <c r="A2904" s="6"/>
      <c r="B2904" s="6"/>
    </row>
    <row r="2905" spans="1:2" x14ac:dyDescent="0.2">
      <c r="A2905" s="6"/>
      <c r="B2905" s="6"/>
    </row>
    <row r="2906" spans="1:2" x14ac:dyDescent="0.2">
      <c r="A2906" s="6"/>
      <c r="B2906" s="6"/>
    </row>
    <row r="2907" spans="1:2" x14ac:dyDescent="0.2">
      <c r="A2907" s="6"/>
      <c r="B2907" s="6"/>
    </row>
    <row r="2908" spans="1:2" x14ac:dyDescent="0.2">
      <c r="A2908" s="6"/>
      <c r="B2908" s="6"/>
    </row>
    <row r="2909" spans="1:2" x14ac:dyDescent="0.2">
      <c r="A2909" s="6"/>
      <c r="B2909" s="6"/>
    </row>
    <row r="2910" spans="1:2" x14ac:dyDescent="0.2">
      <c r="A2910" s="6"/>
      <c r="B2910" s="6"/>
    </row>
    <row r="2911" spans="1:2" x14ac:dyDescent="0.2">
      <c r="A2911" s="6"/>
      <c r="B2911" s="6"/>
    </row>
    <row r="2912" spans="1:2" x14ac:dyDescent="0.2">
      <c r="A2912" s="6"/>
      <c r="B2912" s="6"/>
    </row>
    <row r="2913" spans="1:2" x14ac:dyDescent="0.2">
      <c r="A2913" s="6"/>
      <c r="B2913" s="6"/>
    </row>
    <row r="2914" spans="1:2" x14ac:dyDescent="0.2">
      <c r="A2914" s="6"/>
      <c r="B2914" s="6"/>
    </row>
    <row r="2915" spans="1:2" x14ac:dyDescent="0.2">
      <c r="A2915" s="6"/>
      <c r="B2915" s="6"/>
    </row>
    <row r="2916" spans="1:2" x14ac:dyDescent="0.2">
      <c r="A2916" s="6"/>
      <c r="B2916" s="6"/>
    </row>
    <row r="2917" spans="1:2" x14ac:dyDescent="0.2">
      <c r="A2917" s="6"/>
      <c r="B2917" s="6"/>
    </row>
    <row r="2918" spans="1:2" x14ac:dyDescent="0.2">
      <c r="A2918" s="6"/>
      <c r="B2918" s="6"/>
    </row>
    <row r="2919" spans="1:2" x14ac:dyDescent="0.2">
      <c r="A2919" s="6"/>
      <c r="B2919" s="6"/>
    </row>
    <row r="2920" spans="1:2" x14ac:dyDescent="0.2">
      <c r="A2920" s="6"/>
      <c r="B2920" s="6"/>
    </row>
    <row r="2921" spans="1:2" x14ac:dyDescent="0.2">
      <c r="A2921" s="6"/>
      <c r="B2921" s="6"/>
    </row>
    <row r="2922" spans="1:2" x14ac:dyDescent="0.2">
      <c r="A2922" s="6"/>
      <c r="B2922" s="6"/>
    </row>
    <row r="2923" spans="1:2" x14ac:dyDescent="0.2">
      <c r="A2923" s="6"/>
      <c r="B2923" s="6"/>
    </row>
    <row r="2924" spans="1:2" x14ac:dyDescent="0.2">
      <c r="A2924" s="6"/>
      <c r="B2924" s="6"/>
    </row>
    <row r="2925" spans="1:2" x14ac:dyDescent="0.2">
      <c r="A2925" s="6"/>
      <c r="B2925" s="6"/>
    </row>
    <row r="2926" spans="1:2" x14ac:dyDescent="0.2">
      <c r="A2926" s="6"/>
      <c r="B2926" s="6"/>
    </row>
    <row r="2927" spans="1:2" x14ac:dyDescent="0.2">
      <c r="A2927" s="6"/>
      <c r="B2927" s="6"/>
    </row>
    <row r="2928" spans="1:2" x14ac:dyDescent="0.2">
      <c r="A2928" s="6"/>
      <c r="B2928" s="6"/>
    </row>
    <row r="2929" spans="1:2" x14ac:dyDescent="0.2">
      <c r="A2929" s="6"/>
      <c r="B2929" s="6"/>
    </row>
    <row r="2930" spans="1:2" x14ac:dyDescent="0.2">
      <c r="A2930" s="6"/>
      <c r="B2930" s="6"/>
    </row>
    <row r="2931" spans="1:2" x14ac:dyDescent="0.2">
      <c r="A2931" s="6"/>
      <c r="B2931" s="6"/>
    </row>
    <row r="2932" spans="1:2" x14ac:dyDescent="0.2">
      <c r="A2932" s="6"/>
      <c r="B2932" s="6"/>
    </row>
    <row r="2933" spans="1:2" x14ac:dyDescent="0.2">
      <c r="A2933" s="6"/>
      <c r="B2933" s="6"/>
    </row>
    <row r="2934" spans="1:2" x14ac:dyDescent="0.2">
      <c r="A2934" s="6"/>
      <c r="B2934" s="6"/>
    </row>
    <row r="2935" spans="1:2" x14ac:dyDescent="0.2">
      <c r="A2935" s="6"/>
      <c r="B2935" s="6"/>
    </row>
    <row r="2936" spans="1:2" x14ac:dyDescent="0.2">
      <c r="A2936" s="6"/>
      <c r="B2936" s="6"/>
    </row>
    <row r="2937" spans="1:2" x14ac:dyDescent="0.2">
      <c r="A2937" s="6"/>
      <c r="B2937" s="6"/>
    </row>
    <row r="2938" spans="1:2" x14ac:dyDescent="0.2">
      <c r="A2938" s="6"/>
      <c r="B2938" s="6"/>
    </row>
    <row r="2939" spans="1:2" x14ac:dyDescent="0.2">
      <c r="A2939" s="6"/>
      <c r="B2939" s="6"/>
    </row>
    <row r="2940" spans="1:2" x14ac:dyDescent="0.2">
      <c r="A2940" s="6"/>
      <c r="B2940" s="6"/>
    </row>
    <row r="2941" spans="1:2" x14ac:dyDescent="0.2">
      <c r="A2941" s="6"/>
      <c r="B2941" s="6"/>
    </row>
    <row r="2942" spans="1:2" x14ac:dyDescent="0.2">
      <c r="A2942" s="6"/>
      <c r="B2942" s="6"/>
    </row>
    <row r="2943" spans="1:2" x14ac:dyDescent="0.2">
      <c r="A2943" s="6"/>
      <c r="B2943" s="6"/>
    </row>
    <row r="2944" spans="1:2" x14ac:dyDescent="0.2">
      <c r="A2944" s="6"/>
      <c r="B2944" s="6"/>
    </row>
    <row r="2945" spans="1:2" x14ac:dyDescent="0.2">
      <c r="A2945" s="6"/>
      <c r="B2945" s="6"/>
    </row>
    <row r="2946" spans="1:2" x14ac:dyDescent="0.2">
      <c r="A2946" s="6"/>
      <c r="B2946" s="6"/>
    </row>
    <row r="2947" spans="1:2" x14ac:dyDescent="0.2">
      <c r="A2947" s="6"/>
      <c r="B2947" s="6"/>
    </row>
    <row r="2948" spans="1:2" x14ac:dyDescent="0.2">
      <c r="A2948" s="6"/>
      <c r="B2948" s="6"/>
    </row>
    <row r="2949" spans="1:2" x14ac:dyDescent="0.2">
      <c r="A2949" s="6"/>
      <c r="B2949" s="6"/>
    </row>
    <row r="2950" spans="1:2" x14ac:dyDescent="0.2">
      <c r="A2950" s="6"/>
      <c r="B2950" s="6"/>
    </row>
    <row r="2951" spans="1:2" x14ac:dyDescent="0.2">
      <c r="A2951" s="6"/>
      <c r="B2951" s="6"/>
    </row>
    <row r="2952" spans="1:2" x14ac:dyDescent="0.2">
      <c r="A2952" s="6"/>
      <c r="B2952" s="6"/>
    </row>
    <row r="2953" spans="1:2" x14ac:dyDescent="0.2">
      <c r="A2953" s="6"/>
      <c r="B2953" s="6"/>
    </row>
    <row r="2954" spans="1:2" x14ac:dyDescent="0.2">
      <c r="A2954" s="6"/>
      <c r="B2954" s="6"/>
    </row>
    <row r="2955" spans="1:2" x14ac:dyDescent="0.2">
      <c r="A2955" s="6"/>
      <c r="B2955" s="6"/>
    </row>
    <row r="2956" spans="1:2" x14ac:dyDescent="0.2">
      <c r="A2956" s="6"/>
      <c r="B2956" s="6"/>
    </row>
    <row r="2957" spans="1:2" x14ac:dyDescent="0.2">
      <c r="A2957" s="6"/>
      <c r="B2957" s="6"/>
    </row>
    <row r="2958" spans="1:2" x14ac:dyDescent="0.2">
      <c r="A2958" s="6"/>
      <c r="B2958" s="6"/>
    </row>
    <row r="2959" spans="1:2" x14ac:dyDescent="0.2">
      <c r="A2959" s="6"/>
      <c r="B2959" s="6"/>
    </row>
    <row r="2960" spans="1:2" x14ac:dyDescent="0.2">
      <c r="A2960" s="6"/>
      <c r="B2960" s="6"/>
    </row>
    <row r="2961" spans="1:2" x14ac:dyDescent="0.2">
      <c r="A2961" s="6"/>
      <c r="B2961" s="6"/>
    </row>
    <row r="2962" spans="1:2" x14ac:dyDescent="0.2">
      <c r="A2962" s="6"/>
      <c r="B2962" s="6"/>
    </row>
    <row r="2963" spans="1:2" x14ac:dyDescent="0.2">
      <c r="A2963" s="6"/>
      <c r="B2963" s="6"/>
    </row>
    <row r="2964" spans="1:2" x14ac:dyDescent="0.2">
      <c r="A2964" s="6"/>
      <c r="B2964" s="6"/>
    </row>
    <row r="2965" spans="1:2" x14ac:dyDescent="0.2">
      <c r="A2965" s="6"/>
      <c r="B2965" s="6"/>
    </row>
    <row r="2966" spans="1:2" x14ac:dyDescent="0.2">
      <c r="A2966" s="6"/>
      <c r="B2966" s="6"/>
    </row>
    <row r="2967" spans="1:2" x14ac:dyDescent="0.2">
      <c r="A2967" s="6"/>
      <c r="B2967" s="6"/>
    </row>
    <row r="2968" spans="1:2" x14ac:dyDescent="0.2">
      <c r="A2968" s="6"/>
      <c r="B2968" s="6"/>
    </row>
    <row r="2969" spans="1:2" x14ac:dyDescent="0.2">
      <c r="A2969" s="6"/>
      <c r="B2969" s="6"/>
    </row>
    <row r="2970" spans="1:2" x14ac:dyDescent="0.2">
      <c r="A2970" s="6"/>
      <c r="B2970" s="6"/>
    </row>
    <row r="2971" spans="1:2" x14ac:dyDescent="0.2">
      <c r="A2971" s="6"/>
      <c r="B2971" s="6"/>
    </row>
    <row r="2972" spans="1:2" x14ac:dyDescent="0.2">
      <c r="A2972" s="6"/>
      <c r="B2972" s="6"/>
    </row>
    <row r="2973" spans="1:2" x14ac:dyDescent="0.2">
      <c r="A2973" s="6"/>
      <c r="B2973" s="6"/>
    </row>
    <row r="2974" spans="1:2" x14ac:dyDescent="0.2">
      <c r="A2974" s="6"/>
      <c r="B2974" s="6"/>
    </row>
    <row r="2975" spans="1:2" x14ac:dyDescent="0.2">
      <c r="A2975" s="6"/>
      <c r="B2975" s="6"/>
    </row>
    <row r="2976" spans="1:2" x14ac:dyDescent="0.2">
      <c r="A2976" s="6"/>
      <c r="B2976" s="6"/>
    </row>
    <row r="2977" spans="1:2" x14ac:dyDescent="0.2">
      <c r="A2977" s="6"/>
      <c r="B2977" s="6"/>
    </row>
    <row r="2978" spans="1:2" x14ac:dyDescent="0.2">
      <c r="A2978" s="6"/>
      <c r="B2978" s="6"/>
    </row>
    <row r="2979" spans="1:2" x14ac:dyDescent="0.2">
      <c r="A2979" s="6"/>
      <c r="B2979" s="6"/>
    </row>
    <row r="2980" spans="1:2" x14ac:dyDescent="0.2">
      <c r="A2980" s="6"/>
      <c r="B2980" s="6"/>
    </row>
    <row r="2981" spans="1:2" x14ac:dyDescent="0.2">
      <c r="A2981" s="6"/>
      <c r="B2981" s="6"/>
    </row>
    <row r="2982" spans="1:2" x14ac:dyDescent="0.2">
      <c r="A2982" s="6"/>
      <c r="B2982" s="6"/>
    </row>
    <row r="2983" spans="1:2" x14ac:dyDescent="0.2">
      <c r="A2983" s="6"/>
      <c r="B2983" s="6"/>
    </row>
    <row r="2984" spans="1:2" x14ac:dyDescent="0.2">
      <c r="A2984" s="6"/>
      <c r="B2984" s="6"/>
    </row>
    <row r="2985" spans="1:2" x14ac:dyDescent="0.2">
      <c r="A2985" s="6"/>
      <c r="B2985" s="6"/>
    </row>
    <row r="2986" spans="1:2" x14ac:dyDescent="0.2">
      <c r="A2986" s="6"/>
      <c r="B2986" s="6"/>
    </row>
    <row r="2987" spans="1:2" x14ac:dyDescent="0.2">
      <c r="A2987" s="6"/>
      <c r="B2987" s="6"/>
    </row>
    <row r="2988" spans="1:2" x14ac:dyDescent="0.2">
      <c r="A2988" s="6"/>
      <c r="B2988" s="6"/>
    </row>
    <row r="2989" spans="1:2" x14ac:dyDescent="0.2">
      <c r="A2989" s="6"/>
      <c r="B2989" s="6"/>
    </row>
    <row r="2990" spans="1:2" x14ac:dyDescent="0.2">
      <c r="A2990" s="6"/>
      <c r="B2990" s="6"/>
    </row>
    <row r="2991" spans="1:2" x14ac:dyDescent="0.2">
      <c r="A2991" s="6"/>
      <c r="B2991" s="6"/>
    </row>
    <row r="2992" spans="1:2" x14ac:dyDescent="0.2">
      <c r="A2992" s="6"/>
      <c r="B2992" s="6"/>
    </row>
    <row r="2993" spans="1:2" x14ac:dyDescent="0.2">
      <c r="A2993" s="6"/>
      <c r="B2993" s="6"/>
    </row>
    <row r="2994" spans="1:2" x14ac:dyDescent="0.2">
      <c r="A2994" s="6"/>
      <c r="B2994" s="6"/>
    </row>
    <row r="2995" spans="1:2" x14ac:dyDescent="0.2">
      <c r="A2995" s="6"/>
      <c r="B2995" s="6"/>
    </row>
    <row r="2996" spans="1:2" x14ac:dyDescent="0.2">
      <c r="A2996" s="6"/>
      <c r="B2996" s="6"/>
    </row>
    <row r="2997" spans="1:2" x14ac:dyDescent="0.2">
      <c r="A2997" s="6"/>
      <c r="B2997" s="6"/>
    </row>
    <row r="2998" spans="1:2" x14ac:dyDescent="0.2">
      <c r="A2998" s="6"/>
      <c r="B2998" s="6"/>
    </row>
    <row r="2999" spans="1:2" x14ac:dyDescent="0.2">
      <c r="A2999" s="6"/>
      <c r="B2999" s="6"/>
    </row>
    <row r="3000" spans="1:2" x14ac:dyDescent="0.2">
      <c r="A3000" s="6"/>
      <c r="B3000" s="6"/>
    </row>
    <row r="3001" spans="1:2" x14ac:dyDescent="0.2">
      <c r="A3001" s="6"/>
      <c r="B3001" s="6"/>
    </row>
    <row r="3002" spans="1:2" x14ac:dyDescent="0.2">
      <c r="A3002" s="6"/>
      <c r="B3002" s="6"/>
    </row>
    <row r="3003" spans="1:2" x14ac:dyDescent="0.2">
      <c r="A3003" s="6"/>
      <c r="B3003" s="6"/>
    </row>
    <row r="3004" spans="1:2" x14ac:dyDescent="0.2">
      <c r="A3004" s="6"/>
      <c r="B3004" s="6"/>
    </row>
    <row r="3005" spans="1:2" x14ac:dyDescent="0.2">
      <c r="A3005" s="6"/>
      <c r="B3005" s="6"/>
    </row>
    <row r="3006" spans="1:2" x14ac:dyDescent="0.2">
      <c r="A3006" s="6"/>
      <c r="B3006" s="6"/>
    </row>
    <row r="3007" spans="1:2" x14ac:dyDescent="0.2">
      <c r="A3007" s="6"/>
      <c r="B3007" s="6"/>
    </row>
    <row r="3008" spans="1:2" x14ac:dyDescent="0.2">
      <c r="A3008" s="6"/>
      <c r="B3008" s="6"/>
    </row>
    <row r="3009" spans="1:2" x14ac:dyDescent="0.2">
      <c r="A3009" s="6"/>
      <c r="B3009" s="6"/>
    </row>
    <row r="3010" spans="1:2" x14ac:dyDescent="0.2">
      <c r="A3010" s="6"/>
      <c r="B3010" s="6"/>
    </row>
    <row r="3011" spans="1:2" x14ac:dyDescent="0.2">
      <c r="A3011" s="6"/>
      <c r="B3011" s="6"/>
    </row>
    <row r="3012" spans="1:2" x14ac:dyDescent="0.2">
      <c r="A3012" s="6"/>
      <c r="B3012" s="6"/>
    </row>
    <row r="3013" spans="1:2" x14ac:dyDescent="0.2">
      <c r="A3013" s="6"/>
      <c r="B3013" s="6"/>
    </row>
    <row r="3014" spans="1:2" x14ac:dyDescent="0.2">
      <c r="A3014" s="6"/>
      <c r="B3014" s="6"/>
    </row>
    <row r="3015" spans="1:2" x14ac:dyDescent="0.2">
      <c r="A3015" s="6"/>
      <c r="B3015" s="6"/>
    </row>
    <row r="3016" spans="1:2" x14ac:dyDescent="0.2">
      <c r="A3016" s="6"/>
      <c r="B3016" s="6"/>
    </row>
    <row r="3017" spans="1:2" x14ac:dyDescent="0.2">
      <c r="A3017" s="6"/>
      <c r="B3017" s="6"/>
    </row>
    <row r="3018" spans="1:2" x14ac:dyDescent="0.2">
      <c r="A3018" s="6"/>
      <c r="B3018" s="6"/>
    </row>
    <row r="3019" spans="1:2" x14ac:dyDescent="0.2">
      <c r="A3019" s="6"/>
      <c r="B3019" s="6"/>
    </row>
    <row r="3020" spans="1:2" x14ac:dyDescent="0.2">
      <c r="A3020" s="6"/>
      <c r="B3020" s="6"/>
    </row>
    <row r="3021" spans="1:2" x14ac:dyDescent="0.2">
      <c r="A3021" s="6"/>
      <c r="B3021" s="6"/>
    </row>
    <row r="3022" spans="1:2" x14ac:dyDescent="0.2">
      <c r="A3022" s="6"/>
      <c r="B3022" s="6"/>
    </row>
    <row r="3023" spans="1:2" x14ac:dyDescent="0.2">
      <c r="A3023" s="6"/>
      <c r="B3023" s="6"/>
    </row>
    <row r="3024" spans="1:2" x14ac:dyDescent="0.2">
      <c r="A3024" s="6"/>
      <c r="B3024" s="6"/>
    </row>
    <row r="3025" spans="1:2" x14ac:dyDescent="0.2">
      <c r="A3025" s="6"/>
      <c r="B3025" s="6"/>
    </row>
    <row r="3026" spans="1:2" x14ac:dyDescent="0.2">
      <c r="A3026" s="6"/>
      <c r="B3026" s="6"/>
    </row>
    <row r="3027" spans="1:2" x14ac:dyDescent="0.2">
      <c r="A3027" s="6"/>
      <c r="B3027" s="6"/>
    </row>
    <row r="3028" spans="1:2" x14ac:dyDescent="0.2">
      <c r="A3028" s="6"/>
      <c r="B3028" s="6"/>
    </row>
    <row r="3029" spans="1:2" x14ac:dyDescent="0.2">
      <c r="A3029" s="6"/>
      <c r="B3029" s="6"/>
    </row>
    <row r="3030" spans="1:2" x14ac:dyDescent="0.2">
      <c r="A3030" s="6"/>
      <c r="B3030" s="6"/>
    </row>
    <row r="3031" spans="1:2" x14ac:dyDescent="0.2">
      <c r="A3031" s="6"/>
      <c r="B3031" s="6"/>
    </row>
    <row r="3032" spans="1:2" x14ac:dyDescent="0.2">
      <c r="A3032" s="6"/>
      <c r="B3032" s="6"/>
    </row>
    <row r="3033" spans="1:2" x14ac:dyDescent="0.2">
      <c r="A3033" s="6"/>
      <c r="B3033" s="6"/>
    </row>
    <row r="3034" spans="1:2" x14ac:dyDescent="0.2">
      <c r="A3034" s="6"/>
      <c r="B3034" s="6"/>
    </row>
    <row r="3035" spans="1:2" x14ac:dyDescent="0.2">
      <c r="A3035" s="6"/>
      <c r="B3035" s="6"/>
    </row>
    <row r="3036" spans="1:2" x14ac:dyDescent="0.2">
      <c r="A3036" s="6"/>
      <c r="B3036" s="6"/>
    </row>
    <row r="3037" spans="1:2" x14ac:dyDescent="0.2">
      <c r="A3037" s="6"/>
      <c r="B3037" s="6"/>
    </row>
    <row r="3038" spans="1:2" x14ac:dyDescent="0.2">
      <c r="A3038" s="6"/>
      <c r="B3038" s="6"/>
    </row>
    <row r="3039" spans="1:2" x14ac:dyDescent="0.2">
      <c r="A3039" s="6"/>
      <c r="B3039" s="6"/>
    </row>
    <row r="3040" spans="1:2" x14ac:dyDescent="0.2">
      <c r="A3040" s="6"/>
      <c r="B3040" s="6"/>
    </row>
    <row r="3041" spans="1:2" x14ac:dyDescent="0.2">
      <c r="A3041" s="6"/>
      <c r="B3041" s="6"/>
    </row>
    <row r="3042" spans="1:2" x14ac:dyDescent="0.2">
      <c r="A3042" s="6"/>
      <c r="B3042" s="6"/>
    </row>
    <row r="3043" spans="1:2" x14ac:dyDescent="0.2">
      <c r="A3043" s="6"/>
      <c r="B3043" s="6"/>
    </row>
    <row r="3044" spans="1:2" x14ac:dyDescent="0.2">
      <c r="A3044" s="6"/>
      <c r="B3044" s="6"/>
    </row>
    <row r="3045" spans="1:2" x14ac:dyDescent="0.2">
      <c r="A3045" s="6"/>
      <c r="B3045" s="6"/>
    </row>
    <row r="3046" spans="1:2" x14ac:dyDescent="0.2">
      <c r="A3046" s="6"/>
      <c r="B3046" s="6"/>
    </row>
    <row r="3047" spans="1:2" x14ac:dyDescent="0.2">
      <c r="A3047" s="6"/>
      <c r="B3047" s="6"/>
    </row>
    <row r="3048" spans="1:2" x14ac:dyDescent="0.2">
      <c r="A3048" s="6"/>
      <c r="B3048" s="6"/>
    </row>
    <row r="3049" spans="1:2" x14ac:dyDescent="0.2">
      <c r="A3049" s="6"/>
      <c r="B3049" s="6"/>
    </row>
    <row r="3050" spans="1:2" x14ac:dyDescent="0.2">
      <c r="A3050" s="6"/>
      <c r="B3050" s="6"/>
    </row>
    <row r="3051" spans="1:2" x14ac:dyDescent="0.2">
      <c r="A3051" s="6"/>
      <c r="B3051" s="6"/>
    </row>
    <row r="3052" spans="1:2" x14ac:dyDescent="0.2">
      <c r="A3052" s="6"/>
      <c r="B3052" s="6"/>
    </row>
    <row r="3053" spans="1:2" x14ac:dyDescent="0.2">
      <c r="A3053" s="6"/>
      <c r="B3053" s="6"/>
    </row>
    <row r="3054" spans="1:2" x14ac:dyDescent="0.2">
      <c r="A3054" s="6"/>
      <c r="B3054" s="6"/>
    </row>
    <row r="3055" spans="1:2" x14ac:dyDescent="0.2">
      <c r="A3055" s="6"/>
      <c r="B3055" s="6"/>
    </row>
    <row r="3056" spans="1:2" x14ac:dyDescent="0.2">
      <c r="A3056" s="6"/>
      <c r="B3056" s="6"/>
    </row>
    <row r="3057" spans="1:2" x14ac:dyDescent="0.2">
      <c r="A3057" s="6"/>
      <c r="B3057" s="6"/>
    </row>
    <row r="3058" spans="1:2" x14ac:dyDescent="0.2">
      <c r="A3058" s="6"/>
      <c r="B3058" s="6"/>
    </row>
    <row r="3059" spans="1:2" x14ac:dyDescent="0.2">
      <c r="A3059" s="6"/>
      <c r="B3059" s="6"/>
    </row>
    <row r="3060" spans="1:2" x14ac:dyDescent="0.2">
      <c r="A3060" s="6"/>
      <c r="B3060" s="6"/>
    </row>
    <row r="3061" spans="1:2" x14ac:dyDescent="0.2">
      <c r="A3061" s="6"/>
      <c r="B3061" s="6"/>
    </row>
    <row r="3062" spans="1:2" x14ac:dyDescent="0.2">
      <c r="A3062" s="6"/>
      <c r="B3062" s="6"/>
    </row>
    <row r="3063" spans="1:2" x14ac:dyDescent="0.2">
      <c r="A3063" s="6"/>
      <c r="B3063" s="6"/>
    </row>
    <row r="3064" spans="1:2" x14ac:dyDescent="0.2">
      <c r="A3064" s="6"/>
      <c r="B3064" s="6"/>
    </row>
    <row r="3065" spans="1:2" x14ac:dyDescent="0.2">
      <c r="A3065" s="6"/>
      <c r="B3065" s="6"/>
    </row>
    <row r="3066" spans="1:2" x14ac:dyDescent="0.2">
      <c r="A3066" s="6"/>
      <c r="B3066" s="6"/>
    </row>
    <row r="3067" spans="1:2" x14ac:dyDescent="0.2">
      <c r="A3067" s="6"/>
      <c r="B3067" s="6"/>
    </row>
    <row r="3068" spans="1:2" x14ac:dyDescent="0.2">
      <c r="A3068" s="6"/>
      <c r="B3068" s="6"/>
    </row>
    <row r="3069" spans="1:2" x14ac:dyDescent="0.2">
      <c r="A3069" s="6"/>
      <c r="B3069" s="6"/>
    </row>
    <row r="3070" spans="1:2" x14ac:dyDescent="0.2">
      <c r="A3070" s="6"/>
      <c r="B3070" s="6"/>
    </row>
    <row r="3071" spans="1:2" x14ac:dyDescent="0.2">
      <c r="A3071" s="6"/>
      <c r="B3071" s="6"/>
    </row>
    <row r="3072" spans="1:2" x14ac:dyDescent="0.2">
      <c r="A3072" s="6"/>
      <c r="B3072" s="6"/>
    </row>
    <row r="3073" spans="1:2" x14ac:dyDescent="0.2">
      <c r="A3073" s="6"/>
      <c r="B3073" s="6"/>
    </row>
    <row r="3074" spans="1:2" x14ac:dyDescent="0.2">
      <c r="A3074" s="6"/>
      <c r="B3074" s="6"/>
    </row>
    <row r="3075" spans="1:2" x14ac:dyDescent="0.2">
      <c r="A3075" s="6"/>
      <c r="B3075" s="6"/>
    </row>
    <row r="3076" spans="1:2" x14ac:dyDescent="0.2">
      <c r="A3076" s="6"/>
      <c r="B3076" s="6"/>
    </row>
    <row r="3077" spans="1:2" x14ac:dyDescent="0.2">
      <c r="A3077" s="6"/>
      <c r="B3077" s="6"/>
    </row>
    <row r="3078" spans="1:2" x14ac:dyDescent="0.2">
      <c r="A3078" s="6"/>
      <c r="B3078" s="6"/>
    </row>
    <row r="3079" spans="1:2" x14ac:dyDescent="0.2">
      <c r="A3079" s="6"/>
      <c r="B3079" s="6"/>
    </row>
    <row r="3080" spans="1:2" x14ac:dyDescent="0.2">
      <c r="A3080" s="6"/>
      <c r="B3080" s="6"/>
    </row>
    <row r="3081" spans="1:2" x14ac:dyDescent="0.2">
      <c r="A3081" s="6"/>
      <c r="B3081" s="6"/>
    </row>
    <row r="3082" spans="1:2" x14ac:dyDescent="0.2">
      <c r="A3082" s="6"/>
      <c r="B3082" s="6"/>
    </row>
    <row r="3083" spans="1:2" x14ac:dyDescent="0.2">
      <c r="A3083" s="6"/>
      <c r="B3083" s="6"/>
    </row>
    <row r="3084" spans="1:2" x14ac:dyDescent="0.2">
      <c r="A3084" s="6"/>
      <c r="B3084" s="6"/>
    </row>
    <row r="3085" spans="1:2" x14ac:dyDescent="0.2">
      <c r="A3085" s="6"/>
      <c r="B3085" s="6"/>
    </row>
    <row r="3086" spans="1:2" x14ac:dyDescent="0.2">
      <c r="A3086" s="6"/>
      <c r="B3086" s="6"/>
    </row>
    <row r="3087" spans="1:2" x14ac:dyDescent="0.2">
      <c r="A3087" s="6"/>
      <c r="B3087" s="6"/>
    </row>
    <row r="3088" spans="1:2" x14ac:dyDescent="0.2">
      <c r="A3088" s="6"/>
      <c r="B3088" s="6"/>
    </row>
    <row r="3089" spans="1:2" x14ac:dyDescent="0.2">
      <c r="A3089" s="6"/>
      <c r="B3089" s="6"/>
    </row>
    <row r="3090" spans="1:2" x14ac:dyDescent="0.2">
      <c r="A3090" s="6"/>
      <c r="B3090" s="6"/>
    </row>
    <row r="3091" spans="1:2" x14ac:dyDescent="0.2">
      <c r="A3091" s="6"/>
      <c r="B3091" s="6"/>
    </row>
    <row r="3092" spans="1:2" x14ac:dyDescent="0.2">
      <c r="A3092" s="6"/>
      <c r="B3092" s="6"/>
    </row>
    <row r="3093" spans="1:2" x14ac:dyDescent="0.2">
      <c r="A3093" s="6"/>
      <c r="B3093" s="6"/>
    </row>
    <row r="3094" spans="1:2" x14ac:dyDescent="0.2">
      <c r="A3094" s="6"/>
      <c r="B3094" s="6"/>
    </row>
    <row r="3095" spans="1:2" x14ac:dyDescent="0.2">
      <c r="A3095" s="6"/>
      <c r="B3095" s="6"/>
    </row>
    <row r="3096" spans="1:2" x14ac:dyDescent="0.2">
      <c r="A3096" s="6"/>
      <c r="B3096" s="6"/>
    </row>
    <row r="3097" spans="1:2" x14ac:dyDescent="0.2">
      <c r="A3097" s="6"/>
      <c r="B3097" s="6"/>
    </row>
    <row r="3098" spans="1:2" x14ac:dyDescent="0.2">
      <c r="A3098" s="6"/>
      <c r="B3098" s="6"/>
    </row>
    <row r="3099" spans="1:2" x14ac:dyDescent="0.2">
      <c r="A3099" s="6"/>
      <c r="B3099" s="6"/>
    </row>
    <row r="3100" spans="1:2" x14ac:dyDescent="0.2">
      <c r="A3100" s="6"/>
      <c r="B3100" s="6"/>
    </row>
    <row r="3101" spans="1:2" x14ac:dyDescent="0.2">
      <c r="A3101" s="6"/>
      <c r="B3101" s="6"/>
    </row>
    <row r="3102" spans="1:2" x14ac:dyDescent="0.2">
      <c r="A3102" s="6"/>
      <c r="B3102" s="6"/>
    </row>
    <row r="3103" spans="1:2" x14ac:dyDescent="0.2">
      <c r="A3103" s="6"/>
      <c r="B3103" s="6"/>
    </row>
    <row r="3104" spans="1:2" x14ac:dyDescent="0.2">
      <c r="A3104" s="6"/>
      <c r="B3104" s="6"/>
    </row>
    <row r="3105" spans="1:2" x14ac:dyDescent="0.2">
      <c r="A3105" s="6"/>
      <c r="B3105" s="6"/>
    </row>
    <row r="3106" spans="1:2" x14ac:dyDescent="0.2">
      <c r="A3106" s="6"/>
      <c r="B3106" s="6"/>
    </row>
    <row r="3107" spans="1:2" x14ac:dyDescent="0.2">
      <c r="A3107" s="6"/>
      <c r="B3107" s="6"/>
    </row>
    <row r="3108" spans="1:2" x14ac:dyDescent="0.2">
      <c r="A3108" s="6"/>
      <c r="B3108" s="6"/>
    </row>
    <row r="3109" spans="1:2" x14ac:dyDescent="0.2">
      <c r="A3109" s="6"/>
      <c r="B3109" s="6"/>
    </row>
    <row r="3110" spans="1:2" x14ac:dyDescent="0.2">
      <c r="A3110" s="6"/>
      <c r="B3110" s="6"/>
    </row>
    <row r="3111" spans="1:2" x14ac:dyDescent="0.2">
      <c r="A3111" s="6"/>
      <c r="B3111" s="6"/>
    </row>
    <row r="3112" spans="1:2" x14ac:dyDescent="0.2">
      <c r="A3112" s="6"/>
      <c r="B3112" s="6"/>
    </row>
    <row r="3113" spans="1:2" x14ac:dyDescent="0.2">
      <c r="A3113" s="6"/>
      <c r="B3113" s="6"/>
    </row>
    <row r="3114" spans="1:2" x14ac:dyDescent="0.2">
      <c r="A3114" s="6"/>
      <c r="B3114" s="6"/>
    </row>
    <row r="3115" spans="1:2" x14ac:dyDescent="0.2">
      <c r="A3115" s="6"/>
      <c r="B3115" s="6"/>
    </row>
    <row r="3116" spans="1:2" x14ac:dyDescent="0.2">
      <c r="A3116" s="6"/>
      <c r="B3116" s="6"/>
    </row>
    <row r="3117" spans="1:2" x14ac:dyDescent="0.2">
      <c r="A3117" s="6"/>
      <c r="B3117" s="6"/>
    </row>
    <row r="3118" spans="1:2" x14ac:dyDescent="0.2">
      <c r="A3118" s="6"/>
      <c r="B3118" s="6"/>
    </row>
    <row r="3119" spans="1:2" x14ac:dyDescent="0.2">
      <c r="A3119" s="6"/>
      <c r="B3119" s="6"/>
    </row>
    <row r="3120" spans="1:2" x14ac:dyDescent="0.2">
      <c r="A3120" s="6"/>
      <c r="B3120" s="6"/>
    </row>
    <row r="3121" spans="1:2" x14ac:dyDescent="0.2">
      <c r="A3121" s="6"/>
      <c r="B3121" s="6"/>
    </row>
    <row r="3122" spans="1:2" x14ac:dyDescent="0.2">
      <c r="A3122" s="6"/>
      <c r="B3122" s="6"/>
    </row>
    <row r="3123" spans="1:2" x14ac:dyDescent="0.2">
      <c r="A3123" s="6"/>
      <c r="B3123" s="6"/>
    </row>
    <row r="3124" spans="1:2" x14ac:dyDescent="0.2">
      <c r="A3124" s="6"/>
      <c r="B3124" s="6"/>
    </row>
    <row r="3125" spans="1:2" x14ac:dyDescent="0.2">
      <c r="A3125" s="6"/>
      <c r="B3125" s="6"/>
    </row>
    <row r="3126" spans="1:2" x14ac:dyDescent="0.2">
      <c r="A3126" s="6"/>
      <c r="B3126" s="6"/>
    </row>
    <row r="3127" spans="1:2" x14ac:dyDescent="0.2">
      <c r="A3127" s="6"/>
      <c r="B3127" s="6"/>
    </row>
    <row r="3128" spans="1:2" x14ac:dyDescent="0.2">
      <c r="A3128" s="6"/>
      <c r="B3128" s="6"/>
    </row>
    <row r="3129" spans="1:2" x14ac:dyDescent="0.2">
      <c r="A3129" s="6"/>
      <c r="B3129" s="6"/>
    </row>
    <row r="3130" spans="1:2" x14ac:dyDescent="0.2">
      <c r="A3130" s="6"/>
      <c r="B3130" s="6"/>
    </row>
    <row r="3131" spans="1:2" x14ac:dyDescent="0.2">
      <c r="A3131" s="6"/>
      <c r="B3131" s="6"/>
    </row>
    <row r="3132" spans="1:2" x14ac:dyDescent="0.2">
      <c r="A3132" s="6"/>
      <c r="B3132" s="6"/>
    </row>
    <row r="3133" spans="1:2" x14ac:dyDescent="0.2">
      <c r="A3133" s="6"/>
      <c r="B3133" s="6"/>
    </row>
    <row r="3134" spans="1:2" x14ac:dyDescent="0.2">
      <c r="A3134" s="6"/>
      <c r="B3134" s="6"/>
    </row>
    <row r="3135" spans="1:2" x14ac:dyDescent="0.2">
      <c r="A3135" s="6"/>
      <c r="B3135" s="6"/>
    </row>
    <row r="3136" spans="1:2" x14ac:dyDescent="0.2">
      <c r="A3136" s="6"/>
      <c r="B3136" s="6"/>
    </row>
    <row r="3137" spans="1:2" x14ac:dyDescent="0.2">
      <c r="A3137" s="6"/>
      <c r="B3137" s="6"/>
    </row>
    <row r="3138" spans="1:2" x14ac:dyDescent="0.2">
      <c r="A3138" s="6"/>
      <c r="B3138" s="6"/>
    </row>
    <row r="3139" spans="1:2" x14ac:dyDescent="0.2">
      <c r="A3139" s="6"/>
      <c r="B3139" s="6"/>
    </row>
    <row r="3140" spans="1:2" x14ac:dyDescent="0.2">
      <c r="A3140" s="6"/>
      <c r="B3140" s="6"/>
    </row>
    <row r="3141" spans="1:2" x14ac:dyDescent="0.2">
      <c r="A3141" s="6"/>
      <c r="B3141" s="6"/>
    </row>
    <row r="3142" spans="1:2" x14ac:dyDescent="0.2">
      <c r="A3142" s="6"/>
      <c r="B3142" s="6"/>
    </row>
    <row r="3143" spans="1:2" x14ac:dyDescent="0.2">
      <c r="A3143" s="6"/>
      <c r="B3143" s="6"/>
    </row>
    <row r="3144" spans="1:2" x14ac:dyDescent="0.2">
      <c r="A3144" s="6"/>
      <c r="B3144" s="6"/>
    </row>
    <row r="3145" spans="1:2" x14ac:dyDescent="0.2">
      <c r="A3145" s="6"/>
      <c r="B3145" s="6"/>
    </row>
    <row r="3146" spans="1:2" x14ac:dyDescent="0.2">
      <c r="A3146" s="6"/>
      <c r="B3146" s="6"/>
    </row>
    <row r="3147" spans="1:2" x14ac:dyDescent="0.2">
      <c r="A3147" s="6"/>
      <c r="B3147" s="6"/>
    </row>
    <row r="3148" spans="1:2" x14ac:dyDescent="0.2">
      <c r="A3148" s="6"/>
      <c r="B3148" s="6"/>
    </row>
    <row r="3149" spans="1:2" x14ac:dyDescent="0.2">
      <c r="A3149" s="6"/>
      <c r="B3149" s="6"/>
    </row>
    <row r="3150" spans="1:2" x14ac:dyDescent="0.2">
      <c r="A3150" s="6"/>
      <c r="B3150" s="6"/>
    </row>
    <row r="3151" spans="1:2" x14ac:dyDescent="0.2">
      <c r="A3151" s="6"/>
      <c r="B3151" s="6"/>
    </row>
    <row r="3152" spans="1:2" x14ac:dyDescent="0.2">
      <c r="A3152" s="6"/>
      <c r="B3152" s="6"/>
    </row>
    <row r="3153" spans="1:2" x14ac:dyDescent="0.2">
      <c r="A3153" s="6"/>
      <c r="B3153" s="6"/>
    </row>
    <row r="3154" spans="1:2" x14ac:dyDescent="0.2">
      <c r="A3154" s="6"/>
      <c r="B3154" s="6"/>
    </row>
    <row r="3155" spans="1:2" x14ac:dyDescent="0.2">
      <c r="A3155" s="6"/>
      <c r="B3155" s="6"/>
    </row>
    <row r="3156" spans="1:2" x14ac:dyDescent="0.2">
      <c r="A3156" s="6"/>
      <c r="B3156" s="6"/>
    </row>
    <row r="3157" spans="1:2" x14ac:dyDescent="0.2">
      <c r="A3157" s="6"/>
      <c r="B3157" s="6"/>
    </row>
    <row r="3158" spans="1:2" x14ac:dyDescent="0.2">
      <c r="A3158" s="6"/>
      <c r="B3158" s="6"/>
    </row>
    <row r="3159" spans="1:2" x14ac:dyDescent="0.2">
      <c r="A3159" s="6"/>
      <c r="B3159" s="6"/>
    </row>
    <row r="3160" spans="1:2" x14ac:dyDescent="0.2">
      <c r="A3160" s="6"/>
      <c r="B3160" s="6"/>
    </row>
    <row r="3161" spans="1:2" x14ac:dyDescent="0.2">
      <c r="A3161" s="6"/>
      <c r="B3161" s="6"/>
    </row>
    <row r="3162" spans="1:2" x14ac:dyDescent="0.2">
      <c r="A3162" s="6"/>
      <c r="B3162" s="6"/>
    </row>
    <row r="3163" spans="1:2" x14ac:dyDescent="0.2">
      <c r="A3163" s="6"/>
      <c r="B3163" s="6"/>
    </row>
    <row r="3164" spans="1:2" x14ac:dyDescent="0.2">
      <c r="A3164" s="6"/>
      <c r="B3164" s="6"/>
    </row>
    <row r="3165" spans="1:2" x14ac:dyDescent="0.2">
      <c r="A3165" s="6"/>
      <c r="B3165" s="6"/>
    </row>
    <row r="3166" spans="1:2" x14ac:dyDescent="0.2">
      <c r="A3166" s="6"/>
      <c r="B3166" s="6"/>
    </row>
    <row r="3167" spans="1:2" x14ac:dyDescent="0.2">
      <c r="A3167" s="6"/>
      <c r="B3167" s="6"/>
    </row>
    <row r="3168" spans="1:2" x14ac:dyDescent="0.2">
      <c r="A3168" s="6"/>
      <c r="B3168" s="6"/>
    </row>
    <row r="3169" spans="1:2" x14ac:dyDescent="0.2">
      <c r="A3169" s="6"/>
      <c r="B3169" s="6"/>
    </row>
    <row r="3170" spans="1:2" x14ac:dyDescent="0.2">
      <c r="A3170" s="6"/>
      <c r="B3170" s="6"/>
    </row>
    <row r="3171" spans="1:2" x14ac:dyDescent="0.2">
      <c r="A3171" s="6"/>
      <c r="B3171" s="6"/>
    </row>
    <row r="3172" spans="1:2" x14ac:dyDescent="0.2">
      <c r="A3172" s="6"/>
      <c r="B3172" s="6"/>
    </row>
    <row r="3173" spans="1:2" x14ac:dyDescent="0.2">
      <c r="A3173" s="6"/>
      <c r="B3173" s="6"/>
    </row>
    <row r="3174" spans="1:2" x14ac:dyDescent="0.2">
      <c r="A3174" s="6"/>
      <c r="B3174" s="6"/>
    </row>
    <row r="3175" spans="1:2" x14ac:dyDescent="0.2">
      <c r="A3175" s="6"/>
      <c r="B3175" s="6"/>
    </row>
    <row r="3176" spans="1:2" x14ac:dyDescent="0.2">
      <c r="A3176" s="6"/>
      <c r="B3176" s="6"/>
    </row>
    <row r="3177" spans="1:2" x14ac:dyDescent="0.2">
      <c r="A3177" s="6"/>
      <c r="B3177" s="6"/>
    </row>
    <row r="3178" spans="1:2" x14ac:dyDescent="0.2">
      <c r="A3178" s="6"/>
      <c r="B3178" s="6"/>
    </row>
    <row r="3179" spans="1:2" x14ac:dyDescent="0.2">
      <c r="A3179" s="6"/>
      <c r="B3179" s="6"/>
    </row>
    <row r="3180" spans="1:2" x14ac:dyDescent="0.2">
      <c r="A3180" s="6"/>
      <c r="B3180" s="6"/>
    </row>
    <row r="3181" spans="1:2" x14ac:dyDescent="0.2">
      <c r="A3181" s="6"/>
      <c r="B3181" s="6"/>
    </row>
    <row r="3182" spans="1:2" x14ac:dyDescent="0.2">
      <c r="A3182" s="6"/>
      <c r="B3182" s="6"/>
    </row>
    <row r="3183" spans="1:2" x14ac:dyDescent="0.2">
      <c r="A3183" s="6"/>
      <c r="B3183" s="6"/>
    </row>
    <row r="3184" spans="1:2" x14ac:dyDescent="0.2">
      <c r="A3184" s="6"/>
      <c r="B3184" s="6"/>
    </row>
    <row r="3185" spans="1:2" x14ac:dyDescent="0.2">
      <c r="A3185" s="6"/>
      <c r="B3185" s="6"/>
    </row>
    <row r="3186" spans="1:2" x14ac:dyDescent="0.2">
      <c r="A3186" s="6"/>
      <c r="B3186" s="6"/>
    </row>
    <row r="3187" spans="1:2" x14ac:dyDescent="0.2">
      <c r="A3187" s="6"/>
      <c r="B3187" s="6"/>
    </row>
    <row r="3188" spans="1:2" x14ac:dyDescent="0.2">
      <c r="A3188" s="6"/>
      <c r="B3188" s="6"/>
    </row>
    <row r="3189" spans="1:2" x14ac:dyDescent="0.2">
      <c r="A3189" s="6"/>
      <c r="B3189" s="6"/>
    </row>
    <row r="3190" spans="1:2" x14ac:dyDescent="0.2">
      <c r="A3190" s="6"/>
      <c r="B3190" s="6"/>
    </row>
    <row r="3191" spans="1:2" x14ac:dyDescent="0.2">
      <c r="A3191" s="6"/>
      <c r="B3191" s="6"/>
    </row>
    <row r="3192" spans="1:2" x14ac:dyDescent="0.2">
      <c r="A3192" s="6"/>
      <c r="B3192" s="6"/>
    </row>
    <row r="3193" spans="1:2" x14ac:dyDescent="0.2">
      <c r="A3193" s="6"/>
      <c r="B3193" s="6"/>
    </row>
    <row r="3194" spans="1:2" x14ac:dyDescent="0.2">
      <c r="A3194" s="6"/>
      <c r="B3194" s="6"/>
    </row>
    <row r="3195" spans="1:2" x14ac:dyDescent="0.2">
      <c r="A3195" s="6"/>
      <c r="B3195" s="6"/>
    </row>
    <row r="3196" spans="1:2" x14ac:dyDescent="0.2">
      <c r="A3196" s="6"/>
      <c r="B3196" s="6"/>
    </row>
    <row r="3197" spans="1:2" x14ac:dyDescent="0.2">
      <c r="A3197" s="6"/>
      <c r="B3197" s="6"/>
    </row>
    <row r="3198" spans="1:2" x14ac:dyDescent="0.2">
      <c r="A3198" s="6"/>
      <c r="B3198" s="6"/>
    </row>
    <row r="3199" spans="1:2" x14ac:dyDescent="0.2">
      <c r="A3199" s="6"/>
      <c r="B3199" s="6"/>
    </row>
    <row r="3200" spans="1:2" x14ac:dyDescent="0.2">
      <c r="A3200" s="6"/>
      <c r="B3200" s="6"/>
    </row>
    <row r="3201" spans="1:2" x14ac:dyDescent="0.2">
      <c r="A3201" s="6"/>
      <c r="B3201" s="6"/>
    </row>
    <row r="3202" spans="1:2" x14ac:dyDescent="0.2">
      <c r="A3202" s="6"/>
      <c r="B3202" s="6"/>
    </row>
    <row r="3203" spans="1:2" x14ac:dyDescent="0.2">
      <c r="A3203" s="6"/>
      <c r="B3203" s="6"/>
    </row>
    <row r="3204" spans="1:2" x14ac:dyDescent="0.2">
      <c r="A3204" s="6"/>
      <c r="B3204" s="6"/>
    </row>
    <row r="3205" spans="1:2" x14ac:dyDescent="0.2">
      <c r="A3205" s="6"/>
      <c r="B3205" s="6"/>
    </row>
    <row r="3206" spans="1:2" x14ac:dyDescent="0.2">
      <c r="A3206" s="6"/>
      <c r="B3206" s="6"/>
    </row>
    <row r="3207" spans="1:2" x14ac:dyDescent="0.2">
      <c r="A3207" s="6"/>
      <c r="B3207" s="6"/>
    </row>
    <row r="3208" spans="1:2" x14ac:dyDescent="0.2">
      <c r="A3208" s="6"/>
      <c r="B3208" s="6"/>
    </row>
    <row r="3209" spans="1:2" x14ac:dyDescent="0.2">
      <c r="A3209" s="6"/>
      <c r="B3209" s="6"/>
    </row>
    <row r="3210" spans="1:2" x14ac:dyDescent="0.2">
      <c r="A3210" s="6"/>
      <c r="B3210" s="6"/>
    </row>
    <row r="3211" spans="1:2" x14ac:dyDescent="0.2">
      <c r="A3211" s="6"/>
      <c r="B3211" s="6"/>
    </row>
    <row r="3212" spans="1:2" x14ac:dyDescent="0.2">
      <c r="A3212" s="6"/>
      <c r="B3212" s="6"/>
    </row>
    <row r="3213" spans="1:2" x14ac:dyDescent="0.2">
      <c r="A3213" s="6"/>
      <c r="B3213" s="6"/>
    </row>
    <row r="3214" spans="1:2" x14ac:dyDescent="0.2">
      <c r="A3214" s="6"/>
      <c r="B3214" s="6"/>
    </row>
    <row r="3215" spans="1:2" x14ac:dyDescent="0.2">
      <c r="A3215" s="6"/>
      <c r="B3215" s="6"/>
    </row>
    <row r="3216" spans="1:2" x14ac:dyDescent="0.2">
      <c r="A3216" s="6"/>
      <c r="B3216" s="6"/>
    </row>
    <row r="3217" spans="1:2" x14ac:dyDescent="0.2">
      <c r="A3217" s="6"/>
      <c r="B3217" s="6"/>
    </row>
    <row r="3218" spans="1:2" x14ac:dyDescent="0.2">
      <c r="A3218" s="6"/>
      <c r="B3218" s="6"/>
    </row>
    <row r="3219" spans="1:2" x14ac:dyDescent="0.2">
      <c r="A3219" s="6"/>
      <c r="B3219" s="6"/>
    </row>
    <row r="3220" spans="1:2" x14ac:dyDescent="0.2">
      <c r="A3220" s="6"/>
      <c r="B3220" s="6"/>
    </row>
    <row r="3221" spans="1:2" x14ac:dyDescent="0.2">
      <c r="A3221" s="6"/>
      <c r="B3221" s="6"/>
    </row>
    <row r="3222" spans="1:2" x14ac:dyDescent="0.2">
      <c r="A3222" s="6"/>
      <c r="B3222" s="6"/>
    </row>
    <row r="3223" spans="1:2" x14ac:dyDescent="0.2">
      <c r="A3223" s="6"/>
      <c r="B3223" s="6"/>
    </row>
    <row r="3224" spans="1:2" x14ac:dyDescent="0.2">
      <c r="A3224" s="6"/>
      <c r="B3224" s="6"/>
    </row>
    <row r="3225" spans="1:2" x14ac:dyDescent="0.2">
      <c r="A3225" s="6"/>
      <c r="B3225" s="6"/>
    </row>
    <row r="3226" spans="1:2" x14ac:dyDescent="0.2">
      <c r="A3226" s="6"/>
      <c r="B3226" s="6"/>
    </row>
    <row r="3227" spans="1:2" x14ac:dyDescent="0.2">
      <c r="A3227" s="6"/>
      <c r="B3227" s="6"/>
    </row>
    <row r="3228" spans="1:2" x14ac:dyDescent="0.2">
      <c r="A3228" s="6"/>
      <c r="B3228" s="6"/>
    </row>
    <row r="3229" spans="1:2" x14ac:dyDescent="0.2">
      <c r="A3229" s="6"/>
      <c r="B3229" s="6"/>
    </row>
    <row r="3230" spans="1:2" x14ac:dyDescent="0.2">
      <c r="A3230" s="6"/>
      <c r="B3230" s="6"/>
    </row>
    <row r="3231" spans="1:2" x14ac:dyDescent="0.2">
      <c r="A3231" s="6"/>
      <c r="B3231" s="6"/>
    </row>
    <row r="3232" spans="1:2" x14ac:dyDescent="0.2">
      <c r="A3232" s="6"/>
      <c r="B3232" s="6"/>
    </row>
    <row r="3233" spans="1:2" x14ac:dyDescent="0.2">
      <c r="A3233" s="6"/>
      <c r="B3233" s="6"/>
    </row>
    <row r="3234" spans="1:2" x14ac:dyDescent="0.2">
      <c r="A3234" s="6"/>
      <c r="B3234" s="6"/>
    </row>
    <row r="3235" spans="1:2" x14ac:dyDescent="0.2">
      <c r="A3235" s="6"/>
      <c r="B3235" s="6"/>
    </row>
    <row r="3236" spans="1:2" x14ac:dyDescent="0.2">
      <c r="A3236" s="6"/>
      <c r="B3236" s="6"/>
    </row>
    <row r="3237" spans="1:2" x14ac:dyDescent="0.2">
      <c r="A3237" s="6"/>
      <c r="B3237" s="6"/>
    </row>
    <row r="3238" spans="1:2" x14ac:dyDescent="0.2">
      <c r="A3238" s="6"/>
      <c r="B3238" s="6"/>
    </row>
    <row r="3239" spans="1:2" x14ac:dyDescent="0.2">
      <c r="A3239" s="6"/>
      <c r="B3239" s="6"/>
    </row>
    <row r="3240" spans="1:2" x14ac:dyDescent="0.2">
      <c r="A3240" s="6"/>
      <c r="B3240" s="6"/>
    </row>
    <row r="3241" spans="1:2" x14ac:dyDescent="0.2">
      <c r="A3241" s="6"/>
      <c r="B3241" s="6"/>
    </row>
    <row r="3242" spans="1:2" x14ac:dyDescent="0.2">
      <c r="A3242" s="6"/>
      <c r="B3242" s="6"/>
    </row>
    <row r="3243" spans="1:2" x14ac:dyDescent="0.2">
      <c r="A3243" s="6"/>
      <c r="B3243" s="6"/>
    </row>
    <row r="3244" spans="1:2" x14ac:dyDescent="0.2">
      <c r="A3244" s="6"/>
      <c r="B3244" s="6"/>
    </row>
    <row r="3245" spans="1:2" x14ac:dyDescent="0.2">
      <c r="A3245" s="6"/>
      <c r="B3245" s="6"/>
    </row>
    <row r="3246" spans="1:2" x14ac:dyDescent="0.2">
      <c r="A3246" s="6"/>
      <c r="B3246" s="6"/>
    </row>
    <row r="3247" spans="1:2" x14ac:dyDescent="0.2">
      <c r="A3247" s="6"/>
      <c r="B3247" s="6"/>
    </row>
    <row r="3248" spans="1:2" x14ac:dyDescent="0.2">
      <c r="A3248" s="6"/>
      <c r="B3248" s="6"/>
    </row>
    <row r="3249" spans="1:2" x14ac:dyDescent="0.2">
      <c r="A3249" s="6"/>
      <c r="B3249" s="6"/>
    </row>
    <row r="3250" spans="1:2" x14ac:dyDescent="0.2">
      <c r="A3250" s="6"/>
      <c r="B3250" s="6"/>
    </row>
    <row r="3251" spans="1:2" x14ac:dyDescent="0.2">
      <c r="A3251" s="6"/>
      <c r="B3251" s="6"/>
    </row>
    <row r="3252" spans="1:2" x14ac:dyDescent="0.2">
      <c r="A3252" s="6"/>
      <c r="B3252" s="6"/>
    </row>
    <row r="3253" spans="1:2" x14ac:dyDescent="0.2">
      <c r="A3253" s="6"/>
      <c r="B3253" s="6"/>
    </row>
    <row r="3254" spans="1:2" x14ac:dyDescent="0.2">
      <c r="A3254" s="6"/>
      <c r="B3254" s="6"/>
    </row>
    <row r="3255" spans="1:2" x14ac:dyDescent="0.2">
      <c r="A3255" s="6"/>
      <c r="B3255" s="6"/>
    </row>
    <row r="3256" spans="1:2" x14ac:dyDescent="0.2">
      <c r="A3256" s="6"/>
      <c r="B3256" s="6"/>
    </row>
    <row r="3257" spans="1:2" x14ac:dyDescent="0.2">
      <c r="A3257" s="6"/>
      <c r="B3257" s="6"/>
    </row>
    <row r="3258" spans="1:2" x14ac:dyDescent="0.2">
      <c r="A3258" s="6"/>
      <c r="B3258" s="6"/>
    </row>
    <row r="3259" spans="1:2" x14ac:dyDescent="0.2">
      <c r="A3259" s="6"/>
      <c r="B3259" s="6"/>
    </row>
    <row r="3260" spans="1:2" x14ac:dyDescent="0.2">
      <c r="A3260" s="6"/>
      <c r="B3260" s="6"/>
    </row>
    <row r="3261" spans="1:2" x14ac:dyDescent="0.2">
      <c r="A3261" s="6"/>
      <c r="B3261" s="6"/>
    </row>
    <row r="3262" spans="1:2" x14ac:dyDescent="0.2">
      <c r="A3262" s="6"/>
      <c r="B3262" s="6"/>
    </row>
    <row r="3263" spans="1:2" x14ac:dyDescent="0.2">
      <c r="A3263" s="6"/>
      <c r="B3263" s="6"/>
    </row>
    <row r="3264" spans="1:2" x14ac:dyDescent="0.2">
      <c r="A3264" s="6"/>
      <c r="B3264" s="6"/>
    </row>
    <row r="3265" spans="1:2" x14ac:dyDescent="0.2">
      <c r="A3265" s="6"/>
      <c r="B3265" s="6"/>
    </row>
    <row r="3266" spans="1:2" x14ac:dyDescent="0.2">
      <c r="A3266" s="6"/>
      <c r="B3266" s="6"/>
    </row>
    <row r="3267" spans="1:2" x14ac:dyDescent="0.2">
      <c r="A3267" s="6"/>
      <c r="B3267" s="6"/>
    </row>
    <row r="3268" spans="1:2" x14ac:dyDescent="0.2">
      <c r="A3268" s="6"/>
      <c r="B3268" s="6"/>
    </row>
    <row r="3269" spans="1:2" x14ac:dyDescent="0.2">
      <c r="A3269" s="6"/>
      <c r="B3269" s="6"/>
    </row>
    <row r="3270" spans="1:2" x14ac:dyDescent="0.2">
      <c r="A3270" s="6"/>
      <c r="B3270" s="6"/>
    </row>
    <row r="3271" spans="1:2" x14ac:dyDescent="0.2">
      <c r="A3271" s="6"/>
      <c r="B3271" s="6"/>
    </row>
    <row r="3272" spans="1:2" x14ac:dyDescent="0.2">
      <c r="A3272" s="6"/>
      <c r="B3272" s="6"/>
    </row>
    <row r="3273" spans="1:2" x14ac:dyDescent="0.2">
      <c r="A3273" s="6"/>
      <c r="B3273" s="6"/>
    </row>
    <row r="3274" spans="1:2" x14ac:dyDescent="0.2">
      <c r="A3274" s="6"/>
      <c r="B3274" s="6"/>
    </row>
    <row r="3275" spans="1:2" x14ac:dyDescent="0.2">
      <c r="A3275" s="6"/>
      <c r="B3275" s="6"/>
    </row>
    <row r="3276" spans="1:2" x14ac:dyDescent="0.2">
      <c r="A3276" s="6"/>
      <c r="B3276" s="6"/>
    </row>
    <row r="3277" spans="1:2" x14ac:dyDescent="0.2">
      <c r="A3277" s="6"/>
      <c r="B3277" s="6"/>
    </row>
    <row r="3278" spans="1:2" x14ac:dyDescent="0.2">
      <c r="A3278" s="6"/>
      <c r="B3278" s="6"/>
    </row>
    <row r="3279" spans="1:2" x14ac:dyDescent="0.2">
      <c r="A3279" s="6"/>
      <c r="B3279" s="6"/>
    </row>
    <row r="3280" spans="1:2" x14ac:dyDescent="0.2">
      <c r="A3280" s="6"/>
      <c r="B3280" s="6"/>
    </row>
    <row r="3281" spans="1:2" x14ac:dyDescent="0.2">
      <c r="A3281" s="6"/>
      <c r="B3281" s="6"/>
    </row>
    <row r="3282" spans="1:2" x14ac:dyDescent="0.2">
      <c r="A3282" s="6"/>
      <c r="B3282" s="6"/>
    </row>
    <row r="3283" spans="1:2" x14ac:dyDescent="0.2">
      <c r="A3283" s="6"/>
      <c r="B3283" s="6"/>
    </row>
    <row r="3284" spans="1:2" x14ac:dyDescent="0.2">
      <c r="A3284" s="6"/>
      <c r="B3284" s="6"/>
    </row>
    <row r="3285" spans="1:2" x14ac:dyDescent="0.2">
      <c r="A3285" s="6"/>
      <c r="B3285" s="6"/>
    </row>
    <row r="3286" spans="1:2" x14ac:dyDescent="0.2">
      <c r="A3286" s="6"/>
      <c r="B3286" s="6"/>
    </row>
    <row r="3287" spans="1:2" x14ac:dyDescent="0.2">
      <c r="A3287" s="6"/>
      <c r="B3287" s="6"/>
    </row>
    <row r="3288" spans="1:2" x14ac:dyDescent="0.2">
      <c r="A3288" s="6"/>
      <c r="B3288" s="6"/>
    </row>
    <row r="3289" spans="1:2" x14ac:dyDescent="0.2">
      <c r="A3289" s="6"/>
      <c r="B3289" s="6"/>
    </row>
    <row r="3290" spans="1:2" x14ac:dyDescent="0.2">
      <c r="A3290" s="6"/>
      <c r="B3290" s="6"/>
    </row>
    <row r="3291" spans="1:2" x14ac:dyDescent="0.2">
      <c r="A3291" s="6"/>
      <c r="B3291" s="6"/>
    </row>
    <row r="3292" spans="1:2" x14ac:dyDescent="0.2">
      <c r="A3292" s="6"/>
      <c r="B3292" s="6"/>
    </row>
    <row r="3293" spans="1:2" x14ac:dyDescent="0.2">
      <c r="A3293" s="6"/>
      <c r="B3293" s="6"/>
    </row>
    <row r="3294" spans="1:2" x14ac:dyDescent="0.2">
      <c r="A3294" s="6"/>
      <c r="B3294" s="6"/>
    </row>
    <row r="3295" spans="1:2" x14ac:dyDescent="0.2">
      <c r="A3295" s="6"/>
      <c r="B3295" s="6"/>
    </row>
    <row r="3296" spans="1:2" x14ac:dyDescent="0.2">
      <c r="A3296" s="6"/>
      <c r="B3296" s="6"/>
    </row>
    <row r="3297" spans="1:2" x14ac:dyDescent="0.2">
      <c r="A3297" s="6"/>
      <c r="B3297" s="6"/>
    </row>
    <row r="3298" spans="1:2" x14ac:dyDescent="0.2">
      <c r="A3298" s="6"/>
      <c r="B3298" s="6"/>
    </row>
    <row r="3299" spans="1:2" x14ac:dyDescent="0.2">
      <c r="A3299" s="6"/>
      <c r="B3299" s="6"/>
    </row>
    <row r="3300" spans="1:2" x14ac:dyDescent="0.2">
      <c r="A3300" s="6"/>
      <c r="B3300" s="6"/>
    </row>
    <row r="3301" spans="1:2" x14ac:dyDescent="0.2">
      <c r="A3301" s="6"/>
      <c r="B3301" s="6"/>
    </row>
    <row r="3302" spans="1:2" x14ac:dyDescent="0.2">
      <c r="A3302" s="6"/>
      <c r="B3302" s="6"/>
    </row>
    <row r="3303" spans="1:2" x14ac:dyDescent="0.2">
      <c r="A3303" s="6"/>
      <c r="B3303" s="6"/>
    </row>
    <row r="3304" spans="1:2" x14ac:dyDescent="0.2">
      <c r="A3304" s="6"/>
      <c r="B3304" s="6"/>
    </row>
    <row r="3305" spans="1:2" x14ac:dyDescent="0.2">
      <c r="A3305" s="6"/>
      <c r="B3305" s="6"/>
    </row>
    <row r="3306" spans="1:2" x14ac:dyDescent="0.2">
      <c r="A3306" s="6"/>
      <c r="B3306" s="6"/>
    </row>
    <row r="3307" spans="1:2" x14ac:dyDescent="0.2">
      <c r="A3307" s="6"/>
      <c r="B3307" s="6"/>
    </row>
    <row r="3308" spans="1:2" x14ac:dyDescent="0.2">
      <c r="A3308" s="6"/>
      <c r="B3308" s="6"/>
    </row>
    <row r="3309" spans="1:2" x14ac:dyDescent="0.2">
      <c r="A3309" s="6"/>
      <c r="B3309" s="6"/>
    </row>
    <row r="3310" spans="1:2" x14ac:dyDescent="0.2">
      <c r="A3310" s="6"/>
      <c r="B3310" s="6"/>
    </row>
    <row r="3311" spans="1:2" x14ac:dyDescent="0.2">
      <c r="A3311" s="6"/>
      <c r="B3311" s="6"/>
    </row>
    <row r="3312" spans="1:2" x14ac:dyDescent="0.2">
      <c r="A3312" s="6"/>
      <c r="B3312" s="6"/>
    </row>
    <row r="3313" spans="1:2" x14ac:dyDescent="0.2">
      <c r="A3313" s="6"/>
      <c r="B3313" s="6"/>
    </row>
    <row r="3314" spans="1:2" x14ac:dyDescent="0.2">
      <c r="A3314" s="6"/>
      <c r="B3314" s="6"/>
    </row>
    <row r="3315" spans="1:2" x14ac:dyDescent="0.2">
      <c r="A3315" s="6"/>
      <c r="B3315" s="6"/>
    </row>
    <row r="3316" spans="1:2" x14ac:dyDescent="0.2">
      <c r="A3316" s="6"/>
      <c r="B3316" s="6"/>
    </row>
    <row r="3317" spans="1:2" x14ac:dyDescent="0.2">
      <c r="A3317" s="6"/>
      <c r="B3317" s="6"/>
    </row>
    <row r="3318" spans="1:2" x14ac:dyDescent="0.2">
      <c r="A3318" s="6"/>
      <c r="B3318" s="6"/>
    </row>
    <row r="3319" spans="1:2" x14ac:dyDescent="0.2">
      <c r="A3319" s="6"/>
      <c r="B3319" s="6"/>
    </row>
    <row r="3320" spans="1:2" x14ac:dyDescent="0.2">
      <c r="A3320" s="6"/>
      <c r="B3320" s="6"/>
    </row>
    <row r="3321" spans="1:2" x14ac:dyDescent="0.2">
      <c r="A3321" s="6"/>
      <c r="B3321" s="6"/>
    </row>
    <row r="3322" spans="1:2" x14ac:dyDescent="0.2">
      <c r="A3322" s="6"/>
      <c r="B3322" s="6"/>
    </row>
    <row r="3323" spans="1:2" x14ac:dyDescent="0.2">
      <c r="A3323" s="6"/>
      <c r="B3323" s="6"/>
    </row>
    <row r="3324" spans="1:2" x14ac:dyDescent="0.2">
      <c r="A3324" s="6"/>
      <c r="B3324" s="6"/>
    </row>
    <row r="3325" spans="1:2" x14ac:dyDescent="0.2">
      <c r="A3325" s="6"/>
      <c r="B3325" s="6"/>
    </row>
    <row r="3326" spans="1:2" x14ac:dyDescent="0.2">
      <c r="A3326" s="6"/>
      <c r="B3326" s="6"/>
    </row>
    <row r="3327" spans="1:2" x14ac:dyDescent="0.2">
      <c r="A3327" s="6"/>
      <c r="B3327" s="6"/>
    </row>
    <row r="3328" spans="1:2" x14ac:dyDescent="0.2">
      <c r="A3328" s="6"/>
      <c r="B3328" s="6"/>
    </row>
    <row r="3329" spans="1:2" x14ac:dyDescent="0.2">
      <c r="A3329" s="6"/>
      <c r="B3329" s="6"/>
    </row>
    <row r="3330" spans="1:2" x14ac:dyDescent="0.2">
      <c r="A3330" s="6"/>
      <c r="B3330" s="6"/>
    </row>
    <row r="3331" spans="1:2" x14ac:dyDescent="0.2">
      <c r="A3331" s="6"/>
      <c r="B3331" s="6"/>
    </row>
    <row r="3332" spans="1:2" x14ac:dyDescent="0.2">
      <c r="A3332" s="6"/>
      <c r="B3332" s="6"/>
    </row>
    <row r="3333" spans="1:2" x14ac:dyDescent="0.2">
      <c r="A3333" s="6"/>
      <c r="B3333" s="6"/>
    </row>
    <row r="3334" spans="1:2" x14ac:dyDescent="0.2">
      <c r="A3334" s="6"/>
      <c r="B3334" s="6"/>
    </row>
    <row r="3335" spans="1:2" x14ac:dyDescent="0.2">
      <c r="A3335" s="6"/>
      <c r="B3335" s="6"/>
    </row>
    <row r="3336" spans="1:2" x14ac:dyDescent="0.2">
      <c r="A3336" s="6"/>
      <c r="B3336" s="6"/>
    </row>
    <row r="3337" spans="1:2" x14ac:dyDescent="0.2">
      <c r="A3337" s="6"/>
      <c r="B3337" s="6"/>
    </row>
    <row r="3338" spans="1:2" x14ac:dyDescent="0.2">
      <c r="A3338" s="6"/>
      <c r="B3338" s="6"/>
    </row>
    <row r="3339" spans="1:2" x14ac:dyDescent="0.2">
      <c r="A3339" s="6"/>
      <c r="B3339" s="6"/>
    </row>
    <row r="3340" spans="1:2" x14ac:dyDescent="0.2">
      <c r="A3340" s="6"/>
      <c r="B3340" s="6"/>
    </row>
    <row r="3341" spans="1:2" x14ac:dyDescent="0.2">
      <c r="A3341" s="6"/>
      <c r="B3341" s="6"/>
    </row>
    <row r="3342" spans="1:2" x14ac:dyDescent="0.2">
      <c r="A3342" s="6"/>
      <c r="B3342" s="6"/>
    </row>
    <row r="3343" spans="1:2" x14ac:dyDescent="0.2">
      <c r="A3343" s="6"/>
      <c r="B3343" s="6"/>
    </row>
    <row r="3344" spans="1:2" x14ac:dyDescent="0.2">
      <c r="A3344" s="6"/>
      <c r="B3344" s="6"/>
    </row>
    <row r="3345" spans="1:2" x14ac:dyDescent="0.2">
      <c r="A3345" s="6"/>
      <c r="B3345" s="6"/>
    </row>
    <row r="3346" spans="1:2" x14ac:dyDescent="0.2">
      <c r="A3346" s="6"/>
      <c r="B3346" s="6"/>
    </row>
    <row r="3347" spans="1:2" x14ac:dyDescent="0.2">
      <c r="A3347" s="6"/>
      <c r="B3347" s="6"/>
    </row>
    <row r="3348" spans="1:2" x14ac:dyDescent="0.2">
      <c r="A3348" s="6"/>
      <c r="B3348" s="6"/>
    </row>
    <row r="3349" spans="1:2" x14ac:dyDescent="0.2">
      <c r="A3349" s="6"/>
      <c r="B3349" s="6"/>
    </row>
    <row r="3350" spans="1:2" x14ac:dyDescent="0.2">
      <c r="A3350" s="6"/>
      <c r="B3350" s="6"/>
    </row>
    <row r="3351" spans="1:2" x14ac:dyDescent="0.2">
      <c r="A3351" s="6"/>
      <c r="B3351" s="6"/>
    </row>
    <row r="3352" spans="1:2" x14ac:dyDescent="0.2">
      <c r="A3352" s="6"/>
      <c r="B3352" s="6"/>
    </row>
    <row r="3353" spans="1:2" x14ac:dyDescent="0.2">
      <c r="A3353" s="6"/>
      <c r="B3353" s="6"/>
    </row>
    <row r="3354" spans="1:2" x14ac:dyDescent="0.2">
      <c r="A3354" s="6"/>
      <c r="B3354" s="6"/>
    </row>
    <row r="3355" spans="1:2" x14ac:dyDescent="0.2">
      <c r="A3355" s="6"/>
      <c r="B3355" s="6"/>
    </row>
    <row r="3356" spans="1:2" x14ac:dyDescent="0.2">
      <c r="A3356" s="6"/>
      <c r="B3356" s="6"/>
    </row>
    <row r="3357" spans="1:2" x14ac:dyDescent="0.2">
      <c r="A3357" s="6"/>
      <c r="B3357" s="6"/>
    </row>
    <row r="3358" spans="1:2" x14ac:dyDescent="0.2">
      <c r="A3358" s="6"/>
      <c r="B3358" s="6"/>
    </row>
    <row r="3359" spans="1:2" x14ac:dyDescent="0.2">
      <c r="A3359" s="6"/>
      <c r="B3359" s="6"/>
    </row>
    <row r="3360" spans="1:2" x14ac:dyDescent="0.2">
      <c r="A3360" s="6"/>
      <c r="B3360" s="6"/>
    </row>
    <row r="3361" spans="1:2" x14ac:dyDescent="0.2">
      <c r="A3361" s="6"/>
      <c r="B3361" s="6"/>
    </row>
    <row r="3362" spans="1:2" x14ac:dyDescent="0.2">
      <c r="A3362" s="6"/>
      <c r="B3362" s="6"/>
    </row>
    <row r="3363" spans="1:2" x14ac:dyDescent="0.2">
      <c r="A3363" s="6"/>
      <c r="B3363" s="6"/>
    </row>
    <row r="3364" spans="1:2" x14ac:dyDescent="0.2">
      <c r="A3364" s="6"/>
      <c r="B3364" s="6"/>
    </row>
    <row r="3365" spans="1:2" x14ac:dyDescent="0.2">
      <c r="A3365" s="6"/>
      <c r="B3365" s="6"/>
    </row>
    <row r="3366" spans="1:2" x14ac:dyDescent="0.2">
      <c r="A3366" s="6"/>
      <c r="B3366" s="6"/>
    </row>
    <row r="3367" spans="1:2" x14ac:dyDescent="0.2">
      <c r="A3367" s="6"/>
      <c r="B3367" s="6"/>
    </row>
    <row r="3368" spans="1:2" x14ac:dyDescent="0.2">
      <c r="A3368" s="6"/>
      <c r="B3368" s="6"/>
    </row>
    <row r="3369" spans="1:2" x14ac:dyDescent="0.2">
      <c r="A3369" s="6"/>
      <c r="B3369" s="6"/>
    </row>
    <row r="3370" spans="1:2" x14ac:dyDescent="0.2">
      <c r="A3370" s="6"/>
      <c r="B3370" s="6"/>
    </row>
    <row r="3371" spans="1:2" x14ac:dyDescent="0.2">
      <c r="A3371" s="6"/>
      <c r="B3371" s="6"/>
    </row>
    <row r="3372" spans="1:2" x14ac:dyDescent="0.2">
      <c r="A3372" s="6"/>
      <c r="B3372" s="6"/>
    </row>
    <row r="3373" spans="1:2" x14ac:dyDescent="0.2">
      <c r="A3373" s="6"/>
      <c r="B3373" s="6"/>
    </row>
    <row r="3374" spans="1:2" x14ac:dyDescent="0.2">
      <c r="A3374" s="6"/>
      <c r="B3374" s="6"/>
    </row>
    <row r="3375" spans="1:2" x14ac:dyDescent="0.2">
      <c r="A3375" s="6"/>
      <c r="B3375" s="6"/>
    </row>
    <row r="3376" spans="1:2" x14ac:dyDescent="0.2">
      <c r="A3376" s="6"/>
      <c r="B3376" s="6"/>
    </row>
    <row r="3377" spans="1:2" x14ac:dyDescent="0.2">
      <c r="A3377" s="6"/>
      <c r="B3377" s="6"/>
    </row>
    <row r="3378" spans="1:2" x14ac:dyDescent="0.2">
      <c r="A3378" s="6"/>
      <c r="B3378" s="6"/>
    </row>
    <row r="3379" spans="1:2" x14ac:dyDescent="0.2">
      <c r="A3379" s="6"/>
      <c r="B3379" s="6"/>
    </row>
    <row r="3380" spans="1:2" x14ac:dyDescent="0.2">
      <c r="A3380" s="6"/>
      <c r="B3380" s="6"/>
    </row>
    <row r="3381" spans="1:2" x14ac:dyDescent="0.2">
      <c r="A3381" s="6"/>
      <c r="B3381" s="6"/>
    </row>
    <row r="3382" spans="1:2" x14ac:dyDescent="0.2">
      <c r="A3382" s="6"/>
      <c r="B3382" s="6"/>
    </row>
    <row r="3383" spans="1:2" x14ac:dyDescent="0.2">
      <c r="A3383" s="6"/>
      <c r="B3383" s="6"/>
    </row>
    <row r="3384" spans="1:2" x14ac:dyDescent="0.2">
      <c r="A3384" s="6"/>
      <c r="B3384" s="6"/>
    </row>
    <row r="3385" spans="1:2" x14ac:dyDescent="0.2">
      <c r="A3385" s="6"/>
      <c r="B3385" s="6"/>
    </row>
    <row r="3386" spans="1:2" x14ac:dyDescent="0.2">
      <c r="A3386" s="6" t="s">
        <v>6519</v>
      </c>
      <c r="B3386" s="6"/>
    </row>
    <row r="3387" spans="1:2" x14ac:dyDescent="0.2">
      <c r="A3387" s="6"/>
      <c r="B3387" s="6"/>
    </row>
    <row r="3388" spans="1:2" x14ac:dyDescent="0.2">
      <c r="A3388" s="6"/>
      <c r="B3388" s="6"/>
    </row>
    <row r="3389" spans="1:2" x14ac:dyDescent="0.2">
      <c r="A3389" s="6"/>
      <c r="B3389" s="6"/>
    </row>
    <row r="3390" spans="1:2" x14ac:dyDescent="0.2">
      <c r="A3390" s="6"/>
      <c r="B3390" s="6"/>
    </row>
    <row r="3391" spans="1:2" x14ac:dyDescent="0.2">
      <c r="A3391" s="6"/>
      <c r="B3391" s="6"/>
    </row>
    <row r="3392" spans="1:2" x14ac:dyDescent="0.2">
      <c r="A3392" s="6"/>
      <c r="B3392" s="6"/>
    </row>
    <row r="3393" spans="1:2" x14ac:dyDescent="0.2">
      <c r="A3393" s="6"/>
      <c r="B3393" s="6"/>
    </row>
    <row r="3394" spans="1:2" x14ac:dyDescent="0.2">
      <c r="A3394" s="6"/>
      <c r="B3394" s="6"/>
    </row>
    <row r="3395" spans="1:2" x14ac:dyDescent="0.2">
      <c r="A3395" s="6"/>
      <c r="B3395" s="6"/>
    </row>
    <row r="3396" spans="1:2" x14ac:dyDescent="0.2">
      <c r="A3396" s="6"/>
      <c r="B3396" s="6"/>
    </row>
    <row r="3397" spans="1:2" x14ac:dyDescent="0.2">
      <c r="A3397" s="6"/>
      <c r="B3397" s="6"/>
    </row>
    <row r="3398" spans="1:2" x14ac:dyDescent="0.2">
      <c r="A3398" s="6"/>
      <c r="B3398" s="6"/>
    </row>
    <row r="3399" spans="1:2" x14ac:dyDescent="0.2">
      <c r="A3399" s="6"/>
      <c r="B3399" s="6"/>
    </row>
    <row r="3400" spans="1:2" x14ac:dyDescent="0.2">
      <c r="A3400" s="6"/>
      <c r="B3400" s="6"/>
    </row>
    <row r="3401" spans="1:2" x14ac:dyDescent="0.2">
      <c r="A3401" s="6"/>
      <c r="B3401" s="6"/>
    </row>
    <row r="3402" spans="1:2" x14ac:dyDescent="0.2">
      <c r="A3402" s="6"/>
      <c r="B3402" s="6"/>
    </row>
    <row r="3403" spans="1:2" x14ac:dyDescent="0.2">
      <c r="A3403" s="6"/>
      <c r="B3403" s="6"/>
    </row>
    <row r="3404" spans="1:2" x14ac:dyDescent="0.2">
      <c r="A3404" s="6"/>
      <c r="B3404" s="6"/>
    </row>
    <row r="3405" spans="1:2" x14ac:dyDescent="0.2">
      <c r="A3405" s="6"/>
      <c r="B3405" s="6"/>
    </row>
    <row r="3406" spans="1:2" x14ac:dyDescent="0.2">
      <c r="A3406" s="6"/>
      <c r="B3406" s="6"/>
    </row>
    <row r="3407" spans="1:2" x14ac:dyDescent="0.2">
      <c r="A3407" s="6"/>
      <c r="B3407" s="6"/>
    </row>
    <row r="3408" spans="1:2" x14ac:dyDescent="0.2">
      <c r="A3408" s="6"/>
      <c r="B3408" s="6"/>
    </row>
    <row r="3409" spans="1:2" x14ac:dyDescent="0.2">
      <c r="A3409" s="6"/>
      <c r="B3409" s="6"/>
    </row>
    <row r="3410" spans="1:2" x14ac:dyDescent="0.2">
      <c r="A3410" s="6"/>
      <c r="B3410" s="6"/>
    </row>
    <row r="3411" spans="1:2" x14ac:dyDescent="0.2">
      <c r="A3411" s="6"/>
      <c r="B3411" s="6"/>
    </row>
    <row r="3412" spans="1:2" x14ac:dyDescent="0.2">
      <c r="A3412" s="6"/>
      <c r="B3412" s="6"/>
    </row>
    <row r="3413" spans="1:2" x14ac:dyDescent="0.2">
      <c r="A3413" s="6"/>
      <c r="B3413" s="6"/>
    </row>
    <row r="3414" spans="1:2" x14ac:dyDescent="0.2">
      <c r="A3414" s="6"/>
      <c r="B3414" s="6"/>
    </row>
    <row r="3415" spans="1:2" x14ac:dyDescent="0.2">
      <c r="A3415" s="6"/>
      <c r="B3415" s="6"/>
    </row>
    <row r="3416" spans="1:2" x14ac:dyDescent="0.2">
      <c r="A3416" s="6"/>
      <c r="B3416" s="6"/>
    </row>
    <row r="3417" spans="1:2" x14ac:dyDescent="0.2">
      <c r="A3417" s="6"/>
      <c r="B3417" s="6"/>
    </row>
    <row r="3418" spans="1:2" x14ac:dyDescent="0.2">
      <c r="A3418" s="6"/>
      <c r="B3418" s="6"/>
    </row>
    <row r="3419" spans="1:2" x14ac:dyDescent="0.2">
      <c r="A3419" s="6"/>
      <c r="B3419" s="6"/>
    </row>
    <row r="3420" spans="1:2" x14ac:dyDescent="0.2">
      <c r="A3420" s="6"/>
      <c r="B3420" s="6"/>
    </row>
    <row r="3421" spans="1:2" x14ac:dyDescent="0.2">
      <c r="A3421" s="6"/>
      <c r="B3421" s="6"/>
    </row>
    <row r="3422" spans="1:2" x14ac:dyDescent="0.2">
      <c r="A3422" s="6"/>
      <c r="B3422" s="6"/>
    </row>
    <row r="3423" spans="1:2" x14ac:dyDescent="0.2">
      <c r="A3423" s="6"/>
      <c r="B3423" s="6"/>
    </row>
    <row r="3424" spans="1:2" x14ac:dyDescent="0.2">
      <c r="A3424" s="6"/>
      <c r="B3424" s="6"/>
    </row>
    <row r="3425" spans="1:2" x14ac:dyDescent="0.2">
      <c r="A3425" s="6"/>
      <c r="B3425" s="6"/>
    </row>
    <row r="3426" spans="1:2" x14ac:dyDescent="0.2">
      <c r="A3426" s="6"/>
      <c r="B3426" s="6"/>
    </row>
    <row r="3427" spans="1:2" x14ac:dyDescent="0.2">
      <c r="A3427" s="6"/>
      <c r="B3427" s="6"/>
    </row>
    <row r="3428" spans="1:2" x14ac:dyDescent="0.2">
      <c r="A3428" s="6"/>
      <c r="B3428" s="6"/>
    </row>
    <row r="3429" spans="1:2" x14ac:dyDescent="0.2">
      <c r="A3429" s="6"/>
      <c r="B3429" s="6"/>
    </row>
    <row r="3430" spans="1:2" x14ac:dyDescent="0.2">
      <c r="A3430" s="6"/>
      <c r="B3430" s="6"/>
    </row>
    <row r="3431" spans="1:2" x14ac:dyDescent="0.2">
      <c r="A3431" s="6"/>
      <c r="B3431" s="6"/>
    </row>
    <row r="3432" spans="1:2" x14ac:dyDescent="0.2">
      <c r="A3432" s="6"/>
      <c r="B3432" s="6"/>
    </row>
    <row r="3433" spans="1:2" x14ac:dyDescent="0.2">
      <c r="A3433" s="6"/>
      <c r="B3433" s="6"/>
    </row>
    <row r="3434" spans="1:2" x14ac:dyDescent="0.2">
      <c r="A3434" s="6"/>
      <c r="B3434" s="6"/>
    </row>
    <row r="3435" spans="1:2" x14ac:dyDescent="0.2">
      <c r="A3435" s="6"/>
      <c r="B3435" s="6"/>
    </row>
    <row r="3436" spans="1:2" x14ac:dyDescent="0.2">
      <c r="A3436" s="6"/>
      <c r="B3436" s="6"/>
    </row>
    <row r="3437" spans="1:2" x14ac:dyDescent="0.2">
      <c r="A3437" s="6"/>
      <c r="B3437" s="6"/>
    </row>
    <row r="3438" spans="1:2" x14ac:dyDescent="0.2">
      <c r="A3438" s="6"/>
      <c r="B3438" s="6"/>
    </row>
    <row r="3439" spans="1:2" x14ac:dyDescent="0.2">
      <c r="A3439" s="6"/>
      <c r="B3439" s="6"/>
    </row>
    <row r="3440" spans="1:2" x14ac:dyDescent="0.2">
      <c r="A3440" s="6"/>
      <c r="B3440" s="6"/>
    </row>
    <row r="3441" spans="1:2" x14ac:dyDescent="0.2">
      <c r="A3441" s="6"/>
      <c r="B3441" s="6"/>
    </row>
    <row r="3442" spans="1:2" x14ac:dyDescent="0.2">
      <c r="A3442" s="6"/>
      <c r="B3442" s="6"/>
    </row>
    <row r="3443" spans="1:2" x14ac:dyDescent="0.2">
      <c r="A3443" s="6"/>
      <c r="B3443" s="6"/>
    </row>
    <row r="3444" spans="1:2" x14ac:dyDescent="0.2">
      <c r="A3444" s="6"/>
      <c r="B3444" s="6"/>
    </row>
    <row r="3445" spans="1:2" x14ac:dyDescent="0.2">
      <c r="A3445" s="6"/>
      <c r="B3445" s="6"/>
    </row>
    <row r="3446" spans="1:2" x14ac:dyDescent="0.2">
      <c r="A3446" s="6"/>
      <c r="B3446" s="6"/>
    </row>
    <row r="3447" spans="1:2" x14ac:dyDescent="0.2">
      <c r="A3447" s="6"/>
      <c r="B3447" s="6"/>
    </row>
    <row r="3448" spans="1:2" x14ac:dyDescent="0.2">
      <c r="A3448" s="6"/>
      <c r="B3448" s="6"/>
    </row>
    <row r="3449" spans="1:2" x14ac:dyDescent="0.2">
      <c r="A3449" s="6"/>
      <c r="B3449" s="6"/>
    </row>
    <row r="3450" spans="1:2" x14ac:dyDescent="0.2">
      <c r="A3450" s="6"/>
      <c r="B3450" s="6"/>
    </row>
    <row r="3451" spans="1:2" x14ac:dyDescent="0.2">
      <c r="A3451" s="6"/>
      <c r="B3451" s="6"/>
    </row>
    <row r="3452" spans="1:2" x14ac:dyDescent="0.2">
      <c r="A3452" s="6"/>
      <c r="B3452" s="6"/>
    </row>
    <row r="3453" spans="1:2" x14ac:dyDescent="0.2">
      <c r="A3453" s="6"/>
      <c r="B3453" s="6"/>
    </row>
    <row r="3454" spans="1:2" x14ac:dyDescent="0.2">
      <c r="A3454" s="6"/>
      <c r="B3454" s="6"/>
    </row>
    <row r="3455" spans="1:2" x14ac:dyDescent="0.2">
      <c r="A3455" s="6"/>
      <c r="B3455" s="6"/>
    </row>
    <row r="3456" spans="1:2" x14ac:dyDescent="0.2">
      <c r="A3456" s="6"/>
      <c r="B3456" s="6"/>
    </row>
    <row r="3457" spans="1:2" x14ac:dyDescent="0.2">
      <c r="A3457" s="6"/>
      <c r="B3457" s="6"/>
    </row>
    <row r="3458" spans="1:2" x14ac:dyDescent="0.2">
      <c r="A3458" s="6"/>
      <c r="B3458" s="6"/>
    </row>
    <row r="3459" spans="1:2" x14ac:dyDescent="0.2">
      <c r="A3459" s="6"/>
      <c r="B3459" s="6"/>
    </row>
    <row r="3460" spans="1:2" x14ac:dyDescent="0.2">
      <c r="A3460" s="6"/>
      <c r="B3460" s="6"/>
    </row>
    <row r="3461" spans="1:2" x14ac:dyDescent="0.2">
      <c r="A3461" s="6"/>
      <c r="B3461" s="6"/>
    </row>
    <row r="3462" spans="1:2" x14ac:dyDescent="0.2">
      <c r="A3462" s="6"/>
      <c r="B3462" s="6"/>
    </row>
    <row r="3463" spans="1:2" x14ac:dyDescent="0.2">
      <c r="A3463" s="6"/>
      <c r="B3463" s="6"/>
    </row>
    <row r="3464" spans="1:2" x14ac:dyDescent="0.2">
      <c r="A3464" s="6"/>
      <c r="B3464" s="6"/>
    </row>
    <row r="3465" spans="1:2" x14ac:dyDescent="0.2">
      <c r="A3465" s="6"/>
      <c r="B3465" s="6"/>
    </row>
    <row r="3466" spans="1:2" x14ac:dyDescent="0.2">
      <c r="A3466" s="6"/>
      <c r="B3466" s="6"/>
    </row>
    <row r="3467" spans="1:2" x14ac:dyDescent="0.2">
      <c r="A3467" s="6"/>
      <c r="B3467" s="6"/>
    </row>
    <row r="3468" spans="1:2" x14ac:dyDescent="0.2">
      <c r="A3468" s="6"/>
      <c r="B3468" s="6"/>
    </row>
    <row r="3469" spans="1:2" x14ac:dyDescent="0.2">
      <c r="A3469" s="6"/>
      <c r="B3469" s="6"/>
    </row>
    <row r="3470" spans="1:2" x14ac:dyDescent="0.2">
      <c r="A3470" s="6"/>
      <c r="B3470" s="6"/>
    </row>
    <row r="3471" spans="1:2" x14ac:dyDescent="0.2">
      <c r="A3471" s="6"/>
      <c r="B3471" s="6"/>
    </row>
    <row r="3472" spans="1:2" x14ac:dyDescent="0.2">
      <c r="A3472" s="6"/>
      <c r="B3472" s="6"/>
    </row>
    <row r="3473" spans="1:2" x14ac:dyDescent="0.2">
      <c r="A3473" s="6"/>
      <c r="B3473" s="6"/>
    </row>
    <row r="3474" spans="1:2" x14ac:dyDescent="0.2">
      <c r="A3474" s="6"/>
      <c r="B3474" s="6"/>
    </row>
    <row r="3475" spans="1:2" x14ac:dyDescent="0.2">
      <c r="A3475" s="6"/>
      <c r="B3475" s="6"/>
    </row>
    <row r="3476" spans="1:2" x14ac:dyDescent="0.2">
      <c r="A3476" s="6"/>
      <c r="B3476" s="6"/>
    </row>
    <row r="3477" spans="1:2" x14ac:dyDescent="0.2">
      <c r="A3477" s="6"/>
      <c r="B3477" s="6"/>
    </row>
    <row r="3478" spans="1:2" x14ac:dyDescent="0.2">
      <c r="A3478" s="6"/>
      <c r="B3478" s="6"/>
    </row>
    <row r="3479" spans="1:2" x14ac:dyDescent="0.2">
      <c r="A3479" s="6"/>
      <c r="B3479" s="6"/>
    </row>
    <row r="3480" spans="1:2" x14ac:dyDescent="0.2">
      <c r="A3480" s="6"/>
      <c r="B3480" s="6"/>
    </row>
    <row r="3481" spans="1:2" x14ac:dyDescent="0.2">
      <c r="A3481" s="6"/>
      <c r="B3481" s="6"/>
    </row>
    <row r="3482" spans="1:2" x14ac:dyDescent="0.2">
      <c r="A3482" s="6"/>
      <c r="B3482" s="6"/>
    </row>
    <row r="3483" spans="1:2" x14ac:dyDescent="0.2">
      <c r="A3483" s="6"/>
      <c r="B3483" s="6"/>
    </row>
    <row r="3484" spans="1:2" x14ac:dyDescent="0.2">
      <c r="A3484" s="6"/>
      <c r="B3484" s="6"/>
    </row>
    <row r="3485" spans="1:2" x14ac:dyDescent="0.2">
      <c r="A3485" s="6"/>
      <c r="B3485" s="6"/>
    </row>
    <row r="3486" spans="1:2" x14ac:dyDescent="0.2">
      <c r="A3486" s="6"/>
      <c r="B3486" s="6"/>
    </row>
    <row r="3487" spans="1:2" x14ac:dyDescent="0.2">
      <c r="A3487" s="6"/>
      <c r="B3487" s="6"/>
    </row>
    <row r="3488" spans="1:2" x14ac:dyDescent="0.2">
      <c r="A3488" s="6"/>
      <c r="B3488" s="6"/>
    </row>
    <row r="3489" spans="1:2" x14ac:dyDescent="0.2">
      <c r="A3489" s="6"/>
      <c r="B3489" s="6"/>
    </row>
    <row r="3490" spans="1:2" x14ac:dyDescent="0.2">
      <c r="A3490" s="6"/>
      <c r="B3490" s="6"/>
    </row>
    <row r="3491" spans="1:2" x14ac:dyDescent="0.2">
      <c r="A3491" s="6"/>
      <c r="B3491" s="6"/>
    </row>
    <row r="3492" spans="1:2" x14ac:dyDescent="0.2">
      <c r="A3492" s="6"/>
      <c r="B3492" s="6"/>
    </row>
    <row r="3493" spans="1:2" x14ac:dyDescent="0.2">
      <c r="A3493" s="6"/>
      <c r="B3493" s="6"/>
    </row>
    <row r="3494" spans="1:2" x14ac:dyDescent="0.2">
      <c r="A3494" s="6"/>
      <c r="B3494" s="6"/>
    </row>
    <row r="3495" spans="1:2" x14ac:dyDescent="0.2">
      <c r="A3495" s="6"/>
      <c r="B3495" s="6"/>
    </row>
    <row r="3496" spans="1:2" x14ac:dyDescent="0.2">
      <c r="A3496" s="6"/>
      <c r="B3496" s="6"/>
    </row>
    <row r="3497" spans="1:2" x14ac:dyDescent="0.2">
      <c r="A3497" s="6"/>
      <c r="B3497" s="6"/>
    </row>
    <row r="3498" spans="1:2" x14ac:dyDescent="0.2">
      <c r="A3498" s="6"/>
      <c r="B3498" s="6"/>
    </row>
    <row r="3499" spans="1:2" x14ac:dyDescent="0.2">
      <c r="A3499" s="6"/>
      <c r="B3499" s="6"/>
    </row>
    <row r="3500" spans="1:2" x14ac:dyDescent="0.2">
      <c r="A3500" s="6"/>
      <c r="B3500" s="6"/>
    </row>
    <row r="3501" spans="1:2" x14ac:dyDescent="0.2">
      <c r="A3501" s="6"/>
      <c r="B3501" s="6"/>
    </row>
    <row r="3502" spans="1:2" x14ac:dyDescent="0.2">
      <c r="A3502" s="6"/>
      <c r="B3502" s="6"/>
    </row>
    <row r="3503" spans="1:2" x14ac:dyDescent="0.2">
      <c r="A3503" s="6"/>
      <c r="B3503" s="6"/>
    </row>
    <row r="3504" spans="1:2" x14ac:dyDescent="0.2">
      <c r="A3504" s="6"/>
      <c r="B3504" s="6"/>
    </row>
    <row r="3505" spans="1:2" x14ac:dyDescent="0.2">
      <c r="A3505" s="6"/>
      <c r="B3505" s="6"/>
    </row>
    <row r="3506" spans="1:2" x14ac:dyDescent="0.2">
      <c r="A3506" s="6"/>
      <c r="B3506" s="6"/>
    </row>
    <row r="3507" spans="1:2" x14ac:dyDescent="0.2">
      <c r="A3507" s="6"/>
      <c r="B3507" s="6"/>
    </row>
    <row r="3508" spans="1:2" x14ac:dyDescent="0.2">
      <c r="A3508" s="6"/>
      <c r="B3508" s="6"/>
    </row>
    <row r="3509" spans="1:2" x14ac:dyDescent="0.2">
      <c r="A3509" s="6"/>
      <c r="B3509" s="6"/>
    </row>
    <row r="3510" spans="1:2" x14ac:dyDescent="0.2">
      <c r="A3510" s="6"/>
      <c r="B3510" s="6"/>
    </row>
    <row r="3511" spans="1:2" x14ac:dyDescent="0.2">
      <c r="A3511" s="6"/>
      <c r="B3511" s="6"/>
    </row>
    <row r="3512" spans="1:2" x14ac:dyDescent="0.2">
      <c r="A3512" s="6"/>
      <c r="B3512" s="6"/>
    </row>
    <row r="3513" spans="1:2" x14ac:dyDescent="0.2">
      <c r="A3513" s="6"/>
      <c r="B3513" s="6"/>
    </row>
    <row r="3514" spans="1:2" x14ac:dyDescent="0.2">
      <c r="A3514" s="6"/>
      <c r="B3514" s="6"/>
    </row>
    <row r="3515" spans="1:2" x14ac:dyDescent="0.2">
      <c r="A3515" s="6"/>
      <c r="B3515" s="6"/>
    </row>
    <row r="3516" spans="1:2" x14ac:dyDescent="0.2">
      <c r="A3516" s="6"/>
      <c r="B3516" s="6"/>
    </row>
    <row r="3517" spans="1:2" x14ac:dyDescent="0.2">
      <c r="A3517" s="6"/>
      <c r="B3517" s="6"/>
    </row>
    <row r="3518" spans="1:2" x14ac:dyDescent="0.2">
      <c r="A3518" s="6"/>
      <c r="B3518" s="6"/>
    </row>
    <row r="3519" spans="1:2" x14ac:dyDescent="0.2">
      <c r="A3519" s="6"/>
      <c r="B3519" s="6"/>
    </row>
    <row r="3520" spans="1:2" x14ac:dyDescent="0.2">
      <c r="A3520" s="6"/>
      <c r="B3520" s="6"/>
    </row>
    <row r="3521" spans="1:2" x14ac:dyDescent="0.2">
      <c r="A3521" s="6"/>
      <c r="B3521" s="6"/>
    </row>
    <row r="3522" spans="1:2" x14ac:dyDescent="0.2">
      <c r="A3522" s="6"/>
      <c r="B3522" s="6"/>
    </row>
    <row r="3523" spans="1:2" x14ac:dyDescent="0.2">
      <c r="A3523" s="6"/>
      <c r="B3523" s="6"/>
    </row>
    <row r="3524" spans="1:2" x14ac:dyDescent="0.2">
      <c r="A3524" s="6"/>
      <c r="B3524" s="6"/>
    </row>
    <row r="3525" spans="1:2" x14ac:dyDescent="0.2">
      <c r="A3525" s="6"/>
      <c r="B3525" s="6"/>
    </row>
    <row r="3526" spans="1:2" x14ac:dyDescent="0.2">
      <c r="A3526" s="6"/>
      <c r="B3526" s="6"/>
    </row>
    <row r="3527" spans="1:2" x14ac:dyDescent="0.2">
      <c r="A3527" s="6"/>
      <c r="B3527" s="6"/>
    </row>
    <row r="3528" spans="1:2" x14ac:dyDescent="0.2">
      <c r="A3528" s="6"/>
      <c r="B3528" s="6"/>
    </row>
    <row r="3529" spans="1:2" x14ac:dyDescent="0.2">
      <c r="A3529" s="6"/>
      <c r="B3529" s="6"/>
    </row>
    <row r="3530" spans="1:2" x14ac:dyDescent="0.2">
      <c r="A3530" s="6"/>
      <c r="B3530" s="6"/>
    </row>
    <row r="3531" spans="1:2" x14ac:dyDescent="0.2">
      <c r="A3531" s="6"/>
      <c r="B3531" s="6"/>
    </row>
    <row r="3532" spans="1:2" x14ac:dyDescent="0.2">
      <c r="A3532" s="6"/>
      <c r="B3532" s="6"/>
    </row>
    <row r="3533" spans="1:2" x14ac:dyDescent="0.2">
      <c r="A3533" s="6"/>
      <c r="B3533" s="6"/>
    </row>
    <row r="3534" spans="1:2" x14ac:dyDescent="0.2">
      <c r="A3534" s="6"/>
      <c r="B3534" s="6"/>
    </row>
    <row r="3535" spans="1:2" x14ac:dyDescent="0.2">
      <c r="A3535" s="6"/>
      <c r="B3535" s="6"/>
    </row>
    <row r="3536" spans="1:2" x14ac:dyDescent="0.2">
      <c r="A3536" s="6"/>
      <c r="B3536" s="6"/>
    </row>
    <row r="3537" spans="1:2" x14ac:dyDescent="0.2">
      <c r="A3537" s="6"/>
      <c r="B3537" s="6"/>
    </row>
    <row r="3538" spans="1:2" x14ac:dyDescent="0.2">
      <c r="A3538" s="6"/>
      <c r="B3538" s="6"/>
    </row>
    <row r="3539" spans="1:2" x14ac:dyDescent="0.2">
      <c r="A3539" s="6"/>
      <c r="B3539" s="6"/>
    </row>
    <row r="3540" spans="1:2" x14ac:dyDescent="0.2">
      <c r="A3540" s="6"/>
      <c r="B3540" s="6"/>
    </row>
    <row r="3541" spans="1:2" x14ac:dyDescent="0.2">
      <c r="A3541" s="6"/>
      <c r="B3541" s="6"/>
    </row>
    <row r="3542" spans="1:2" x14ac:dyDescent="0.2">
      <c r="A3542" s="6"/>
      <c r="B3542" s="6"/>
    </row>
    <row r="3543" spans="1:2" x14ac:dyDescent="0.2">
      <c r="A3543" s="6"/>
      <c r="B3543" s="6"/>
    </row>
    <row r="3544" spans="1:2" x14ac:dyDescent="0.2">
      <c r="A3544" s="6"/>
      <c r="B3544" s="6"/>
    </row>
    <row r="3545" spans="1:2" x14ac:dyDescent="0.2">
      <c r="A3545" s="6"/>
      <c r="B3545" s="6"/>
    </row>
    <row r="3546" spans="1:2" x14ac:dyDescent="0.2">
      <c r="A3546" s="6"/>
      <c r="B3546" s="6"/>
    </row>
    <row r="3547" spans="1:2" x14ac:dyDescent="0.2">
      <c r="A3547" s="6"/>
      <c r="B3547" s="6"/>
    </row>
    <row r="3548" spans="1:2" x14ac:dyDescent="0.2">
      <c r="A3548" s="6"/>
      <c r="B3548" s="6"/>
    </row>
    <row r="3549" spans="1:2" x14ac:dyDescent="0.2">
      <c r="A3549" s="6"/>
      <c r="B3549" s="6"/>
    </row>
    <row r="3550" spans="1:2" x14ac:dyDescent="0.2">
      <c r="A3550" s="6"/>
      <c r="B3550" s="6"/>
    </row>
    <row r="3551" spans="1:2" x14ac:dyDescent="0.2">
      <c r="A3551" s="6"/>
      <c r="B3551" s="6"/>
    </row>
    <row r="3552" spans="1:2" x14ac:dyDescent="0.2">
      <c r="A3552" s="6"/>
      <c r="B3552" s="6"/>
    </row>
    <row r="3553" spans="1:2" x14ac:dyDescent="0.2">
      <c r="A3553" s="6"/>
      <c r="B3553" s="6"/>
    </row>
    <row r="3554" spans="1:2" x14ac:dyDescent="0.2">
      <c r="A3554" s="6"/>
      <c r="B3554" s="6"/>
    </row>
    <row r="3555" spans="1:2" x14ac:dyDescent="0.2">
      <c r="A3555" s="6"/>
      <c r="B3555" s="6"/>
    </row>
    <row r="3556" spans="1:2" x14ac:dyDescent="0.2">
      <c r="A3556" s="6"/>
      <c r="B3556" s="6"/>
    </row>
    <row r="3557" spans="1:2" x14ac:dyDescent="0.2">
      <c r="A3557" s="6"/>
      <c r="B3557" s="6"/>
    </row>
    <row r="3558" spans="1:2" x14ac:dyDescent="0.2">
      <c r="A3558" s="6"/>
      <c r="B3558" s="6"/>
    </row>
    <row r="3559" spans="1:2" x14ac:dyDescent="0.2">
      <c r="A3559" s="6"/>
      <c r="B3559" s="6"/>
    </row>
    <row r="3560" spans="1:2" x14ac:dyDescent="0.2">
      <c r="A3560" s="6"/>
      <c r="B3560" s="6"/>
    </row>
    <row r="3561" spans="1:2" x14ac:dyDescent="0.2">
      <c r="A3561" s="6"/>
      <c r="B3561" s="6"/>
    </row>
    <row r="3562" spans="1:2" x14ac:dyDescent="0.2">
      <c r="A3562" s="6"/>
      <c r="B3562" s="6"/>
    </row>
    <row r="3563" spans="1:2" x14ac:dyDescent="0.2">
      <c r="A3563" s="6"/>
      <c r="B3563" s="6"/>
    </row>
    <row r="3564" spans="1:2" x14ac:dyDescent="0.2">
      <c r="A3564" s="6"/>
      <c r="B3564" s="6"/>
    </row>
    <row r="3565" spans="1:2" x14ac:dyDescent="0.2">
      <c r="A3565" s="6"/>
      <c r="B3565" s="6"/>
    </row>
    <row r="3566" spans="1:2" x14ac:dyDescent="0.2">
      <c r="A3566" s="6"/>
      <c r="B3566" s="6"/>
    </row>
    <row r="3567" spans="1:2" x14ac:dyDescent="0.2">
      <c r="A3567" s="6"/>
      <c r="B3567" s="6"/>
    </row>
    <row r="3568" spans="1:2" x14ac:dyDescent="0.2">
      <c r="A3568" s="6"/>
      <c r="B3568" s="6"/>
    </row>
    <row r="3569" spans="1:2" x14ac:dyDescent="0.2">
      <c r="A3569" s="6"/>
      <c r="B3569" s="6"/>
    </row>
    <row r="3570" spans="1:2" x14ac:dyDescent="0.2">
      <c r="A3570" s="6"/>
      <c r="B3570" s="6"/>
    </row>
    <row r="3571" spans="1:2" x14ac:dyDescent="0.2">
      <c r="A3571" s="6"/>
      <c r="B3571" s="6"/>
    </row>
    <row r="3572" spans="1:2" x14ac:dyDescent="0.2">
      <c r="A3572" s="6"/>
      <c r="B3572" s="6"/>
    </row>
    <row r="3573" spans="1:2" x14ac:dyDescent="0.2">
      <c r="A3573" s="6"/>
      <c r="B3573" s="6"/>
    </row>
    <row r="3574" spans="1:2" x14ac:dyDescent="0.2">
      <c r="A3574" s="6"/>
      <c r="B3574" s="6"/>
    </row>
    <row r="3575" spans="1:2" x14ac:dyDescent="0.2">
      <c r="A3575" s="6"/>
      <c r="B3575" s="6"/>
    </row>
    <row r="3576" spans="1:2" x14ac:dyDescent="0.2">
      <c r="A3576" s="6"/>
      <c r="B3576" s="6"/>
    </row>
    <row r="3577" spans="1:2" x14ac:dyDescent="0.2">
      <c r="A3577" s="6"/>
      <c r="B3577" s="6"/>
    </row>
    <row r="3578" spans="1:2" x14ac:dyDescent="0.2">
      <c r="A3578" s="6"/>
      <c r="B3578" s="6"/>
    </row>
    <row r="3579" spans="1:2" x14ac:dyDescent="0.2">
      <c r="A3579" s="6"/>
      <c r="B3579" s="6"/>
    </row>
    <row r="3580" spans="1:2" x14ac:dyDescent="0.2">
      <c r="A3580" s="6"/>
      <c r="B3580" s="6"/>
    </row>
    <row r="3581" spans="1:2" x14ac:dyDescent="0.2">
      <c r="A3581" s="6"/>
      <c r="B3581" s="6"/>
    </row>
    <row r="3582" spans="1:2" x14ac:dyDescent="0.2">
      <c r="A3582" s="6"/>
      <c r="B3582" s="6"/>
    </row>
    <row r="3583" spans="1:2" x14ac:dyDescent="0.2">
      <c r="A3583" s="6"/>
      <c r="B3583" s="6"/>
    </row>
    <row r="3584" spans="1:2" x14ac:dyDescent="0.2">
      <c r="A3584" s="6"/>
      <c r="B3584" s="6"/>
    </row>
    <row r="3585" spans="1:2" x14ac:dyDescent="0.2">
      <c r="A3585" s="6"/>
      <c r="B3585" s="6"/>
    </row>
    <row r="3586" spans="1:2" x14ac:dyDescent="0.2">
      <c r="A3586" s="6"/>
      <c r="B3586" s="6"/>
    </row>
    <row r="3587" spans="1:2" x14ac:dyDescent="0.2">
      <c r="A3587" s="6"/>
      <c r="B3587" s="6"/>
    </row>
    <row r="3588" spans="1:2" x14ac:dyDescent="0.2">
      <c r="A3588" s="6"/>
      <c r="B3588" s="6"/>
    </row>
    <row r="3589" spans="1:2" x14ac:dyDescent="0.2">
      <c r="A3589" s="6"/>
      <c r="B3589" s="6"/>
    </row>
    <row r="3590" spans="1:2" x14ac:dyDescent="0.2">
      <c r="A3590" s="6"/>
      <c r="B3590" s="6"/>
    </row>
    <row r="3591" spans="1:2" x14ac:dyDescent="0.2">
      <c r="A3591" s="6"/>
      <c r="B3591" s="6"/>
    </row>
    <row r="3592" spans="1:2" x14ac:dyDescent="0.2">
      <c r="A3592" s="6"/>
      <c r="B3592" s="6"/>
    </row>
    <row r="3593" spans="1:2" x14ac:dyDescent="0.2">
      <c r="A3593" s="6"/>
      <c r="B3593" s="6"/>
    </row>
    <row r="3594" spans="1:2" x14ac:dyDescent="0.2">
      <c r="A3594" s="6"/>
      <c r="B3594" s="6"/>
    </row>
    <row r="3595" spans="1:2" x14ac:dyDescent="0.2">
      <c r="A3595" s="6"/>
      <c r="B3595" s="6"/>
    </row>
    <row r="3596" spans="1:2" x14ac:dyDescent="0.2">
      <c r="A3596" s="6"/>
      <c r="B3596" s="6"/>
    </row>
    <row r="3597" spans="1:2" x14ac:dyDescent="0.2">
      <c r="A3597" s="6"/>
      <c r="B3597" s="6"/>
    </row>
    <row r="3598" spans="1:2" x14ac:dyDescent="0.2">
      <c r="A3598" s="6" t="s">
        <v>6515</v>
      </c>
      <c r="B3598" s="6"/>
    </row>
    <row r="3599" spans="1:2" x14ac:dyDescent="0.2">
      <c r="A3599" s="6"/>
      <c r="B3599" s="6"/>
    </row>
    <row r="3600" spans="1:2" x14ac:dyDescent="0.2">
      <c r="A3600" s="6"/>
      <c r="B3600" s="6"/>
    </row>
    <row r="3601" spans="1:2" x14ac:dyDescent="0.2">
      <c r="A3601" s="6"/>
      <c r="B3601" s="6"/>
    </row>
    <row r="3602" spans="1:2" x14ac:dyDescent="0.2">
      <c r="A3602" s="6"/>
      <c r="B3602" s="6"/>
    </row>
    <row r="3603" spans="1:2" x14ac:dyDescent="0.2">
      <c r="A3603" s="6"/>
      <c r="B3603" s="6"/>
    </row>
    <row r="3604" spans="1:2" x14ac:dyDescent="0.2">
      <c r="A3604" s="6"/>
      <c r="B3604" s="6"/>
    </row>
    <row r="3605" spans="1:2" x14ac:dyDescent="0.2">
      <c r="A3605" s="6"/>
      <c r="B3605" s="6"/>
    </row>
    <row r="3606" spans="1:2" x14ac:dyDescent="0.2">
      <c r="A3606" s="6"/>
      <c r="B3606" s="6"/>
    </row>
    <row r="3607" spans="1:2" x14ac:dyDescent="0.2">
      <c r="A3607" s="6"/>
      <c r="B3607" s="6"/>
    </row>
    <row r="3608" spans="1:2" x14ac:dyDescent="0.2">
      <c r="A3608" s="6"/>
      <c r="B3608" s="6"/>
    </row>
    <row r="3609" spans="1:2" x14ac:dyDescent="0.2">
      <c r="A3609" s="6"/>
      <c r="B3609" s="6"/>
    </row>
    <row r="3610" spans="1:2" x14ac:dyDescent="0.2">
      <c r="A3610" s="6"/>
      <c r="B3610" s="6"/>
    </row>
    <row r="3611" spans="1:2" x14ac:dyDescent="0.2">
      <c r="A3611" s="6"/>
      <c r="B3611" s="6"/>
    </row>
    <row r="3612" spans="1:2" x14ac:dyDescent="0.2">
      <c r="A3612" s="6"/>
      <c r="B3612" s="6"/>
    </row>
    <row r="3613" spans="1:2" x14ac:dyDescent="0.2">
      <c r="A3613" s="6"/>
      <c r="B3613" s="6"/>
    </row>
    <row r="3614" spans="1:2" x14ac:dyDescent="0.2">
      <c r="A3614" s="6"/>
      <c r="B3614" s="6"/>
    </row>
    <row r="3615" spans="1:2" x14ac:dyDescent="0.2">
      <c r="A3615" s="6"/>
      <c r="B3615" s="6"/>
    </row>
    <row r="3616" spans="1:2" x14ac:dyDescent="0.2">
      <c r="A3616" s="6"/>
      <c r="B3616" s="6"/>
    </row>
    <row r="3617" spans="1:2" x14ac:dyDescent="0.2">
      <c r="A3617" s="6"/>
      <c r="B3617" s="6"/>
    </row>
    <row r="3618" spans="1:2" x14ac:dyDescent="0.2">
      <c r="A3618" s="6"/>
      <c r="B3618" s="6"/>
    </row>
    <row r="3619" spans="1:2" x14ac:dyDescent="0.2">
      <c r="A3619" s="6"/>
      <c r="B3619" s="6"/>
    </row>
    <row r="3620" spans="1:2" x14ac:dyDescent="0.2">
      <c r="A3620" s="6"/>
      <c r="B3620" s="6"/>
    </row>
    <row r="3621" spans="1:2" x14ac:dyDescent="0.2">
      <c r="A3621" s="6"/>
      <c r="B3621" s="6"/>
    </row>
    <row r="3622" spans="1:2" x14ac:dyDescent="0.2">
      <c r="A3622" s="6"/>
      <c r="B3622" s="6"/>
    </row>
    <row r="3623" spans="1:2" x14ac:dyDescent="0.2">
      <c r="A3623" s="6"/>
      <c r="B3623" s="6"/>
    </row>
    <row r="3624" spans="1:2" x14ac:dyDescent="0.2">
      <c r="A3624" s="6"/>
      <c r="B3624" s="6"/>
    </row>
    <row r="3625" spans="1:2" x14ac:dyDescent="0.2">
      <c r="A3625" s="6"/>
      <c r="B3625" s="6"/>
    </row>
    <row r="3626" spans="1:2" x14ac:dyDescent="0.2">
      <c r="A3626" s="6"/>
      <c r="B3626" s="6"/>
    </row>
    <row r="3627" spans="1:2" x14ac:dyDescent="0.2">
      <c r="A3627" s="6"/>
      <c r="B3627" s="6"/>
    </row>
    <row r="3628" spans="1:2" x14ac:dyDescent="0.2">
      <c r="A3628" s="6"/>
      <c r="B3628" s="6"/>
    </row>
    <row r="3629" spans="1:2" x14ac:dyDescent="0.2">
      <c r="A3629" s="6"/>
      <c r="B3629" s="6"/>
    </row>
    <row r="3630" spans="1:2" x14ac:dyDescent="0.2">
      <c r="A3630" s="6"/>
      <c r="B3630" s="6"/>
    </row>
    <row r="3631" spans="1:2" x14ac:dyDescent="0.2">
      <c r="A3631" s="6"/>
      <c r="B3631" s="6"/>
    </row>
    <row r="3632" spans="1:2" x14ac:dyDescent="0.2">
      <c r="A3632" s="6"/>
      <c r="B3632" s="6"/>
    </row>
    <row r="3633" spans="1:2" x14ac:dyDescent="0.2">
      <c r="A3633" s="6"/>
      <c r="B3633" s="6"/>
    </row>
    <row r="3634" spans="1:2" x14ac:dyDescent="0.2">
      <c r="A3634" s="6"/>
      <c r="B3634" s="6"/>
    </row>
    <row r="3635" spans="1:2" x14ac:dyDescent="0.2">
      <c r="A3635" s="6"/>
      <c r="B3635" s="6"/>
    </row>
    <row r="3636" spans="1:2" x14ac:dyDescent="0.2">
      <c r="A3636" s="6"/>
      <c r="B3636" s="6"/>
    </row>
    <row r="3637" spans="1:2" x14ac:dyDescent="0.2">
      <c r="A3637" s="6"/>
      <c r="B3637" s="6"/>
    </row>
    <row r="3638" spans="1:2" x14ac:dyDescent="0.2">
      <c r="A3638" s="6"/>
      <c r="B3638" s="6"/>
    </row>
    <row r="3639" spans="1:2" x14ac:dyDescent="0.2">
      <c r="A3639" s="6"/>
      <c r="B3639" s="6"/>
    </row>
    <row r="3640" spans="1:2" x14ac:dyDescent="0.2">
      <c r="A3640" s="6"/>
      <c r="B3640" s="6"/>
    </row>
    <row r="3641" spans="1:2" x14ac:dyDescent="0.2">
      <c r="A3641" s="6"/>
      <c r="B3641" s="6"/>
    </row>
    <row r="3642" spans="1:2" x14ac:dyDescent="0.2">
      <c r="A3642" s="6"/>
      <c r="B3642" s="6"/>
    </row>
    <row r="3643" spans="1:2" x14ac:dyDescent="0.2">
      <c r="A3643" s="6"/>
      <c r="B3643" s="6"/>
    </row>
    <row r="3644" spans="1:2" x14ac:dyDescent="0.2">
      <c r="A3644" s="6"/>
      <c r="B3644" s="6"/>
    </row>
    <row r="3645" spans="1:2" x14ac:dyDescent="0.2">
      <c r="A3645" s="6"/>
      <c r="B3645" s="6"/>
    </row>
    <row r="3646" spans="1:2" x14ac:dyDescent="0.2">
      <c r="A3646" s="6"/>
      <c r="B3646" s="6"/>
    </row>
    <row r="3647" spans="1:2" x14ac:dyDescent="0.2">
      <c r="A3647" s="6"/>
      <c r="B3647" s="6"/>
    </row>
    <row r="3648" spans="1:2" x14ac:dyDescent="0.2">
      <c r="A3648" s="6"/>
      <c r="B3648" s="6"/>
    </row>
    <row r="3649" spans="1:2" x14ac:dyDescent="0.2">
      <c r="A3649" s="6"/>
      <c r="B3649" s="6"/>
    </row>
    <row r="3650" spans="1:2" x14ac:dyDescent="0.2">
      <c r="A3650" s="6"/>
      <c r="B3650" s="6"/>
    </row>
    <row r="3651" spans="1:2" x14ac:dyDescent="0.2">
      <c r="A3651" s="6"/>
      <c r="B3651" s="6"/>
    </row>
    <row r="3652" spans="1:2" x14ac:dyDescent="0.2">
      <c r="A3652" s="6"/>
      <c r="B3652" s="6"/>
    </row>
    <row r="3653" spans="1:2" x14ac:dyDescent="0.2">
      <c r="A3653" s="6"/>
      <c r="B3653" s="6"/>
    </row>
    <row r="3654" spans="1:2" x14ac:dyDescent="0.2">
      <c r="A3654" s="6"/>
      <c r="B3654" s="6"/>
    </row>
    <row r="3655" spans="1:2" x14ac:dyDescent="0.2">
      <c r="A3655" s="6"/>
      <c r="B3655" s="6"/>
    </row>
    <row r="3656" spans="1:2" x14ac:dyDescent="0.2">
      <c r="A3656" s="6"/>
      <c r="B3656" s="6"/>
    </row>
    <row r="3657" spans="1:2" x14ac:dyDescent="0.2">
      <c r="A3657" s="6"/>
      <c r="B3657" s="6"/>
    </row>
    <row r="3658" spans="1:2" x14ac:dyDescent="0.2">
      <c r="A3658" s="6"/>
      <c r="B3658" s="6"/>
    </row>
    <row r="3659" spans="1:2" x14ac:dyDescent="0.2">
      <c r="A3659" s="6"/>
      <c r="B3659" s="6"/>
    </row>
    <row r="3660" spans="1:2" x14ac:dyDescent="0.2">
      <c r="A3660" s="6"/>
      <c r="B3660" s="6"/>
    </row>
    <row r="3661" spans="1:2" x14ac:dyDescent="0.2">
      <c r="A3661" s="6"/>
      <c r="B3661" s="6"/>
    </row>
    <row r="3662" spans="1:2" x14ac:dyDescent="0.2">
      <c r="A3662" s="6"/>
      <c r="B3662" s="6"/>
    </row>
    <row r="3663" spans="1:2" x14ac:dyDescent="0.2">
      <c r="A3663" s="6"/>
      <c r="B3663" s="6"/>
    </row>
    <row r="3664" spans="1:2" x14ac:dyDescent="0.2">
      <c r="A3664" s="6"/>
      <c r="B3664" s="6"/>
    </row>
    <row r="3665" spans="1:2" x14ac:dyDescent="0.2">
      <c r="A3665" s="6"/>
      <c r="B3665" s="6"/>
    </row>
    <row r="3666" spans="1:2" x14ac:dyDescent="0.2">
      <c r="A3666" s="6"/>
      <c r="B3666" s="6"/>
    </row>
    <row r="3667" spans="1:2" x14ac:dyDescent="0.2">
      <c r="A3667" s="6"/>
      <c r="B3667" s="6"/>
    </row>
    <row r="3668" spans="1:2" x14ac:dyDescent="0.2">
      <c r="A3668" s="6"/>
      <c r="B3668" s="6"/>
    </row>
    <row r="3669" spans="1:2" x14ac:dyDescent="0.2">
      <c r="A3669" s="6"/>
      <c r="B3669" s="6"/>
    </row>
    <row r="3670" spans="1:2" x14ac:dyDescent="0.2">
      <c r="A3670" s="6"/>
      <c r="B3670" s="6"/>
    </row>
    <row r="3671" spans="1:2" x14ac:dyDescent="0.2">
      <c r="A3671" s="6"/>
      <c r="B3671" s="6"/>
    </row>
    <row r="3672" spans="1:2" x14ac:dyDescent="0.2">
      <c r="A3672" s="6"/>
      <c r="B3672" s="6"/>
    </row>
    <row r="3673" spans="1:2" x14ac:dyDescent="0.2">
      <c r="A3673" s="6"/>
      <c r="B3673" s="6"/>
    </row>
    <row r="3674" spans="1:2" x14ac:dyDescent="0.2">
      <c r="A3674" s="6"/>
      <c r="B3674" s="6"/>
    </row>
    <row r="3675" spans="1:2" x14ac:dyDescent="0.2">
      <c r="A3675" s="6"/>
      <c r="B3675" s="6"/>
    </row>
    <row r="3676" spans="1:2" x14ac:dyDescent="0.2">
      <c r="A3676" s="6"/>
      <c r="B3676" s="6"/>
    </row>
    <row r="3677" spans="1:2" x14ac:dyDescent="0.2">
      <c r="A3677" s="6"/>
      <c r="B3677" s="6"/>
    </row>
    <row r="3678" spans="1:2" x14ac:dyDescent="0.2">
      <c r="A3678" s="6"/>
      <c r="B3678" s="6"/>
    </row>
    <row r="3679" spans="1:2" x14ac:dyDescent="0.2">
      <c r="A3679" s="6"/>
      <c r="B3679" s="6"/>
    </row>
    <row r="3680" spans="1:2" x14ac:dyDescent="0.2">
      <c r="A3680" s="6"/>
      <c r="B3680" s="6"/>
    </row>
    <row r="3681" spans="1:2" x14ac:dyDescent="0.2">
      <c r="A3681" s="6"/>
      <c r="B3681" s="6"/>
    </row>
    <row r="3682" spans="1:2" x14ac:dyDescent="0.2">
      <c r="A3682" s="6"/>
      <c r="B3682" s="6"/>
    </row>
    <row r="3683" spans="1:2" x14ac:dyDescent="0.2">
      <c r="A3683" s="6"/>
      <c r="B3683" s="6"/>
    </row>
    <row r="3684" spans="1:2" x14ac:dyDescent="0.2">
      <c r="A3684" s="6"/>
      <c r="B3684" s="6"/>
    </row>
    <row r="3685" spans="1:2" x14ac:dyDescent="0.2">
      <c r="A3685" s="6"/>
      <c r="B3685" s="6"/>
    </row>
    <row r="3686" spans="1:2" x14ac:dyDescent="0.2">
      <c r="A3686" s="6"/>
      <c r="B3686" s="6"/>
    </row>
    <row r="3687" spans="1:2" x14ac:dyDescent="0.2">
      <c r="A3687" s="6"/>
      <c r="B3687" s="6"/>
    </row>
    <row r="3688" spans="1:2" x14ac:dyDescent="0.2">
      <c r="A3688" s="6"/>
      <c r="B3688" s="6"/>
    </row>
    <row r="3689" spans="1:2" x14ac:dyDescent="0.2">
      <c r="A3689" s="6"/>
      <c r="B3689" s="6"/>
    </row>
    <row r="3690" spans="1:2" x14ac:dyDescent="0.2">
      <c r="A3690" s="6"/>
      <c r="B3690" s="6"/>
    </row>
    <row r="3691" spans="1:2" x14ac:dyDescent="0.2">
      <c r="A3691" s="6"/>
      <c r="B3691" s="6"/>
    </row>
    <row r="3692" spans="1:2" x14ac:dyDescent="0.2">
      <c r="A3692" s="6"/>
      <c r="B3692" s="6"/>
    </row>
    <row r="3693" spans="1:2" x14ac:dyDescent="0.2">
      <c r="A3693" s="6"/>
      <c r="B3693" s="6"/>
    </row>
    <row r="3694" spans="1:2" x14ac:dyDescent="0.2">
      <c r="A3694" s="6"/>
      <c r="B3694" s="6"/>
    </row>
    <row r="3695" spans="1:2" x14ac:dyDescent="0.2">
      <c r="A3695" s="6"/>
      <c r="B3695" s="6"/>
    </row>
    <row r="3696" spans="1:2" x14ac:dyDescent="0.2">
      <c r="A3696" s="6"/>
      <c r="B3696" s="6"/>
    </row>
    <row r="3697" spans="1:2" x14ac:dyDescent="0.2">
      <c r="A3697" s="6"/>
      <c r="B3697" s="6"/>
    </row>
    <row r="3698" spans="1:2" x14ac:dyDescent="0.2">
      <c r="A3698" s="6"/>
      <c r="B3698" s="6"/>
    </row>
    <row r="3699" spans="1:2" x14ac:dyDescent="0.2">
      <c r="A3699" s="6"/>
      <c r="B3699" s="6"/>
    </row>
    <row r="3700" spans="1:2" x14ac:dyDescent="0.2">
      <c r="A3700" s="6"/>
      <c r="B3700" s="6"/>
    </row>
    <row r="3701" spans="1:2" x14ac:dyDescent="0.2">
      <c r="A3701" s="6"/>
      <c r="B3701" s="6"/>
    </row>
    <row r="3702" spans="1:2" x14ac:dyDescent="0.2">
      <c r="A3702" s="6"/>
      <c r="B3702" s="6"/>
    </row>
    <row r="3703" spans="1:2" x14ac:dyDescent="0.2">
      <c r="A3703" s="6"/>
      <c r="B3703" s="6"/>
    </row>
    <row r="3704" spans="1:2" x14ac:dyDescent="0.2">
      <c r="A3704" s="6"/>
      <c r="B3704" s="6"/>
    </row>
    <row r="3705" spans="1:2" x14ac:dyDescent="0.2">
      <c r="A3705" s="6"/>
      <c r="B3705" s="6"/>
    </row>
    <row r="3706" spans="1:2" x14ac:dyDescent="0.2">
      <c r="A3706" s="6"/>
      <c r="B3706" s="6"/>
    </row>
    <row r="3707" spans="1:2" x14ac:dyDescent="0.2">
      <c r="A3707" s="6"/>
      <c r="B3707" s="6"/>
    </row>
    <row r="3708" spans="1:2" x14ac:dyDescent="0.2">
      <c r="A3708" s="6"/>
      <c r="B3708" s="6"/>
    </row>
    <row r="3709" spans="1:2" x14ac:dyDescent="0.2">
      <c r="A3709" s="6"/>
      <c r="B3709" s="6"/>
    </row>
    <row r="3710" spans="1:2" x14ac:dyDescent="0.2">
      <c r="A3710" s="6"/>
      <c r="B3710" s="6"/>
    </row>
    <row r="3711" spans="1:2" x14ac:dyDescent="0.2">
      <c r="A3711" s="6"/>
      <c r="B3711" s="6"/>
    </row>
    <row r="3712" spans="1:2" x14ac:dyDescent="0.2">
      <c r="A3712" s="6"/>
      <c r="B3712" s="6"/>
    </row>
    <row r="3713" spans="1:2" x14ac:dyDescent="0.2">
      <c r="A3713" s="6"/>
      <c r="B3713" s="6"/>
    </row>
    <row r="3714" spans="1:2" x14ac:dyDescent="0.2">
      <c r="A3714" s="6"/>
      <c r="B3714" s="6"/>
    </row>
    <row r="3715" spans="1:2" x14ac:dyDescent="0.2">
      <c r="A3715" s="6"/>
      <c r="B3715" s="6"/>
    </row>
    <row r="3716" spans="1:2" x14ac:dyDescent="0.2">
      <c r="A3716" s="6"/>
      <c r="B3716" s="6"/>
    </row>
    <row r="3717" spans="1:2" x14ac:dyDescent="0.2">
      <c r="A3717" s="6"/>
      <c r="B3717" s="6"/>
    </row>
    <row r="3718" spans="1:2" x14ac:dyDescent="0.2">
      <c r="A3718" s="6"/>
      <c r="B3718" s="6"/>
    </row>
    <row r="3719" spans="1:2" x14ac:dyDescent="0.2">
      <c r="A3719" s="6"/>
      <c r="B3719" s="6"/>
    </row>
    <row r="3720" spans="1:2" x14ac:dyDescent="0.2">
      <c r="A3720" s="6"/>
      <c r="B3720" s="6"/>
    </row>
    <row r="3721" spans="1:2" x14ac:dyDescent="0.2">
      <c r="A3721" s="6"/>
      <c r="B3721" s="6"/>
    </row>
    <row r="3722" spans="1:2" x14ac:dyDescent="0.2">
      <c r="A3722" s="6"/>
      <c r="B3722" s="6"/>
    </row>
    <row r="3723" spans="1:2" x14ac:dyDescent="0.2">
      <c r="A3723" s="6"/>
      <c r="B3723" s="6"/>
    </row>
    <row r="3724" spans="1:2" x14ac:dyDescent="0.2">
      <c r="A3724" s="6"/>
      <c r="B3724" s="6"/>
    </row>
    <row r="3725" spans="1:2" x14ac:dyDescent="0.2">
      <c r="A3725" s="6"/>
      <c r="B3725" s="6"/>
    </row>
    <row r="3726" spans="1:2" x14ac:dyDescent="0.2">
      <c r="A3726" s="6"/>
      <c r="B3726" s="6"/>
    </row>
    <row r="3727" spans="1:2" x14ac:dyDescent="0.2">
      <c r="A3727" s="6"/>
      <c r="B3727" s="6"/>
    </row>
    <row r="3728" spans="1:2" x14ac:dyDescent="0.2">
      <c r="A3728" s="6"/>
      <c r="B3728" s="6"/>
    </row>
    <row r="3729" spans="1:2" x14ac:dyDescent="0.2">
      <c r="A3729" s="6"/>
      <c r="B3729" s="6"/>
    </row>
    <row r="3730" spans="1:2" x14ac:dyDescent="0.2">
      <c r="A3730" s="6"/>
      <c r="B3730" s="6"/>
    </row>
    <row r="3731" spans="1:2" x14ac:dyDescent="0.2">
      <c r="A3731" s="6"/>
      <c r="B3731" s="6"/>
    </row>
    <row r="3732" spans="1:2" x14ac:dyDescent="0.2">
      <c r="A3732" s="6"/>
      <c r="B3732" s="6"/>
    </row>
    <row r="3733" spans="1:2" x14ac:dyDescent="0.2">
      <c r="A3733" s="6"/>
      <c r="B3733" s="6"/>
    </row>
    <row r="3734" spans="1:2" x14ac:dyDescent="0.2">
      <c r="A3734" s="6"/>
      <c r="B3734" s="6"/>
    </row>
    <row r="3735" spans="1:2" x14ac:dyDescent="0.2">
      <c r="A3735" s="6"/>
      <c r="B3735" s="6"/>
    </row>
    <row r="3736" spans="1:2" x14ac:dyDescent="0.2">
      <c r="A3736" s="6"/>
      <c r="B3736" s="6"/>
    </row>
    <row r="3737" spans="1:2" x14ac:dyDescent="0.2">
      <c r="A3737" s="6"/>
      <c r="B3737" s="6"/>
    </row>
    <row r="3738" spans="1:2" x14ac:dyDescent="0.2">
      <c r="A3738" s="6"/>
      <c r="B3738" s="6"/>
    </row>
    <row r="3739" spans="1:2" x14ac:dyDescent="0.2">
      <c r="A3739" s="6"/>
      <c r="B3739" s="6"/>
    </row>
    <row r="3740" spans="1:2" x14ac:dyDescent="0.2">
      <c r="A3740" s="6"/>
      <c r="B3740" s="6"/>
    </row>
    <row r="3741" spans="1:2" x14ac:dyDescent="0.2">
      <c r="A3741" s="6"/>
      <c r="B3741" s="6"/>
    </row>
    <row r="3742" spans="1:2" x14ac:dyDescent="0.2">
      <c r="A3742" s="6"/>
      <c r="B3742" s="6"/>
    </row>
    <row r="3743" spans="1:2" x14ac:dyDescent="0.2">
      <c r="A3743" s="6"/>
      <c r="B3743" s="6"/>
    </row>
    <row r="3744" spans="1:2" x14ac:dyDescent="0.2">
      <c r="A3744" s="6"/>
      <c r="B3744" s="6"/>
    </row>
    <row r="3745" spans="1:2" x14ac:dyDescent="0.2">
      <c r="A3745" s="6"/>
      <c r="B3745" s="6"/>
    </row>
    <row r="3746" spans="1:2" x14ac:dyDescent="0.2">
      <c r="A3746" s="6"/>
      <c r="B3746" s="6"/>
    </row>
    <row r="3747" spans="1:2" x14ac:dyDescent="0.2">
      <c r="A3747" s="6"/>
      <c r="B3747" s="6"/>
    </row>
    <row r="3748" spans="1:2" x14ac:dyDescent="0.2">
      <c r="A3748" s="6"/>
      <c r="B3748" s="6"/>
    </row>
    <row r="3749" spans="1:2" x14ac:dyDescent="0.2">
      <c r="A3749" s="6"/>
      <c r="B3749" s="6"/>
    </row>
    <row r="3750" spans="1:2" x14ac:dyDescent="0.2">
      <c r="A3750" s="6"/>
      <c r="B3750" s="6"/>
    </row>
    <row r="3751" spans="1:2" x14ac:dyDescent="0.2">
      <c r="A3751" s="6"/>
      <c r="B3751" s="6"/>
    </row>
    <row r="3752" spans="1:2" x14ac:dyDescent="0.2">
      <c r="A3752" s="6"/>
      <c r="B3752" s="6"/>
    </row>
    <row r="3753" spans="1:2" x14ac:dyDescent="0.2">
      <c r="A3753" s="6"/>
      <c r="B3753" s="6"/>
    </row>
    <row r="3754" spans="1:2" x14ac:dyDescent="0.2">
      <c r="A3754" s="6"/>
      <c r="B3754" s="6"/>
    </row>
    <row r="3755" spans="1:2" x14ac:dyDescent="0.2">
      <c r="A3755" s="6"/>
      <c r="B3755" s="6"/>
    </row>
    <row r="3756" spans="1:2" x14ac:dyDescent="0.2">
      <c r="A3756" s="6"/>
      <c r="B3756" s="6"/>
    </row>
    <row r="3757" spans="1:2" x14ac:dyDescent="0.2">
      <c r="A3757" s="6"/>
      <c r="B3757" s="6"/>
    </row>
    <row r="3758" spans="1:2" x14ac:dyDescent="0.2">
      <c r="A3758" s="6"/>
      <c r="B3758" s="6"/>
    </row>
    <row r="3759" spans="1:2" x14ac:dyDescent="0.2">
      <c r="A3759" s="6"/>
      <c r="B3759" s="6"/>
    </row>
    <row r="3760" spans="1:2" x14ac:dyDescent="0.2">
      <c r="A3760" s="6"/>
      <c r="B3760" s="6"/>
    </row>
    <row r="3761" spans="1:2" x14ac:dyDescent="0.2">
      <c r="A3761" s="6"/>
      <c r="B3761" s="6"/>
    </row>
    <row r="3762" spans="1:2" x14ac:dyDescent="0.2">
      <c r="A3762" s="6"/>
      <c r="B3762" s="6"/>
    </row>
    <row r="3763" spans="1:2" x14ac:dyDescent="0.2">
      <c r="A3763" s="6"/>
      <c r="B3763" s="6"/>
    </row>
    <row r="3764" spans="1:2" x14ac:dyDescent="0.2">
      <c r="A3764" s="6"/>
      <c r="B3764" s="6"/>
    </row>
    <row r="3765" spans="1:2" x14ac:dyDescent="0.2">
      <c r="A3765" s="6"/>
      <c r="B3765" s="6"/>
    </row>
    <row r="3766" spans="1:2" x14ac:dyDescent="0.2">
      <c r="A3766" s="6"/>
      <c r="B3766" s="6"/>
    </row>
    <row r="3767" spans="1:2" x14ac:dyDescent="0.2">
      <c r="A3767" s="6"/>
      <c r="B3767" s="6"/>
    </row>
    <row r="3768" spans="1:2" x14ac:dyDescent="0.2">
      <c r="A3768" s="6"/>
      <c r="B3768" s="6"/>
    </row>
    <row r="3769" spans="1:2" x14ac:dyDescent="0.2">
      <c r="A3769" s="6"/>
      <c r="B3769" s="6"/>
    </row>
    <row r="3770" spans="1:2" x14ac:dyDescent="0.2">
      <c r="A3770" s="6"/>
      <c r="B3770" s="6"/>
    </row>
    <row r="3771" spans="1:2" x14ac:dyDescent="0.2">
      <c r="A3771" s="6"/>
      <c r="B3771" s="6"/>
    </row>
    <row r="3772" spans="1:2" x14ac:dyDescent="0.2">
      <c r="A3772" s="6"/>
      <c r="B3772" s="6"/>
    </row>
    <row r="3773" spans="1:2" x14ac:dyDescent="0.2">
      <c r="A3773" s="6"/>
      <c r="B3773" s="6"/>
    </row>
    <row r="3774" spans="1:2" x14ac:dyDescent="0.2">
      <c r="A3774" s="6"/>
      <c r="B3774" s="6"/>
    </row>
    <row r="3775" spans="1:2" x14ac:dyDescent="0.2">
      <c r="A3775" s="6"/>
      <c r="B3775" s="6"/>
    </row>
    <row r="3776" spans="1:2" x14ac:dyDescent="0.2">
      <c r="A3776" s="6"/>
      <c r="B3776" s="6"/>
    </row>
    <row r="3777" spans="1:2" x14ac:dyDescent="0.2">
      <c r="A3777" s="6"/>
      <c r="B3777" s="6"/>
    </row>
    <row r="3778" spans="1:2" x14ac:dyDescent="0.2">
      <c r="A3778" s="6"/>
      <c r="B3778" s="6"/>
    </row>
    <row r="3779" spans="1:2" x14ac:dyDescent="0.2">
      <c r="A3779" s="6"/>
      <c r="B3779" s="6"/>
    </row>
    <row r="3780" spans="1:2" x14ac:dyDescent="0.2">
      <c r="A3780" s="6"/>
      <c r="B3780" s="6"/>
    </row>
    <row r="3781" spans="1:2" x14ac:dyDescent="0.2">
      <c r="A3781" s="6"/>
      <c r="B3781" s="6"/>
    </row>
    <row r="3782" spans="1:2" x14ac:dyDescent="0.2">
      <c r="A3782" s="6"/>
      <c r="B3782" s="6"/>
    </row>
    <row r="3783" spans="1:2" x14ac:dyDescent="0.2">
      <c r="A3783" s="6"/>
      <c r="B3783" s="6"/>
    </row>
    <row r="3784" spans="1:2" x14ac:dyDescent="0.2">
      <c r="A3784" s="6"/>
      <c r="B3784" s="6"/>
    </row>
    <row r="3785" spans="1:2" x14ac:dyDescent="0.2">
      <c r="A3785" s="6"/>
      <c r="B3785" s="6"/>
    </row>
    <row r="3786" spans="1:2" x14ac:dyDescent="0.2">
      <c r="A3786" s="6"/>
      <c r="B3786" s="6"/>
    </row>
    <row r="3787" spans="1:2" x14ac:dyDescent="0.2">
      <c r="A3787" s="6"/>
      <c r="B3787" s="6"/>
    </row>
    <row r="3788" spans="1:2" x14ac:dyDescent="0.2">
      <c r="A3788" s="6"/>
      <c r="B3788" s="6"/>
    </row>
    <row r="3789" spans="1:2" x14ac:dyDescent="0.2">
      <c r="A3789" s="6"/>
      <c r="B3789" s="6"/>
    </row>
    <row r="3790" spans="1:2" x14ac:dyDescent="0.2">
      <c r="A3790" s="6"/>
      <c r="B3790" s="6"/>
    </row>
    <row r="3791" spans="1:2" x14ac:dyDescent="0.2">
      <c r="A3791" s="6"/>
      <c r="B3791" s="6"/>
    </row>
    <row r="3792" spans="1:2" x14ac:dyDescent="0.2">
      <c r="A3792" s="6"/>
      <c r="B3792" s="6"/>
    </row>
    <row r="3793" spans="1:2" x14ac:dyDescent="0.2">
      <c r="A3793" s="6"/>
      <c r="B3793" s="6"/>
    </row>
    <row r="3794" spans="1:2" x14ac:dyDescent="0.2">
      <c r="A3794" s="6"/>
      <c r="B3794" s="6"/>
    </row>
    <row r="3795" spans="1:2" x14ac:dyDescent="0.2">
      <c r="A3795" s="6"/>
      <c r="B3795" s="6"/>
    </row>
    <row r="3796" spans="1:2" x14ac:dyDescent="0.2">
      <c r="A3796" s="6"/>
      <c r="B3796" s="6"/>
    </row>
    <row r="3797" spans="1:2" x14ac:dyDescent="0.2">
      <c r="A3797" s="6"/>
      <c r="B3797" s="6"/>
    </row>
    <row r="3798" spans="1:2" x14ac:dyDescent="0.2">
      <c r="A3798" s="6"/>
      <c r="B3798" s="6"/>
    </row>
    <row r="3799" spans="1:2" x14ac:dyDescent="0.2">
      <c r="A3799" s="6"/>
      <c r="B3799" s="6"/>
    </row>
    <row r="3800" spans="1:2" x14ac:dyDescent="0.2">
      <c r="A3800" s="6"/>
      <c r="B3800" s="6"/>
    </row>
    <row r="3801" spans="1:2" x14ac:dyDescent="0.2">
      <c r="A3801" s="6"/>
      <c r="B3801" s="6"/>
    </row>
    <row r="3802" spans="1:2" x14ac:dyDescent="0.2">
      <c r="A3802" s="6"/>
      <c r="B3802" s="6"/>
    </row>
    <row r="3803" spans="1:2" x14ac:dyDescent="0.2">
      <c r="A3803" s="6"/>
      <c r="B3803" s="6"/>
    </row>
    <row r="3804" spans="1:2" x14ac:dyDescent="0.2">
      <c r="A3804" s="6"/>
      <c r="B3804" s="6"/>
    </row>
    <row r="3805" spans="1:2" x14ac:dyDescent="0.2">
      <c r="A3805" s="6"/>
      <c r="B3805" s="6"/>
    </row>
    <row r="3806" spans="1:2" x14ac:dyDescent="0.2">
      <c r="A3806" s="6"/>
      <c r="B3806" s="6"/>
    </row>
    <row r="3807" spans="1:2" x14ac:dyDescent="0.2">
      <c r="A3807" s="6"/>
      <c r="B3807" s="6"/>
    </row>
    <row r="3808" spans="1:2" x14ac:dyDescent="0.2">
      <c r="A3808" s="6"/>
      <c r="B3808" s="6"/>
    </row>
    <row r="3809" spans="1:2" x14ac:dyDescent="0.2">
      <c r="A3809" s="6"/>
      <c r="B3809" s="6"/>
    </row>
    <row r="3810" spans="1:2" x14ac:dyDescent="0.2">
      <c r="A3810" s="6"/>
      <c r="B3810" s="6"/>
    </row>
    <row r="3811" spans="1:2" x14ac:dyDescent="0.2">
      <c r="A3811" s="6"/>
      <c r="B3811" s="6"/>
    </row>
    <row r="3812" spans="1:2" x14ac:dyDescent="0.2">
      <c r="A3812" s="6"/>
      <c r="B3812" s="6"/>
    </row>
    <row r="3813" spans="1:2" x14ac:dyDescent="0.2">
      <c r="A3813" s="6"/>
      <c r="B3813" s="6"/>
    </row>
    <row r="3814" spans="1:2" x14ac:dyDescent="0.2">
      <c r="A3814" s="6"/>
      <c r="B3814" s="6"/>
    </row>
    <row r="3815" spans="1:2" x14ac:dyDescent="0.2">
      <c r="A3815" s="6"/>
      <c r="B3815" s="6"/>
    </row>
    <row r="3816" spans="1:2" x14ac:dyDescent="0.2">
      <c r="A3816" s="6"/>
      <c r="B3816" s="6"/>
    </row>
    <row r="3817" spans="1:2" x14ac:dyDescent="0.2">
      <c r="A3817" s="6"/>
      <c r="B3817" s="6"/>
    </row>
    <row r="3818" spans="1:2" x14ac:dyDescent="0.2">
      <c r="A3818" s="6"/>
      <c r="B3818" s="6"/>
    </row>
    <row r="3819" spans="1:2" x14ac:dyDescent="0.2">
      <c r="A3819" s="6"/>
      <c r="B3819" s="6"/>
    </row>
    <row r="3820" spans="1:2" x14ac:dyDescent="0.2">
      <c r="A3820" s="6"/>
      <c r="B3820" s="6"/>
    </row>
    <row r="3821" spans="1:2" x14ac:dyDescent="0.2">
      <c r="A3821" s="6"/>
      <c r="B3821" s="6"/>
    </row>
    <row r="3822" spans="1:2" x14ac:dyDescent="0.2">
      <c r="A3822" s="6"/>
      <c r="B3822" s="6"/>
    </row>
    <row r="3823" spans="1:2" x14ac:dyDescent="0.2">
      <c r="A3823" s="6"/>
      <c r="B3823" s="6"/>
    </row>
    <row r="3824" spans="1:2" x14ac:dyDescent="0.2">
      <c r="A3824" s="6"/>
      <c r="B3824" s="6"/>
    </row>
    <row r="3825" spans="1:2" x14ac:dyDescent="0.2">
      <c r="A3825" s="6"/>
      <c r="B3825" s="6"/>
    </row>
    <row r="3826" spans="1:2" x14ac:dyDescent="0.2">
      <c r="A3826" s="6"/>
      <c r="B3826" s="6"/>
    </row>
    <row r="3827" spans="1:2" x14ac:dyDescent="0.2">
      <c r="A3827" s="6"/>
      <c r="B3827" s="6"/>
    </row>
    <row r="3828" spans="1:2" x14ac:dyDescent="0.2">
      <c r="A3828" s="6"/>
      <c r="B3828" s="6"/>
    </row>
    <row r="3829" spans="1:2" x14ac:dyDescent="0.2">
      <c r="A3829" s="6"/>
      <c r="B3829" s="6"/>
    </row>
    <row r="3830" spans="1:2" x14ac:dyDescent="0.2">
      <c r="A3830" s="6"/>
      <c r="B3830" s="6"/>
    </row>
    <row r="3831" spans="1:2" x14ac:dyDescent="0.2">
      <c r="A3831" s="6"/>
      <c r="B3831" s="6"/>
    </row>
    <row r="3832" spans="1:2" x14ac:dyDescent="0.2">
      <c r="A3832" s="6"/>
      <c r="B3832" s="6"/>
    </row>
    <row r="3833" spans="1:2" x14ac:dyDescent="0.2">
      <c r="A3833" s="6"/>
      <c r="B3833" s="6"/>
    </row>
    <row r="3834" spans="1:2" x14ac:dyDescent="0.2">
      <c r="A3834" s="6"/>
      <c r="B3834" s="6"/>
    </row>
    <row r="3835" spans="1:2" x14ac:dyDescent="0.2">
      <c r="A3835" s="6"/>
      <c r="B3835" s="6"/>
    </row>
    <row r="3836" spans="1:2" x14ac:dyDescent="0.2">
      <c r="A3836" s="6"/>
      <c r="B3836" s="6"/>
    </row>
    <row r="3837" spans="1:2" x14ac:dyDescent="0.2">
      <c r="A3837" s="6"/>
      <c r="B3837" s="6"/>
    </row>
    <row r="3838" spans="1:2" x14ac:dyDescent="0.2">
      <c r="A3838" s="6"/>
      <c r="B3838" s="6"/>
    </row>
    <row r="3839" spans="1:2" x14ac:dyDescent="0.2">
      <c r="A3839" s="6"/>
      <c r="B3839" s="6"/>
    </row>
    <row r="3840" spans="1:2" x14ac:dyDescent="0.2">
      <c r="A3840" s="6"/>
      <c r="B3840" s="6"/>
    </row>
    <row r="3841" spans="1:2" x14ac:dyDescent="0.2">
      <c r="A3841" s="6"/>
      <c r="B3841" s="6"/>
    </row>
    <row r="3842" spans="1:2" x14ac:dyDescent="0.2">
      <c r="A3842" s="6"/>
      <c r="B3842" s="6"/>
    </row>
    <row r="3843" spans="1:2" x14ac:dyDescent="0.2">
      <c r="A3843" s="6"/>
      <c r="B3843" s="6"/>
    </row>
    <row r="3844" spans="1:2" x14ac:dyDescent="0.2">
      <c r="A3844" s="6"/>
      <c r="B3844" s="6"/>
    </row>
    <row r="3845" spans="1:2" x14ac:dyDescent="0.2">
      <c r="A3845" s="6"/>
      <c r="B3845" s="6"/>
    </row>
    <row r="3846" spans="1:2" x14ac:dyDescent="0.2">
      <c r="A3846" s="6"/>
      <c r="B3846" s="6"/>
    </row>
    <row r="3847" spans="1:2" x14ac:dyDescent="0.2">
      <c r="A3847" s="6"/>
      <c r="B3847" s="6"/>
    </row>
    <row r="3848" spans="1:2" x14ac:dyDescent="0.2">
      <c r="A3848" s="6"/>
      <c r="B3848" s="6"/>
    </row>
  </sheetData>
  <autoFilter ref="A1:B3848"/>
  <sortState xmlns:xlrd2="http://schemas.microsoft.com/office/spreadsheetml/2017/richdata2" ref="A1:B3848">
    <sortCondition descending="1" ref="B1:B38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2020occupations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20EllenGuo</dc:creator>
  <cp:lastModifiedBy>20EllenGuo</cp:lastModifiedBy>
  <dcterms:created xsi:type="dcterms:W3CDTF">2020-11-03T08:35:42Z</dcterms:created>
  <dcterms:modified xsi:type="dcterms:W3CDTF">2020-11-03T10:27:18Z</dcterms:modified>
</cp:coreProperties>
</file>