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asonkao/cs_projects/international-students/data/"/>
    </mc:Choice>
  </mc:AlternateContent>
  <xr:revisionPtr revIDLastSave="0" documentId="13_ncr:1_{ECD01E70-C1B2-AE4B-A992-F9CD2834887D}" xr6:coauthVersionLast="40" xr6:coauthVersionMax="40" xr10:uidLastSave="{00000000-0000-0000-0000-000000000000}"/>
  <bookViews>
    <workbookView xWindow="0" yWindow="460" windowWidth="23180" windowHeight="15380" activeTab="1" xr2:uid="{00000000-000D-0000-FFFF-FFFF00000000}"/>
  </bookViews>
  <sheets>
    <sheet name="Contents" sheetId="4" r:id="rId1"/>
    <sheet name="1" sheetId="8" r:id="rId2"/>
    <sheet name="2" sheetId="7" r:id="rId3"/>
    <sheet name="3" sheetId="1" r:id="rId4"/>
    <sheet name="4" sheetId="3" r:id="rId5"/>
  </sheets>
  <definedNames>
    <definedName name="_xlnm._FilterDatabase" localSheetId="1" hidden="1">'1'!$A$7:$J$78</definedName>
    <definedName name="_xlnm.Print_Area" localSheetId="1">'1'!$A$1:$J$80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" i="8" l="1"/>
  <c r="D76" i="8"/>
  <c r="D74" i="8"/>
  <c r="D73" i="8"/>
  <c r="D72" i="8"/>
  <c r="D71" i="8"/>
  <c r="D70" i="8"/>
  <c r="D69" i="8"/>
  <c r="D68" i="8"/>
  <c r="D67" i="8"/>
  <c r="D66" i="8"/>
  <c r="D64" i="8"/>
  <c r="D63" i="8"/>
  <c r="D62" i="8"/>
  <c r="D61" i="8"/>
  <c r="D60" i="8"/>
  <c r="D59" i="8"/>
  <c r="D57" i="8"/>
  <c r="D56" i="8"/>
  <c r="D55" i="8"/>
  <c r="D54" i="8"/>
  <c r="D52" i="8"/>
  <c r="D51" i="8"/>
  <c r="D50" i="8"/>
  <c r="D48" i="8"/>
  <c r="D47" i="8"/>
  <c r="D46" i="8"/>
  <c r="D44" i="8"/>
  <c r="D42" i="8"/>
  <c r="D41" i="8"/>
  <c r="D40" i="8"/>
  <c r="D39" i="8"/>
  <c r="D38" i="8"/>
  <c r="D36" i="8"/>
  <c r="D35" i="8"/>
  <c r="D34" i="8"/>
  <c r="D32" i="8"/>
  <c r="D31" i="8"/>
  <c r="D30" i="8"/>
  <c r="D28" i="8"/>
  <c r="D27" i="8"/>
  <c r="D26" i="8"/>
  <c r="D25" i="8"/>
  <c r="D24" i="8"/>
  <c r="D23" i="8"/>
  <c r="D22" i="8"/>
  <c r="D21" i="8"/>
  <c r="D19" i="8"/>
  <c r="D17" i="8"/>
  <c r="D16" i="8"/>
  <c r="D15" i="8"/>
  <c r="D13" i="8"/>
  <c r="D11" i="8"/>
  <c r="D10" i="8"/>
  <c r="D9" i="8"/>
</calcChain>
</file>

<file path=xl/sharedStrings.xml><?xml version="1.0" encoding="utf-8"?>
<sst xmlns="http://schemas.openxmlformats.org/spreadsheetml/2006/main" count="226" uniqueCount="138">
  <si>
    <t>Total</t>
  </si>
  <si>
    <t xml:space="preserve">Field of Study </t>
  </si>
  <si>
    <t>2015/16</t>
  </si>
  <si>
    <t>2016/17</t>
  </si>
  <si>
    <t>% Change</t>
  </si>
  <si>
    <t>Agriculture</t>
  </si>
  <si>
    <t>Natural Resources and Conservation</t>
  </si>
  <si>
    <t>Business and Management</t>
  </si>
  <si>
    <t>Communications and Journalism</t>
  </si>
  <si>
    <t>Communication, Journalism</t>
  </si>
  <si>
    <t>Communications Technologies/Technicians</t>
  </si>
  <si>
    <t>Education</t>
  </si>
  <si>
    <t>Engineering</t>
  </si>
  <si>
    <t>Engineering Technologies/Technicians</t>
  </si>
  <si>
    <t>Transportation and Materials Moving</t>
  </si>
  <si>
    <t>Mechanic and Repair Technologies/Technicians</t>
  </si>
  <si>
    <t>Construction Trades</t>
  </si>
  <si>
    <t>Military Technologies</t>
  </si>
  <si>
    <t>Precision Production</t>
  </si>
  <si>
    <t>Fine and Applied Arts</t>
  </si>
  <si>
    <t>Visual and Performing Arts</t>
  </si>
  <si>
    <t>Architecture</t>
  </si>
  <si>
    <t>Health Professions</t>
  </si>
  <si>
    <t>Residency Programs</t>
  </si>
  <si>
    <t>Humanities</t>
  </si>
  <si>
    <t>Foreign Languages, Literatures and Linguistics</t>
  </si>
  <si>
    <t>English Language and Literature/Letters</t>
  </si>
  <si>
    <t>Philosophy and Religious Studies</t>
  </si>
  <si>
    <t>Theology and Religious Vocations</t>
  </si>
  <si>
    <t>Intensive English</t>
  </si>
  <si>
    <t>Legal Studies and Law Enforcement</t>
  </si>
  <si>
    <t>Legal Professions and Studies</t>
  </si>
  <si>
    <t>Homeland Security, Law Enforcement, and Firefighting</t>
  </si>
  <si>
    <t>Math and Computer Science</t>
  </si>
  <si>
    <t>Computer and Information Sciences</t>
  </si>
  <si>
    <t>Mathematics and Statistics</t>
  </si>
  <si>
    <t>Physical and Life Sciences</t>
  </si>
  <si>
    <t>Biological and Biomedical Sciences</t>
  </si>
  <si>
    <t>Physical Sciences</t>
  </si>
  <si>
    <t>Science Technologies/Technicians</t>
  </si>
  <si>
    <t>Social Sciences</t>
  </si>
  <si>
    <t>Psychology</t>
  </si>
  <si>
    <t>Public Administration and Social Service Professions</t>
  </si>
  <si>
    <t>Area, Ethnic, Cultural and Gender Studies</t>
  </si>
  <si>
    <t>History</t>
  </si>
  <si>
    <t>Other Fields of Study</t>
  </si>
  <si>
    <t>Liberal Arts and Sciences/General Studies</t>
  </si>
  <si>
    <t>Multi/Interdisciplinary Studies</t>
  </si>
  <si>
    <t>Parks, Recreation, Leisure and Fitness Studies</t>
  </si>
  <si>
    <t>Family and Consumer Sciences/Human Sciences</t>
  </si>
  <si>
    <t>Basic Skills</t>
  </si>
  <si>
    <t>Personal and Culinary Services</t>
  </si>
  <si>
    <t>Library Science</t>
  </si>
  <si>
    <t>Reserve Officer Training Corps</t>
  </si>
  <si>
    <t>Undeclared</t>
  </si>
  <si>
    <t>NUMBER OF INTERNATIONAL STUDENTS BY FIELD OF STUDY, 2015/16 &amp; 2016/17</t>
  </si>
  <si>
    <t>Fields of Study for Selected Places of Origin, 2016/17</t>
  </si>
  <si>
    <t>Pace of Origin</t>
  </si>
  <si>
    <t>TOTAL STUDENTS</t>
  </si>
  <si>
    <t>Business/ Mgmt.</t>
  </si>
  <si>
    <t>Engineering*</t>
  </si>
  <si>
    <t>Fine/ Applied Arts</t>
  </si>
  <si>
    <t>Math/ Computer Science</t>
  </si>
  <si>
    <t>Physical/ Life Sciences</t>
  </si>
  <si>
    <t xml:space="preserve"> Brazil </t>
  </si>
  <si>
    <t xml:space="preserve"> Canada </t>
  </si>
  <si>
    <t xml:space="preserve"> China </t>
  </si>
  <si>
    <t xml:space="preserve"> Colombia </t>
  </si>
  <si>
    <t xml:space="preserve"> France </t>
  </si>
  <si>
    <t xml:space="preserve"> Germany </t>
  </si>
  <si>
    <t xml:space="preserve"> Hong Kong </t>
  </si>
  <si>
    <t xml:space="preserve"> India </t>
  </si>
  <si>
    <t xml:space="preserve"> Indonesia </t>
  </si>
  <si>
    <t xml:space="preserve"> Iran </t>
  </si>
  <si>
    <t xml:space="preserve"> Japan </t>
  </si>
  <si>
    <t xml:space="preserve"> Kuwait </t>
  </si>
  <si>
    <t xml:space="preserve"> Malaysia </t>
  </si>
  <si>
    <t xml:space="preserve"> Mexico </t>
  </si>
  <si>
    <t xml:space="preserve"> Nepal </t>
  </si>
  <si>
    <t xml:space="preserve"> Nigeria </t>
  </si>
  <si>
    <t xml:space="preserve"> Saudi Arabia </t>
  </si>
  <si>
    <t xml:space="preserve"> South Korea </t>
  </si>
  <si>
    <t xml:space="preserve"> Spain </t>
  </si>
  <si>
    <t xml:space="preserve"> Taiwan </t>
  </si>
  <si>
    <t xml:space="preserve"> Thailand </t>
  </si>
  <si>
    <t xml:space="preserve"> Turkey </t>
  </si>
  <si>
    <t xml:space="preserve"> United Kingdom </t>
  </si>
  <si>
    <t xml:space="preserve"> Venezuela </t>
  </si>
  <si>
    <t xml:space="preserve"> Vietnam </t>
  </si>
  <si>
    <t>*Science, Technology, Engineering, and Math (STEM) field</t>
  </si>
  <si>
    <t>Note: Percent distribution may not total 100.0 due to rounding.</t>
  </si>
  <si>
    <r>
      <t>Open Doors</t>
    </r>
    <r>
      <rPr>
        <b/>
        <u/>
        <sz val="11"/>
        <rFont val="Calibri"/>
        <family val="2"/>
      </rPr>
      <t xml:space="preserve"> Data on International Students by Fields of Study</t>
    </r>
  </si>
  <si>
    <t>2018 Data</t>
  </si>
  <si>
    <t>Table 1</t>
  </si>
  <si>
    <t>Table 2</t>
  </si>
  <si>
    <t>2017 Data</t>
  </si>
  <si>
    <t>Table 3</t>
  </si>
  <si>
    <t>Table 4</t>
  </si>
  <si>
    <t>International Students' Fields of Study for Selected Places of Origin, 2017/18</t>
  </si>
  <si>
    <t>International Students' Fields of Study for Selected Places of Origin, 2016/17</t>
  </si>
  <si>
    <t>Place of Origin</t>
  </si>
  <si>
    <t>Health Professions*</t>
  </si>
  <si>
    <t>Math/ Computer Science*</t>
  </si>
  <si>
    <t>Physical/ Life Sciences*</t>
  </si>
  <si>
    <t>Bangladesh</t>
  </si>
  <si>
    <t>Brazil</t>
  </si>
  <si>
    <t>Canada</t>
  </si>
  <si>
    <t>China</t>
  </si>
  <si>
    <t>Colombia</t>
  </si>
  <si>
    <t>France</t>
  </si>
  <si>
    <t>Germany</t>
  </si>
  <si>
    <t>Hong Kong</t>
  </si>
  <si>
    <t>India</t>
  </si>
  <si>
    <t>Indonesia</t>
  </si>
  <si>
    <t>Iran</t>
  </si>
  <si>
    <t>Japan</t>
  </si>
  <si>
    <t>Korea, South</t>
  </si>
  <si>
    <t>Kuwait</t>
  </si>
  <si>
    <t>Malaysia</t>
  </si>
  <si>
    <t>Mexico</t>
  </si>
  <si>
    <t>Nepal</t>
  </si>
  <si>
    <t>Nigeria</t>
  </si>
  <si>
    <t>Saudi Arabia</t>
  </si>
  <si>
    <t>Spain</t>
  </si>
  <si>
    <t>Taiwan</t>
  </si>
  <si>
    <t>Turkey</t>
  </si>
  <si>
    <t>United Kingdom</t>
  </si>
  <si>
    <t>Venezuela</t>
  </si>
  <si>
    <t>Vietnam</t>
  </si>
  <si>
    <t>NUMBER OF INTERNATIONAL STUDENTS BY FIELD OF STUDY AND ACADEMIC LEVEL, 2016/17 &amp; 2017/18</t>
  </si>
  <si>
    <t>Academic Level (2017/18)</t>
  </si>
  <si>
    <t>2017/18</t>
  </si>
  <si>
    <t>Undergraduate</t>
  </si>
  <si>
    <t>Graduate</t>
  </si>
  <si>
    <t>Non-Degree</t>
  </si>
  <si>
    <t>OPT</t>
  </si>
  <si>
    <t>Number of International Students by Field of Study &amp; Academic Level, 2016/17 &amp; 2017/18</t>
  </si>
  <si>
    <t>Number of International Students by Field of Study &amp; Academic Level, 2015/16 &amp; 2016/17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</si>
</sst>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0"/>
      <name val="Calibri"/>
      <family val="2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98">
    <xf numFmtId="0" fontId="0" fillId="0" borderId="0" xfId="0"/>
    <xf numFmtId="3" fontId="2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3" fontId="2" fillId="0" borderId="0" xfId="0" quotePrefix="1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left"/>
    </xf>
    <xf numFmtId="3" fontId="4" fillId="0" borderId="0" xfId="0" quotePrefix="1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3" fontId="2" fillId="0" borderId="0" xfId="1" applyNumberFormat="1" applyFont="1" applyBorder="1" applyAlignment="1">
      <alignment horizontal="left" vertical="top" wrapText="1"/>
    </xf>
    <xf numFmtId="3" fontId="2" fillId="0" borderId="0" xfId="0" applyNumberFormat="1" applyFont="1" applyAlignment="1">
      <alignment horizontal="right"/>
    </xf>
    <xf numFmtId="164" fontId="2" fillId="0" borderId="0" xfId="2" applyNumberFormat="1" applyFont="1" applyFill="1" applyAlignment="1">
      <alignment horizontal="right"/>
    </xf>
    <xf numFmtId="3" fontId="3" fillId="0" borderId="0" xfId="1" applyNumberFormat="1" applyFont="1" applyBorder="1" applyAlignment="1">
      <alignment horizontal="left" vertical="top" wrapText="1"/>
    </xf>
    <xf numFmtId="3" fontId="3" fillId="0" borderId="0" xfId="0" applyNumberFormat="1" applyFont="1" applyAlignment="1">
      <alignment horizontal="right"/>
    </xf>
    <xf numFmtId="164" fontId="3" fillId="0" borderId="0" xfId="2" applyNumberFormat="1" applyFont="1" applyFill="1" applyAlignment="1">
      <alignment horizontal="right"/>
    </xf>
    <xf numFmtId="3" fontId="3" fillId="0" borderId="0" xfId="0" applyNumberFormat="1" applyFont="1"/>
    <xf numFmtId="3" fontId="2" fillId="0" borderId="0" xfId="1" applyNumberFormat="1" applyFont="1" applyFill="1" applyBorder="1" applyAlignment="1">
      <alignment horizontal="left" vertical="top" wrapText="1"/>
    </xf>
    <xf numFmtId="0" fontId="8" fillId="0" borderId="0" xfId="0" applyFont="1"/>
    <xf numFmtId="0" fontId="7" fillId="0" borderId="0" xfId="0" applyFont="1"/>
    <xf numFmtId="166" fontId="9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right" wrapText="1"/>
    </xf>
    <xf numFmtId="166" fontId="9" fillId="0" borderId="0" xfId="0" applyNumberFormat="1" applyFont="1" applyAlignment="1">
      <alignment horizontal="right" wrapText="1"/>
    </xf>
    <xf numFmtId="166" fontId="10" fillId="0" borderId="0" xfId="0" applyNumberFormat="1" applyFont="1" applyAlignment="1">
      <alignment horizontal="right" wrapText="1"/>
    </xf>
    <xf numFmtId="166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/>
    <xf numFmtId="166" fontId="8" fillId="0" borderId="1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/>
    <xf numFmtId="165" fontId="8" fillId="0" borderId="1" xfId="0" applyNumberFormat="1" applyFont="1" applyBorder="1" applyAlignment="1">
      <alignment horizontal="right"/>
    </xf>
    <xf numFmtId="166" fontId="8" fillId="0" borderId="2" xfId="0" applyNumberFormat="1" applyFont="1" applyBorder="1" applyAlignment="1"/>
    <xf numFmtId="3" fontId="8" fillId="0" borderId="2" xfId="0" applyNumberFormat="1" applyFont="1" applyBorder="1" applyAlignment="1">
      <alignment horizontal="right"/>
    </xf>
    <xf numFmtId="3" fontId="8" fillId="0" borderId="2" xfId="0" applyNumberFormat="1" applyFont="1" applyBorder="1" applyAlignment="1"/>
    <xf numFmtId="165" fontId="8" fillId="0" borderId="2" xfId="0" applyNumberFormat="1" applyFont="1" applyBorder="1" applyAlignment="1">
      <alignment horizontal="right"/>
    </xf>
    <xf numFmtId="3" fontId="8" fillId="0" borderId="1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0" fontId="11" fillId="0" borderId="0" xfId="0" applyFont="1" applyFill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5" fontId="8" fillId="0" borderId="0" xfId="0" applyNumberFormat="1" applyFont="1"/>
    <xf numFmtId="0" fontId="8" fillId="0" borderId="0" xfId="2" applyFont="1"/>
    <xf numFmtId="0" fontId="11" fillId="0" borderId="0" xfId="2" applyFont="1" applyFill="1"/>
    <xf numFmtId="165" fontId="8" fillId="0" borderId="1" xfId="2" applyNumberFormat="1" applyFont="1" applyBorder="1" applyAlignment="1">
      <alignment horizontal="right"/>
    </xf>
    <xf numFmtId="3" fontId="8" fillId="0" borderId="1" xfId="2" applyNumberFormat="1" applyFont="1" applyFill="1" applyBorder="1" applyAlignment="1">
      <alignment horizontal="right"/>
    </xf>
    <xf numFmtId="3" fontId="8" fillId="0" borderId="1" xfId="2" applyNumberFormat="1" applyFont="1" applyBorder="1" applyAlignment="1">
      <alignment horizontal="right"/>
    </xf>
    <xf numFmtId="166" fontId="8" fillId="0" borderId="1" xfId="2" applyNumberFormat="1" applyFont="1" applyBorder="1" applyAlignment="1"/>
    <xf numFmtId="165" fontId="8" fillId="0" borderId="0" xfId="2" applyNumberFormat="1" applyFont="1" applyBorder="1" applyAlignment="1">
      <alignment horizontal="right"/>
    </xf>
    <xf numFmtId="3" fontId="8" fillId="0" borderId="0" xfId="2" applyNumberFormat="1" applyFont="1" applyBorder="1" applyAlignment="1"/>
    <xf numFmtId="3" fontId="8" fillId="0" borderId="0" xfId="2" applyNumberFormat="1" applyFont="1" applyBorder="1" applyAlignment="1">
      <alignment horizontal="right"/>
    </xf>
    <xf numFmtId="166" fontId="8" fillId="0" borderId="0" xfId="2" applyNumberFormat="1" applyFont="1" applyBorder="1" applyAlignment="1"/>
    <xf numFmtId="3" fontId="8" fillId="0" borderId="0" xfId="2" applyNumberFormat="1" applyFont="1" applyFill="1" applyBorder="1" applyAlignment="1">
      <alignment horizontal="right"/>
    </xf>
    <xf numFmtId="165" fontId="8" fillId="0" borderId="2" xfId="2" applyNumberFormat="1" applyFont="1" applyBorder="1" applyAlignment="1">
      <alignment horizontal="right"/>
    </xf>
    <xf numFmtId="3" fontId="8" fillId="0" borderId="2" xfId="2" applyNumberFormat="1" applyFont="1" applyBorder="1" applyAlignment="1"/>
    <xf numFmtId="3" fontId="8" fillId="0" borderId="2" xfId="2" applyNumberFormat="1" applyFont="1" applyBorder="1" applyAlignment="1">
      <alignment horizontal="right"/>
    </xf>
    <xf numFmtId="166" fontId="8" fillId="0" borderId="2" xfId="2" applyNumberFormat="1" applyFont="1" applyBorder="1" applyAlignment="1"/>
    <xf numFmtId="3" fontId="8" fillId="0" borderId="1" xfId="2" applyNumberFormat="1" applyFont="1" applyBorder="1" applyAlignment="1"/>
    <xf numFmtId="3" fontId="8" fillId="0" borderId="0" xfId="2" applyNumberFormat="1" applyFont="1"/>
    <xf numFmtId="3" fontId="8" fillId="0" borderId="2" xfId="2" applyNumberFormat="1" applyFont="1" applyFill="1" applyBorder="1" applyAlignment="1">
      <alignment horizontal="right"/>
    </xf>
    <xf numFmtId="3" fontId="3" fillId="0" borderId="0" xfId="2" applyNumberFormat="1" applyFont="1"/>
    <xf numFmtId="0" fontId="9" fillId="0" borderId="0" xfId="2" applyFont="1"/>
    <xf numFmtId="166" fontId="9" fillId="0" borderId="0" xfId="2" applyNumberFormat="1" applyFont="1" applyAlignment="1">
      <alignment horizontal="right" wrapText="1"/>
    </xf>
    <xf numFmtId="166" fontId="10" fillId="0" borderId="0" xfId="2" applyNumberFormat="1" applyFont="1" applyAlignment="1">
      <alignment horizontal="right" wrapText="1"/>
    </xf>
    <xf numFmtId="3" fontId="9" fillId="0" borderId="0" xfId="2" applyNumberFormat="1" applyFont="1" applyAlignment="1">
      <alignment horizontal="right" wrapText="1"/>
    </xf>
    <xf numFmtId="166" fontId="9" fillId="0" borderId="0" xfId="2" applyNumberFormat="1" applyFont="1" applyAlignment="1">
      <alignment horizontal="left" wrapText="1"/>
    </xf>
    <xf numFmtId="0" fontId="13" fillId="0" borderId="0" xfId="2" applyFont="1"/>
    <xf numFmtId="0" fontId="7" fillId="0" borderId="0" xfId="2" applyFont="1"/>
    <xf numFmtId="165" fontId="7" fillId="0" borderId="0" xfId="2" applyNumberFormat="1" applyFont="1"/>
    <xf numFmtId="3" fontId="2" fillId="0" borderId="0" xfId="2" applyNumberFormat="1" applyFont="1" applyFill="1" applyBorder="1"/>
    <xf numFmtId="3" fontId="3" fillId="0" borderId="0" xfId="2" applyNumberFormat="1" applyFont="1" applyFill="1" applyBorder="1" applyAlignment="1">
      <alignment horizontal="right"/>
    </xf>
    <xf numFmtId="3" fontId="14" fillId="0" borderId="0" xfId="2" applyNumberFormat="1" applyFont="1" applyFill="1" applyBorder="1" applyAlignment="1">
      <alignment horizontal="right"/>
    </xf>
    <xf numFmtId="0" fontId="6" fillId="0" borderId="0" xfId="2"/>
    <xf numFmtId="3" fontId="2" fillId="0" borderId="0" xfId="2" applyNumberFormat="1" applyFont="1" applyFill="1" applyAlignment="1">
      <alignment horizontal="left"/>
    </xf>
    <xf numFmtId="3" fontId="3" fillId="0" borderId="0" xfId="2" applyNumberFormat="1" applyFont="1" applyFill="1" applyAlignment="1">
      <alignment horizontal="right"/>
    </xf>
    <xf numFmtId="3" fontId="2" fillId="0" borderId="0" xfId="2" quotePrefix="1" applyNumberFormat="1" applyFont="1" applyFill="1" applyAlignment="1">
      <alignment horizontal="right"/>
    </xf>
    <xf numFmtId="3" fontId="2" fillId="0" borderId="0" xfId="2" quotePrefix="1" applyNumberFormat="1" applyFont="1" applyFill="1" applyBorder="1" applyAlignment="1">
      <alignment horizontal="right"/>
    </xf>
    <xf numFmtId="3" fontId="2" fillId="0" borderId="0" xfId="2" applyNumberFormat="1" applyFont="1" applyFill="1" applyAlignment="1">
      <alignment horizontal="right"/>
    </xf>
    <xf numFmtId="3" fontId="2" fillId="0" borderId="0" xfId="2" quotePrefix="1" applyNumberFormat="1" applyFont="1" applyFill="1" applyBorder="1" applyAlignment="1"/>
    <xf numFmtId="3" fontId="2" fillId="0" borderId="0" xfId="2" applyNumberFormat="1" applyFont="1" applyFill="1" applyBorder="1" applyAlignment="1">
      <alignment horizontal="center"/>
    </xf>
    <xf numFmtId="3" fontId="4" fillId="0" borderId="0" xfId="2" applyNumberFormat="1" applyFont="1" applyFill="1" applyAlignment="1">
      <alignment horizontal="left"/>
    </xf>
    <xf numFmtId="3" fontId="4" fillId="0" borderId="0" xfId="2" quotePrefix="1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Alignment="1">
      <alignment horizontal="right"/>
    </xf>
    <xf numFmtId="3" fontId="5" fillId="0" borderId="0" xfId="2" applyNumberFormat="1" applyFont="1" applyFill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0" xfId="2" applyNumberFormat="1" applyFont="1" applyBorder="1"/>
    <xf numFmtId="3" fontId="2" fillId="0" borderId="0" xfId="2" applyNumberFormat="1" applyFont="1"/>
    <xf numFmtId="3" fontId="3" fillId="0" borderId="0" xfId="2" applyNumberFormat="1" applyFont="1" applyAlignment="1">
      <alignment horizontal="right"/>
    </xf>
    <xf numFmtId="3" fontId="3" fillId="0" borderId="0" xfId="2" applyNumberFormat="1" applyFont="1" applyBorder="1"/>
    <xf numFmtId="3" fontId="3" fillId="0" borderId="0" xfId="2" applyNumberFormat="1" applyFont="1" applyFill="1"/>
    <xf numFmtId="3" fontId="3" fillId="0" borderId="0" xfId="2" applyNumberFormat="1" applyFont="1" applyFill="1" applyBorder="1"/>
    <xf numFmtId="3" fontId="2" fillId="0" borderId="1" xfId="2" quotePrefix="1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>
      <alignment horizontal="center"/>
    </xf>
    <xf numFmtId="3" fontId="2" fillId="0" borderId="1" xfId="0" quotePrefix="1" applyNumberFormat="1" applyFont="1" applyFill="1" applyBorder="1" applyAlignment="1">
      <alignment horizontal="center"/>
    </xf>
  </cellXfs>
  <cellStyles count="4">
    <cellStyle name="Normal" xfId="0" builtinId="0"/>
    <cellStyle name="Normal 3 2" xfId="2" xr:uid="{00000000-0005-0000-0000-000001000000}"/>
    <cellStyle name="Normal 7" xfId="3" xr:uid="{00000000-0005-0000-0000-000002000000}"/>
    <cellStyle name="Normal_Sheet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5" sqref="A5:B5"/>
    </sheetView>
  </sheetViews>
  <sheetFormatPr baseColWidth="10" defaultColWidth="8.83203125" defaultRowHeight="15" x14ac:dyDescent="0.2"/>
  <cols>
    <col min="1" max="1" width="18.1640625" customWidth="1"/>
    <col min="2" max="2" width="96.6640625" customWidth="1"/>
  </cols>
  <sheetData>
    <row r="1" spans="1:2" x14ac:dyDescent="0.2">
      <c r="A1" s="40" t="s">
        <v>91</v>
      </c>
    </row>
    <row r="4" spans="1:2" x14ac:dyDescent="0.2">
      <c r="A4" s="41" t="s">
        <v>92</v>
      </c>
      <c r="B4" s="19"/>
    </row>
    <row r="5" spans="1:2" ht="16" x14ac:dyDescent="0.2">
      <c r="A5" s="42" t="s">
        <v>93</v>
      </c>
      <c r="B5" s="43" t="s">
        <v>136</v>
      </c>
    </row>
    <row r="6" spans="1:2" ht="16" x14ac:dyDescent="0.2">
      <c r="A6" s="42" t="s">
        <v>94</v>
      </c>
      <c r="B6" s="44" t="s">
        <v>98</v>
      </c>
    </row>
    <row r="7" spans="1:2" x14ac:dyDescent="0.2">
      <c r="A7" s="18"/>
      <c r="B7" s="18"/>
    </row>
    <row r="8" spans="1:2" x14ac:dyDescent="0.2">
      <c r="A8" s="41" t="s">
        <v>95</v>
      </c>
      <c r="B8" s="19"/>
    </row>
    <row r="9" spans="1:2" ht="16" x14ac:dyDescent="0.2">
      <c r="A9" s="42" t="s">
        <v>96</v>
      </c>
      <c r="B9" s="43" t="s">
        <v>137</v>
      </c>
    </row>
    <row r="10" spans="1:2" ht="16" x14ac:dyDescent="0.2">
      <c r="A10" s="42" t="s">
        <v>97</v>
      </c>
      <c r="B10" s="4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91"/>
  <sheetViews>
    <sheetView tabSelected="1" zoomScale="90" zoomScaleNormal="90" workbookViewId="0">
      <pane xSplit="1" topLeftCell="B1" activePane="topRight" state="frozen"/>
      <selection activeCell="B17" sqref="B17"/>
      <selection pane="topRight" activeCell="A10" sqref="A9:C10"/>
    </sheetView>
  </sheetViews>
  <sheetFormatPr baseColWidth="10" defaultColWidth="9.1640625" defaultRowHeight="15" x14ac:dyDescent="0.2"/>
  <cols>
    <col min="1" max="1" width="51.5" style="63" customWidth="1"/>
    <col min="2" max="3" width="9.83203125" style="77" bestFit="1" customWidth="1"/>
    <col min="4" max="4" width="9.5" style="63" bestFit="1" customWidth="1"/>
    <col min="5" max="5" width="2.5" style="94" customWidth="1"/>
    <col min="6" max="6" width="14.5" style="93" bestFit="1" customWidth="1"/>
    <col min="7" max="7" width="9.33203125" style="93" bestFit="1" customWidth="1"/>
    <col min="8" max="8" width="11.83203125" style="93" bestFit="1" customWidth="1"/>
    <col min="9" max="9" width="8.6640625" style="93" customWidth="1"/>
    <col min="10" max="10" width="2.33203125" style="93" customWidth="1"/>
    <col min="11" max="20" width="9.1640625" style="75"/>
    <col min="21" max="16384" width="9.1640625" style="63"/>
  </cols>
  <sheetData>
    <row r="1" spans="1:10" ht="15" customHeight="1" x14ac:dyDescent="0.2">
      <c r="A1" s="72" t="s">
        <v>93</v>
      </c>
      <c r="B1" s="73"/>
      <c r="C1" s="73"/>
      <c r="D1" s="73"/>
      <c r="E1" s="73"/>
      <c r="F1" s="73"/>
      <c r="G1" s="73"/>
      <c r="H1" s="74"/>
      <c r="I1" s="73"/>
      <c r="J1" s="73"/>
    </row>
    <row r="2" spans="1:10" x14ac:dyDescent="0.2">
      <c r="A2" s="76" t="s">
        <v>129</v>
      </c>
      <c r="D2" s="77"/>
      <c r="E2" s="73"/>
      <c r="F2" s="77"/>
      <c r="G2" s="77"/>
      <c r="H2" s="77"/>
      <c r="I2" s="77"/>
      <c r="J2" s="77"/>
    </row>
    <row r="3" spans="1:10" x14ac:dyDescent="0.2">
      <c r="A3" s="76"/>
      <c r="D3" s="77"/>
      <c r="E3" s="73"/>
      <c r="F3" s="77"/>
      <c r="G3" s="77"/>
      <c r="H3" s="77"/>
      <c r="I3" s="77"/>
      <c r="J3" s="77"/>
    </row>
    <row r="4" spans="1:10" x14ac:dyDescent="0.2">
      <c r="A4" s="77"/>
      <c r="D4" s="77"/>
      <c r="E4" s="73"/>
      <c r="F4" s="77"/>
      <c r="G4" s="77"/>
      <c r="H4" s="77"/>
      <c r="I4" s="77"/>
      <c r="J4" s="77"/>
    </row>
    <row r="5" spans="1:10" x14ac:dyDescent="0.2">
      <c r="A5" s="78"/>
      <c r="B5" s="78"/>
      <c r="C5" s="78"/>
      <c r="D5" s="77"/>
      <c r="E5" s="79"/>
      <c r="F5" s="78"/>
      <c r="G5" s="78"/>
      <c r="H5" s="78"/>
      <c r="I5" s="78"/>
      <c r="J5" s="78"/>
    </row>
    <row r="6" spans="1:10" x14ac:dyDescent="0.2">
      <c r="A6" s="80"/>
      <c r="B6" s="95" t="s">
        <v>0</v>
      </c>
      <c r="C6" s="95"/>
      <c r="D6" s="95"/>
      <c r="E6" s="81"/>
      <c r="F6" s="96" t="s">
        <v>130</v>
      </c>
      <c r="G6" s="96"/>
      <c r="H6" s="96"/>
      <c r="I6" s="96"/>
      <c r="J6" s="82"/>
    </row>
    <row r="7" spans="1:10" ht="15" customHeight="1" x14ac:dyDescent="0.2">
      <c r="A7" s="83" t="s">
        <v>1</v>
      </c>
      <c r="B7" s="84" t="s">
        <v>3</v>
      </c>
      <c r="C7" s="84" t="s">
        <v>131</v>
      </c>
      <c r="D7" s="85" t="s">
        <v>4</v>
      </c>
      <c r="E7" s="85"/>
      <c r="F7" s="86" t="s">
        <v>132</v>
      </c>
      <c r="G7" s="86" t="s">
        <v>133</v>
      </c>
      <c r="H7" s="86" t="s">
        <v>134</v>
      </c>
      <c r="I7" s="86" t="s">
        <v>135</v>
      </c>
      <c r="J7" s="86"/>
    </row>
    <row r="8" spans="1:10" x14ac:dyDescent="0.2">
      <c r="A8" s="86"/>
      <c r="B8" s="86"/>
      <c r="C8" s="86"/>
      <c r="D8" s="87"/>
      <c r="E8" s="85"/>
      <c r="F8" s="86"/>
      <c r="G8" s="86"/>
      <c r="H8" s="86"/>
      <c r="I8" s="86"/>
      <c r="J8" s="86"/>
    </row>
    <row r="9" spans="1:10" s="90" customFormat="1" ht="16" x14ac:dyDescent="0.2">
      <c r="A9" s="10" t="s">
        <v>5</v>
      </c>
      <c r="B9" s="88">
        <v>12602</v>
      </c>
      <c r="C9" s="88">
        <v>12473</v>
      </c>
      <c r="D9" s="12">
        <f>ROUND((((C9-B9)/B9)*100),1)</f>
        <v>-1</v>
      </c>
      <c r="E9" s="89"/>
      <c r="F9" s="90">
        <v>4151</v>
      </c>
      <c r="G9" s="90">
        <v>5852</v>
      </c>
      <c r="H9" s="90">
        <v>259</v>
      </c>
      <c r="I9" s="90">
        <v>2211</v>
      </c>
    </row>
    <row r="10" spans="1:10" ht="16" x14ac:dyDescent="0.2">
      <c r="A10" s="13" t="s">
        <v>5</v>
      </c>
      <c r="B10" s="91">
        <v>7798</v>
      </c>
      <c r="C10" s="91">
        <v>7745</v>
      </c>
      <c r="D10" s="15">
        <f>ROUND((((C10-B10)/B10)*100),1)</f>
        <v>-0.7</v>
      </c>
      <c r="E10" s="92"/>
      <c r="F10" s="63">
        <v>2388</v>
      </c>
      <c r="G10" s="63">
        <v>3937</v>
      </c>
      <c r="H10" s="63">
        <v>122</v>
      </c>
      <c r="I10" s="63">
        <v>1298</v>
      </c>
      <c r="J10" s="63"/>
    </row>
    <row r="11" spans="1:10" ht="16" x14ac:dyDescent="0.2">
      <c r="A11" s="13" t="s">
        <v>6</v>
      </c>
      <c r="B11" s="91">
        <v>4804</v>
      </c>
      <c r="C11" s="91">
        <v>4728</v>
      </c>
      <c r="D11" s="15">
        <f>ROUND((((C11-B11)/B11)*100),1)</f>
        <v>-1.6</v>
      </c>
      <c r="E11" s="92"/>
      <c r="F11" s="63">
        <v>1763</v>
      </c>
      <c r="G11" s="63">
        <v>1915</v>
      </c>
      <c r="H11" s="63">
        <v>137</v>
      </c>
      <c r="I11" s="63">
        <v>913</v>
      </c>
      <c r="J11" s="63"/>
    </row>
    <row r="12" spans="1:10" x14ac:dyDescent="0.2">
      <c r="A12" s="13"/>
      <c r="B12" s="91"/>
      <c r="C12" s="91"/>
      <c r="D12" s="12"/>
      <c r="E12" s="92"/>
      <c r="F12" s="63"/>
      <c r="G12" s="63"/>
      <c r="H12" s="63"/>
      <c r="I12" s="63"/>
      <c r="J12" s="63"/>
    </row>
    <row r="13" spans="1:10" s="90" customFormat="1" ht="16" x14ac:dyDescent="0.2">
      <c r="A13" s="10" t="s">
        <v>7</v>
      </c>
      <c r="B13" s="88">
        <v>200754</v>
      </c>
      <c r="C13" s="88">
        <v>196054</v>
      </c>
      <c r="D13" s="12">
        <f>ROUND((((C13-B13)/B13)*100),1)</f>
        <v>-2.2999999999999998</v>
      </c>
      <c r="E13" s="89"/>
      <c r="F13" s="90">
        <v>101755</v>
      </c>
      <c r="G13" s="90">
        <v>57506</v>
      </c>
      <c r="H13" s="90">
        <v>7403</v>
      </c>
      <c r="I13" s="90">
        <v>29390</v>
      </c>
    </row>
    <row r="14" spans="1:10" x14ac:dyDescent="0.2">
      <c r="A14" s="13"/>
      <c r="B14" s="91"/>
      <c r="C14" s="91"/>
      <c r="D14" s="12"/>
      <c r="E14" s="92"/>
      <c r="F14" s="63"/>
      <c r="G14" s="63"/>
      <c r="H14" s="63"/>
      <c r="I14" s="63"/>
      <c r="J14" s="63"/>
    </row>
    <row r="15" spans="1:10" ht="16" x14ac:dyDescent="0.2">
      <c r="A15" s="10" t="s">
        <v>8</v>
      </c>
      <c r="B15" s="80">
        <v>21913</v>
      </c>
      <c r="C15" s="80">
        <v>22824</v>
      </c>
      <c r="D15" s="12">
        <f>ROUND((((C15-B15)/B15)*100),1)</f>
        <v>4.2</v>
      </c>
      <c r="E15" s="89"/>
      <c r="F15" s="80">
        <v>12460</v>
      </c>
      <c r="G15" s="80">
        <v>5691</v>
      </c>
      <c r="H15" s="80">
        <v>601</v>
      </c>
      <c r="I15" s="80">
        <v>4072</v>
      </c>
      <c r="J15" s="63"/>
    </row>
    <row r="16" spans="1:10" ht="16" x14ac:dyDescent="0.2">
      <c r="A16" s="13" t="s">
        <v>9</v>
      </c>
      <c r="B16" s="91">
        <v>18622</v>
      </c>
      <c r="C16" s="91">
        <v>19804</v>
      </c>
      <c r="D16" s="15">
        <f>ROUND((((C16-B16)/B16)*100),1)</f>
        <v>6.3</v>
      </c>
      <c r="E16" s="92"/>
      <c r="F16" s="63">
        <v>10855</v>
      </c>
      <c r="G16" s="63">
        <v>4961</v>
      </c>
      <c r="H16" s="63">
        <v>542</v>
      </c>
      <c r="I16" s="63">
        <v>3446</v>
      </c>
      <c r="J16" s="63"/>
    </row>
    <row r="17" spans="1:10" ht="16" x14ac:dyDescent="0.2">
      <c r="A17" s="13" t="s">
        <v>10</v>
      </c>
      <c r="B17" s="91">
        <v>3291</v>
      </c>
      <c r="C17" s="91">
        <v>3020</v>
      </c>
      <c r="D17" s="15">
        <f>ROUND((((C17-B17)/B17)*100),1)</f>
        <v>-8.1999999999999993</v>
      </c>
      <c r="E17" s="92"/>
      <c r="F17" s="63">
        <v>1605</v>
      </c>
      <c r="G17" s="63">
        <v>730</v>
      </c>
      <c r="H17" s="63">
        <v>59</v>
      </c>
      <c r="I17" s="63">
        <v>626</v>
      </c>
      <c r="J17" s="63"/>
    </row>
    <row r="18" spans="1:10" x14ac:dyDescent="0.2">
      <c r="A18" s="13"/>
      <c r="B18" s="91"/>
      <c r="C18" s="91"/>
      <c r="D18" s="12"/>
      <c r="E18" s="92"/>
      <c r="F18" s="63"/>
      <c r="G18" s="63"/>
      <c r="H18" s="63"/>
      <c r="I18" s="63"/>
      <c r="J18" s="63"/>
    </row>
    <row r="19" spans="1:10" s="90" customFormat="1" ht="16" x14ac:dyDescent="0.2">
      <c r="A19" s="10" t="s">
        <v>11</v>
      </c>
      <c r="B19" s="88">
        <v>17993</v>
      </c>
      <c r="C19" s="88">
        <v>17615</v>
      </c>
      <c r="D19" s="12">
        <f>ROUND((((C19-B19)/B19)*100),1)</f>
        <v>-2.1</v>
      </c>
      <c r="E19" s="89"/>
      <c r="F19" s="90">
        <v>4166</v>
      </c>
      <c r="G19" s="90">
        <v>10735</v>
      </c>
      <c r="H19" s="90">
        <v>515</v>
      </c>
      <c r="I19" s="90">
        <v>2199</v>
      </c>
    </row>
    <row r="20" spans="1:10" x14ac:dyDescent="0.2">
      <c r="A20" s="13"/>
      <c r="B20" s="91"/>
      <c r="C20" s="91"/>
      <c r="D20" s="12"/>
      <c r="E20" s="92"/>
      <c r="F20" s="63"/>
      <c r="G20" s="63"/>
      <c r="H20" s="63"/>
      <c r="I20" s="63"/>
      <c r="J20" s="63"/>
    </row>
    <row r="21" spans="1:10" s="90" customFormat="1" ht="16" x14ac:dyDescent="0.2">
      <c r="A21" s="10" t="s">
        <v>12</v>
      </c>
      <c r="B21" s="88">
        <v>230711</v>
      </c>
      <c r="C21" s="88">
        <v>232710</v>
      </c>
      <c r="D21" s="12">
        <f>ROUND((((C21-B21)/B21)*100),1)</f>
        <v>0.9</v>
      </c>
      <c r="E21" s="89"/>
      <c r="F21" s="90">
        <v>71151</v>
      </c>
      <c r="G21" s="90">
        <v>98307</v>
      </c>
      <c r="H21" s="90">
        <v>3069</v>
      </c>
      <c r="I21" s="90">
        <v>60183</v>
      </c>
    </row>
    <row r="22" spans="1:10" ht="16" x14ac:dyDescent="0.2">
      <c r="A22" s="13" t="s">
        <v>12</v>
      </c>
      <c r="B22" s="91">
        <v>212140</v>
      </c>
      <c r="C22" s="91">
        <v>215290</v>
      </c>
      <c r="D22" s="15">
        <f>ROUND((((C22-B22)/B22)*100),1)</f>
        <v>1.5</v>
      </c>
      <c r="E22" s="92"/>
      <c r="F22" s="63">
        <v>63780</v>
      </c>
      <c r="G22" s="63">
        <v>93132</v>
      </c>
      <c r="H22" s="63">
        <v>2514</v>
      </c>
      <c r="I22" s="63">
        <v>55864</v>
      </c>
      <c r="J22" s="63"/>
    </row>
    <row r="23" spans="1:10" ht="16" x14ac:dyDescent="0.2">
      <c r="A23" s="13" t="s">
        <v>13</v>
      </c>
      <c r="B23" s="91">
        <v>15309</v>
      </c>
      <c r="C23" s="91">
        <v>14010</v>
      </c>
      <c r="D23" s="15">
        <f t="shared" ref="D23:D26" si="0">ROUND((((C23-B23)/B23)*100),1)</f>
        <v>-8.5</v>
      </c>
      <c r="E23" s="92"/>
      <c r="F23" s="63">
        <v>4827</v>
      </c>
      <c r="G23" s="63">
        <v>4950</v>
      </c>
      <c r="H23" s="63">
        <v>108</v>
      </c>
      <c r="I23" s="63">
        <v>4125</v>
      </c>
      <c r="J23" s="63"/>
    </row>
    <row r="24" spans="1:10" ht="16" x14ac:dyDescent="0.2">
      <c r="A24" s="13" t="s">
        <v>14</v>
      </c>
      <c r="B24" s="91">
        <v>1975</v>
      </c>
      <c r="C24" s="63">
        <v>2496</v>
      </c>
      <c r="D24" s="15">
        <f t="shared" si="0"/>
        <v>26.4</v>
      </c>
      <c r="E24" s="92"/>
      <c r="F24" s="63">
        <v>1845</v>
      </c>
      <c r="G24" s="63">
        <v>150</v>
      </c>
      <c r="H24" s="63">
        <v>383</v>
      </c>
      <c r="I24" s="63">
        <v>118</v>
      </c>
      <c r="J24" s="63"/>
    </row>
    <row r="25" spans="1:10" ht="16" x14ac:dyDescent="0.2">
      <c r="A25" s="13" t="s">
        <v>15</v>
      </c>
      <c r="B25" s="91">
        <v>659</v>
      </c>
      <c r="C25" s="63">
        <v>567</v>
      </c>
      <c r="D25" s="15">
        <f t="shared" si="0"/>
        <v>-14</v>
      </c>
      <c r="E25" s="92"/>
      <c r="F25" s="63">
        <v>488</v>
      </c>
      <c r="G25" s="63">
        <v>0</v>
      </c>
      <c r="H25" s="63">
        <v>44</v>
      </c>
      <c r="I25" s="63">
        <v>35</v>
      </c>
      <c r="J25" s="63"/>
    </row>
    <row r="26" spans="1:10" ht="16" x14ac:dyDescent="0.2">
      <c r="A26" s="13" t="s">
        <v>16</v>
      </c>
      <c r="B26" s="91">
        <v>276</v>
      </c>
      <c r="C26" s="63">
        <v>186</v>
      </c>
      <c r="D26" s="15">
        <f t="shared" si="0"/>
        <v>-32.6</v>
      </c>
      <c r="E26" s="92"/>
      <c r="F26" s="63">
        <v>128</v>
      </c>
      <c r="G26" s="63">
        <v>37</v>
      </c>
      <c r="H26" s="63">
        <v>15</v>
      </c>
      <c r="I26" s="63">
        <v>6</v>
      </c>
      <c r="J26" s="63"/>
    </row>
    <row r="27" spans="1:10" ht="16" x14ac:dyDescent="0.2">
      <c r="A27" s="13" t="s">
        <v>18</v>
      </c>
      <c r="B27" s="91">
        <v>85</v>
      </c>
      <c r="C27" s="63">
        <v>88</v>
      </c>
      <c r="D27" s="15">
        <f>ROUND((((C27-B27)/B27)*100),1)</f>
        <v>3.5</v>
      </c>
      <c r="E27" s="92"/>
      <c r="F27" s="63">
        <v>65</v>
      </c>
      <c r="G27" s="63">
        <v>9</v>
      </c>
      <c r="H27" s="63">
        <v>5</v>
      </c>
      <c r="I27" s="63">
        <v>9</v>
      </c>
      <c r="J27" s="63"/>
    </row>
    <row r="28" spans="1:10" ht="16" x14ac:dyDescent="0.2">
      <c r="A28" s="13" t="s">
        <v>17</v>
      </c>
      <c r="B28" s="91">
        <v>267</v>
      </c>
      <c r="C28" s="63">
        <v>73</v>
      </c>
      <c r="D28" s="15">
        <f>ROUND((((C28-B28)/B28)*100),1)</f>
        <v>-72.7</v>
      </c>
      <c r="E28" s="92"/>
      <c r="F28" s="63">
        <v>18</v>
      </c>
      <c r="G28" s="63">
        <v>29</v>
      </c>
      <c r="H28" s="63">
        <v>0</v>
      </c>
      <c r="I28" s="63">
        <v>26</v>
      </c>
      <c r="J28" s="63"/>
    </row>
    <row r="29" spans="1:10" x14ac:dyDescent="0.2">
      <c r="A29" s="13"/>
      <c r="B29" s="91"/>
      <c r="C29" s="91"/>
      <c r="D29" s="12"/>
      <c r="E29" s="92"/>
      <c r="F29" s="63"/>
      <c r="G29" s="63"/>
      <c r="H29" s="63"/>
      <c r="I29" s="63"/>
      <c r="J29" s="63"/>
    </row>
    <row r="30" spans="1:10" s="90" customFormat="1" ht="16" x14ac:dyDescent="0.2">
      <c r="A30" s="10" t="s">
        <v>19</v>
      </c>
      <c r="B30" s="88">
        <v>61506</v>
      </c>
      <c r="C30" s="88">
        <v>63795</v>
      </c>
      <c r="D30" s="12">
        <f>ROUND((((C30-B30)/B30)*100),1)</f>
        <v>3.7</v>
      </c>
      <c r="E30" s="89"/>
      <c r="F30" s="90">
        <v>31999</v>
      </c>
      <c r="G30" s="90">
        <v>19894</v>
      </c>
      <c r="H30" s="90">
        <v>2024</v>
      </c>
      <c r="I30" s="90">
        <v>9878</v>
      </c>
    </row>
    <row r="31" spans="1:10" ht="16" x14ac:dyDescent="0.2">
      <c r="A31" s="13" t="s">
        <v>20</v>
      </c>
      <c r="B31" s="91">
        <v>46174</v>
      </c>
      <c r="C31" s="63">
        <v>48543</v>
      </c>
      <c r="D31" s="15">
        <f>ROUND((((C31-B31)/B31)*100),1)</f>
        <v>5.0999999999999996</v>
      </c>
      <c r="E31" s="92"/>
      <c r="F31" s="63">
        <v>26573</v>
      </c>
      <c r="G31" s="63">
        <v>13358</v>
      </c>
      <c r="H31" s="63">
        <v>1797</v>
      </c>
      <c r="I31" s="63">
        <v>6815</v>
      </c>
      <c r="J31" s="63"/>
    </row>
    <row r="32" spans="1:10" ht="16" x14ac:dyDescent="0.2">
      <c r="A32" s="13" t="s">
        <v>21</v>
      </c>
      <c r="B32" s="91">
        <v>15332</v>
      </c>
      <c r="C32" s="63">
        <v>15252</v>
      </c>
      <c r="D32" s="15">
        <f>ROUND((((C32-B32)/B32)*100),1)</f>
        <v>-0.5</v>
      </c>
      <c r="E32" s="92"/>
      <c r="F32" s="63">
        <v>5426</v>
      </c>
      <c r="G32" s="63">
        <v>6536</v>
      </c>
      <c r="H32" s="63">
        <v>227</v>
      </c>
      <c r="I32" s="63">
        <v>3063</v>
      </c>
      <c r="J32" s="63"/>
    </row>
    <row r="33" spans="1:10" x14ac:dyDescent="0.2">
      <c r="A33" s="13"/>
      <c r="B33" s="91"/>
      <c r="C33" s="91"/>
      <c r="D33" s="12"/>
      <c r="E33" s="92"/>
      <c r="F33" s="63"/>
      <c r="G33" s="63"/>
      <c r="H33" s="63"/>
      <c r="I33" s="63"/>
      <c r="J33" s="63"/>
    </row>
    <row r="34" spans="1:10" s="90" customFormat="1" ht="16" x14ac:dyDescent="0.2">
      <c r="A34" s="10" t="s">
        <v>22</v>
      </c>
      <c r="B34" s="88">
        <v>34395</v>
      </c>
      <c r="C34" s="88">
        <v>35169</v>
      </c>
      <c r="D34" s="12">
        <f>ROUND((((C34-B34)/B34)*100),1)</f>
        <v>2.2999999999999998</v>
      </c>
      <c r="E34" s="89"/>
      <c r="F34" s="90">
        <v>12410</v>
      </c>
      <c r="G34" s="90">
        <v>16475</v>
      </c>
      <c r="H34" s="90">
        <v>1776</v>
      </c>
      <c r="I34" s="90">
        <v>4508</v>
      </c>
    </row>
    <row r="35" spans="1:10" ht="16" x14ac:dyDescent="0.2">
      <c r="A35" s="13" t="s">
        <v>22</v>
      </c>
      <c r="B35" s="91">
        <v>34181</v>
      </c>
      <c r="C35" s="91">
        <v>34858</v>
      </c>
      <c r="D35" s="15">
        <f>ROUND((((C35-B35)/B35)*100),1)</f>
        <v>2</v>
      </c>
      <c r="E35" s="92"/>
      <c r="F35" s="63">
        <v>12410</v>
      </c>
      <c r="G35" s="63">
        <v>16385</v>
      </c>
      <c r="H35" s="63">
        <v>1556</v>
      </c>
      <c r="I35" s="63">
        <v>4507</v>
      </c>
      <c r="J35" s="63"/>
    </row>
    <row r="36" spans="1:10" ht="16" x14ac:dyDescent="0.2">
      <c r="A36" s="13" t="s">
        <v>23</v>
      </c>
      <c r="B36" s="91">
        <v>214</v>
      </c>
      <c r="C36" s="91">
        <v>311</v>
      </c>
      <c r="D36" s="15">
        <f>ROUND((((C36-B36)/B36)*100),1)</f>
        <v>45.3</v>
      </c>
      <c r="E36" s="92"/>
      <c r="F36" s="63">
        <v>0</v>
      </c>
      <c r="G36" s="63">
        <v>90</v>
      </c>
      <c r="H36" s="63">
        <v>220</v>
      </c>
      <c r="I36" s="63">
        <v>1</v>
      </c>
      <c r="J36" s="63"/>
    </row>
    <row r="37" spans="1:10" x14ac:dyDescent="0.2">
      <c r="A37" s="13"/>
      <c r="B37" s="91"/>
      <c r="C37" s="91"/>
      <c r="D37" s="15"/>
      <c r="E37" s="92"/>
      <c r="F37" s="63"/>
      <c r="G37" s="63"/>
      <c r="H37" s="63"/>
      <c r="I37" s="63"/>
      <c r="J37" s="63"/>
    </row>
    <row r="38" spans="1:10" s="90" customFormat="1" ht="16" x14ac:dyDescent="0.2">
      <c r="A38" s="10" t="s">
        <v>24</v>
      </c>
      <c r="B38" s="88">
        <v>17561</v>
      </c>
      <c r="C38" s="88">
        <v>17040</v>
      </c>
      <c r="D38" s="12">
        <f>ROUND((((C38-B38)/B38)*100),1)</f>
        <v>-3</v>
      </c>
      <c r="E38" s="89"/>
      <c r="F38" s="90">
        <v>5077</v>
      </c>
      <c r="G38" s="90">
        <v>9555</v>
      </c>
      <c r="H38" s="90">
        <v>1171</v>
      </c>
      <c r="I38" s="90">
        <v>1237</v>
      </c>
    </row>
    <row r="39" spans="1:10" ht="16" x14ac:dyDescent="0.2">
      <c r="A39" s="13" t="s">
        <v>25</v>
      </c>
      <c r="B39" s="91">
        <v>7521</v>
      </c>
      <c r="C39" s="91">
        <v>7508</v>
      </c>
      <c r="D39" s="15">
        <f>ROUND((((C39-B39)/B39)*100),1)</f>
        <v>-0.2</v>
      </c>
      <c r="E39" s="92"/>
      <c r="F39" s="63">
        <v>1731</v>
      </c>
      <c r="G39" s="63">
        <v>4929</v>
      </c>
      <c r="H39" s="63">
        <v>247</v>
      </c>
      <c r="I39" s="63">
        <v>601</v>
      </c>
      <c r="J39" s="63"/>
    </row>
    <row r="40" spans="1:10" ht="16" x14ac:dyDescent="0.2">
      <c r="A40" s="13" t="s">
        <v>26</v>
      </c>
      <c r="B40" s="91">
        <v>5105</v>
      </c>
      <c r="C40" s="91">
        <v>4994</v>
      </c>
      <c r="D40" s="15">
        <f>ROUND((((C40-B40)/B40)*100),1)</f>
        <v>-2.2000000000000002</v>
      </c>
      <c r="E40" s="92"/>
      <c r="F40" s="63">
        <v>2144</v>
      </c>
      <c r="G40" s="63">
        <v>1773</v>
      </c>
      <c r="H40" s="63">
        <v>740</v>
      </c>
      <c r="I40" s="63">
        <v>337</v>
      </c>
      <c r="J40" s="63"/>
    </row>
    <row r="41" spans="1:10" ht="16" x14ac:dyDescent="0.2">
      <c r="A41" s="13" t="s">
        <v>27</v>
      </c>
      <c r="B41" s="91">
        <v>2524</v>
      </c>
      <c r="C41" s="63">
        <v>2608</v>
      </c>
      <c r="D41" s="15">
        <f>ROUND((((C41-B41)/B41)*100),1)</f>
        <v>3.3</v>
      </c>
      <c r="E41" s="92"/>
      <c r="F41" s="63">
        <v>975</v>
      </c>
      <c r="G41" s="63">
        <v>1351</v>
      </c>
      <c r="H41" s="63">
        <v>101</v>
      </c>
      <c r="I41" s="63">
        <v>181</v>
      </c>
      <c r="J41" s="63"/>
    </row>
    <row r="42" spans="1:10" ht="16" x14ac:dyDescent="0.2">
      <c r="A42" s="13" t="s">
        <v>28</v>
      </c>
      <c r="B42" s="91">
        <v>2411</v>
      </c>
      <c r="C42" s="63">
        <v>1930</v>
      </c>
      <c r="D42" s="15">
        <f>ROUND((((C42-B42)/B42)*100),1)</f>
        <v>-20</v>
      </c>
      <c r="E42" s="92"/>
      <c r="F42" s="63">
        <v>227</v>
      </c>
      <c r="G42" s="63">
        <v>1502</v>
      </c>
      <c r="H42" s="63">
        <v>83</v>
      </c>
      <c r="I42" s="63">
        <v>118</v>
      </c>
      <c r="J42" s="63"/>
    </row>
    <row r="43" spans="1:10" x14ac:dyDescent="0.2">
      <c r="A43" s="13"/>
      <c r="B43" s="91"/>
      <c r="C43" s="91"/>
      <c r="D43" s="12"/>
      <c r="E43" s="92"/>
      <c r="F43" s="63"/>
      <c r="G43" s="63"/>
      <c r="H43" s="63"/>
      <c r="I43" s="63"/>
      <c r="J43" s="63"/>
    </row>
    <row r="44" spans="1:10" s="90" customFormat="1" ht="16" x14ac:dyDescent="0.2">
      <c r="A44" s="10" t="s">
        <v>29</v>
      </c>
      <c r="B44" s="88">
        <v>30309</v>
      </c>
      <c r="C44" s="88">
        <v>25845</v>
      </c>
      <c r="D44" s="12">
        <f>ROUND((((C44-B44)/B44)*100),1)</f>
        <v>-14.7</v>
      </c>
      <c r="E44" s="89"/>
      <c r="F44" s="90">
        <v>1293</v>
      </c>
      <c r="G44" s="90">
        <v>104</v>
      </c>
      <c r="H44" s="90">
        <v>24199</v>
      </c>
      <c r="I44" s="90">
        <v>249</v>
      </c>
    </row>
    <row r="45" spans="1:10" x14ac:dyDescent="0.2">
      <c r="A45" s="13"/>
      <c r="B45" s="91"/>
      <c r="C45" s="91"/>
      <c r="D45" s="12"/>
      <c r="E45" s="92"/>
      <c r="F45" s="63"/>
      <c r="G45" s="63"/>
      <c r="H45" s="63"/>
      <c r="I45" s="63"/>
      <c r="J45" s="63"/>
    </row>
    <row r="46" spans="1:10" ht="16" x14ac:dyDescent="0.2">
      <c r="A46" s="10" t="s">
        <v>30</v>
      </c>
      <c r="B46" s="80">
        <v>15306</v>
      </c>
      <c r="C46" s="80">
        <v>16894</v>
      </c>
      <c r="D46" s="12">
        <f>ROUND((((C46-B46)/B46)*100),1)</f>
        <v>10.4</v>
      </c>
      <c r="E46" s="89"/>
      <c r="F46" s="80">
        <v>2226</v>
      </c>
      <c r="G46" s="80">
        <v>10092</v>
      </c>
      <c r="H46" s="80">
        <v>638</v>
      </c>
      <c r="I46" s="80">
        <v>3938</v>
      </c>
      <c r="J46" s="63"/>
    </row>
    <row r="47" spans="1:10" ht="16" x14ac:dyDescent="0.2">
      <c r="A47" s="13" t="s">
        <v>31</v>
      </c>
      <c r="B47" s="91">
        <v>13025</v>
      </c>
      <c r="C47" s="91">
        <v>14647</v>
      </c>
      <c r="D47" s="15">
        <f>ROUND((((C47-B47)/B47)*100),1)</f>
        <v>12.5</v>
      </c>
      <c r="E47" s="92"/>
      <c r="F47" s="63">
        <v>550</v>
      </c>
      <c r="G47" s="63">
        <v>9706</v>
      </c>
      <c r="H47" s="63">
        <v>574</v>
      </c>
      <c r="I47" s="63">
        <v>3817</v>
      </c>
      <c r="J47" s="63"/>
    </row>
    <row r="48" spans="1:10" ht="16" x14ac:dyDescent="0.2">
      <c r="A48" s="13" t="s">
        <v>32</v>
      </c>
      <c r="B48" s="91">
        <v>2281</v>
      </c>
      <c r="C48" s="91">
        <v>2247</v>
      </c>
      <c r="D48" s="15">
        <f>ROUND((((C48-B48)/B48)*100),1)</f>
        <v>-1.5</v>
      </c>
      <c r="E48" s="92"/>
      <c r="F48" s="63">
        <v>1676</v>
      </c>
      <c r="G48" s="63">
        <v>386</v>
      </c>
      <c r="H48" s="63">
        <v>64</v>
      </c>
      <c r="I48" s="63">
        <v>121</v>
      </c>
      <c r="J48" s="63"/>
    </row>
    <row r="49" spans="1:10" x14ac:dyDescent="0.2">
      <c r="A49" s="13"/>
      <c r="B49" s="91"/>
      <c r="C49" s="91"/>
      <c r="D49" s="12"/>
      <c r="E49" s="92"/>
      <c r="F49" s="63"/>
      <c r="G49" s="63"/>
      <c r="H49" s="63"/>
      <c r="I49" s="63"/>
      <c r="J49" s="63"/>
    </row>
    <row r="50" spans="1:10" s="90" customFormat="1" ht="16" x14ac:dyDescent="0.2">
      <c r="A50" s="10" t="s">
        <v>33</v>
      </c>
      <c r="B50" s="88">
        <v>167180</v>
      </c>
      <c r="C50" s="88">
        <v>186003</v>
      </c>
      <c r="D50" s="12">
        <f>ROUND((((C50-B50)/B50)*100),1)</f>
        <v>11.3</v>
      </c>
      <c r="E50" s="89"/>
      <c r="F50" s="90">
        <v>49566</v>
      </c>
      <c r="G50" s="90">
        <v>76352</v>
      </c>
      <c r="H50" s="90">
        <v>1532</v>
      </c>
      <c r="I50" s="90">
        <v>58553</v>
      </c>
    </row>
    <row r="51" spans="1:10" ht="16" x14ac:dyDescent="0.2">
      <c r="A51" s="13" t="s">
        <v>34</v>
      </c>
      <c r="B51" s="91">
        <v>127324</v>
      </c>
      <c r="C51" s="91">
        <v>144574</v>
      </c>
      <c r="D51" s="15">
        <f>ROUND((((C51-B51)/B51)*100),1)</f>
        <v>13.5</v>
      </c>
      <c r="E51" s="92"/>
      <c r="F51" s="63">
        <v>32911</v>
      </c>
      <c r="G51" s="63">
        <v>60048</v>
      </c>
      <c r="H51" s="63">
        <v>1206</v>
      </c>
      <c r="I51" s="63">
        <v>50409</v>
      </c>
      <c r="J51" s="63"/>
    </row>
    <row r="52" spans="1:10" ht="16" x14ac:dyDescent="0.2">
      <c r="A52" s="13" t="s">
        <v>35</v>
      </c>
      <c r="B52" s="91">
        <v>39856</v>
      </c>
      <c r="C52" s="91">
        <v>41429</v>
      </c>
      <c r="D52" s="15">
        <f>ROUND((((C52-B52)/B52)*100),1)</f>
        <v>3.9</v>
      </c>
      <c r="E52" s="92"/>
      <c r="F52" s="63">
        <v>16655</v>
      </c>
      <c r="G52" s="63">
        <v>16304</v>
      </c>
      <c r="H52" s="63">
        <v>326</v>
      </c>
      <c r="I52" s="63">
        <v>8144</v>
      </c>
      <c r="J52" s="63"/>
    </row>
    <row r="53" spans="1:10" x14ac:dyDescent="0.2">
      <c r="A53" s="13"/>
      <c r="B53" s="91"/>
      <c r="C53" s="91"/>
      <c r="D53" s="12"/>
      <c r="E53" s="92"/>
      <c r="F53" s="63"/>
      <c r="G53" s="63"/>
      <c r="H53" s="63"/>
      <c r="I53" s="63"/>
      <c r="J53" s="63"/>
    </row>
    <row r="54" spans="1:10" s="90" customFormat="1" ht="16" x14ac:dyDescent="0.2">
      <c r="A54" s="10" t="s">
        <v>36</v>
      </c>
      <c r="B54" s="88">
        <v>76838</v>
      </c>
      <c r="C54" s="88">
        <v>78700</v>
      </c>
      <c r="D54" s="12">
        <f>ROUND((((C54-B54)/B54)*100),1)</f>
        <v>2.4</v>
      </c>
      <c r="E54" s="89"/>
      <c r="F54" s="90">
        <v>27902</v>
      </c>
      <c r="G54" s="90">
        <v>37098</v>
      </c>
      <c r="H54" s="90">
        <v>919</v>
      </c>
      <c r="I54" s="90">
        <v>12781</v>
      </c>
    </row>
    <row r="55" spans="1:10" ht="16" x14ac:dyDescent="0.2">
      <c r="A55" s="13" t="s">
        <v>37</v>
      </c>
      <c r="B55" s="91">
        <v>41589</v>
      </c>
      <c r="C55" s="91">
        <v>42996</v>
      </c>
      <c r="D55" s="15">
        <f>ROUND((((C55-B55)/B55)*100),1)</f>
        <v>3.4</v>
      </c>
      <c r="E55" s="92"/>
      <c r="F55" s="63">
        <v>17236</v>
      </c>
      <c r="G55" s="63">
        <v>17860</v>
      </c>
      <c r="H55" s="63">
        <v>476</v>
      </c>
      <c r="I55" s="63">
        <v>7424</v>
      </c>
      <c r="J55" s="63"/>
    </row>
    <row r="56" spans="1:10" ht="16" x14ac:dyDescent="0.2">
      <c r="A56" s="13" t="s">
        <v>38</v>
      </c>
      <c r="B56" s="91">
        <v>34484</v>
      </c>
      <c r="C56" s="91">
        <v>35018</v>
      </c>
      <c r="D56" s="15">
        <f>ROUND((((C56-B56)/B56)*100),1)</f>
        <v>1.5</v>
      </c>
      <c r="E56" s="92"/>
      <c r="F56" s="63">
        <v>10064</v>
      </c>
      <c r="G56" s="63">
        <v>19226</v>
      </c>
      <c r="H56" s="63">
        <v>440</v>
      </c>
      <c r="I56" s="63">
        <v>5288</v>
      </c>
      <c r="J56" s="63"/>
    </row>
    <row r="57" spans="1:10" ht="16" x14ac:dyDescent="0.2">
      <c r="A57" s="13" t="s">
        <v>39</v>
      </c>
      <c r="B57" s="91">
        <v>765</v>
      </c>
      <c r="C57" s="91">
        <v>686</v>
      </c>
      <c r="D57" s="15">
        <f>ROUND((((C57-B57)/B57)*100),1)</f>
        <v>-10.3</v>
      </c>
      <c r="E57" s="92"/>
      <c r="F57" s="63">
        <v>602</v>
      </c>
      <c r="G57" s="63">
        <v>12</v>
      </c>
      <c r="H57" s="63">
        <v>3</v>
      </c>
      <c r="I57" s="63">
        <v>69</v>
      </c>
      <c r="J57" s="63"/>
    </row>
    <row r="58" spans="1:10" x14ac:dyDescent="0.2">
      <c r="A58" s="13"/>
      <c r="B58" s="91"/>
      <c r="C58" s="91"/>
      <c r="D58" s="12"/>
      <c r="E58" s="92"/>
      <c r="F58" s="63"/>
      <c r="G58" s="63"/>
      <c r="H58" s="63"/>
      <c r="I58" s="63"/>
      <c r="J58" s="63"/>
    </row>
    <row r="59" spans="1:10" s="90" customFormat="1" ht="16" x14ac:dyDescent="0.2">
      <c r="A59" s="10" t="s">
        <v>40</v>
      </c>
      <c r="B59" s="88">
        <v>83046</v>
      </c>
      <c r="C59" s="88">
        <v>83708</v>
      </c>
      <c r="D59" s="12">
        <f t="shared" ref="D59:D64" si="1">ROUND((((C59-B59)/B59)*100),1)</f>
        <v>0.8</v>
      </c>
      <c r="E59" s="89"/>
      <c r="F59" s="90">
        <v>43579</v>
      </c>
      <c r="G59" s="90">
        <v>27734</v>
      </c>
      <c r="H59" s="90">
        <v>2288</v>
      </c>
      <c r="I59" s="90">
        <v>10107</v>
      </c>
    </row>
    <row r="60" spans="1:10" ht="16" x14ac:dyDescent="0.2">
      <c r="A60" s="13" t="s">
        <v>40</v>
      </c>
      <c r="B60" s="91">
        <v>54116</v>
      </c>
      <c r="C60" s="63">
        <v>54566</v>
      </c>
      <c r="D60" s="15">
        <f t="shared" si="1"/>
        <v>0.8</v>
      </c>
      <c r="E60" s="92"/>
      <c r="F60" s="63">
        <v>30433</v>
      </c>
      <c r="G60" s="63">
        <v>15883</v>
      </c>
      <c r="H60" s="63">
        <v>1497</v>
      </c>
      <c r="I60" s="63">
        <v>6753</v>
      </c>
      <c r="J60" s="63"/>
    </row>
    <row r="61" spans="1:10" ht="16" x14ac:dyDescent="0.2">
      <c r="A61" s="13" t="s">
        <v>41</v>
      </c>
      <c r="B61" s="91">
        <v>14912</v>
      </c>
      <c r="C61" s="63">
        <v>15462</v>
      </c>
      <c r="D61" s="15">
        <f t="shared" si="1"/>
        <v>3.7</v>
      </c>
      <c r="E61" s="92"/>
      <c r="F61" s="63">
        <v>9660</v>
      </c>
      <c r="G61" s="63">
        <v>3843</v>
      </c>
      <c r="H61" s="63">
        <v>299</v>
      </c>
      <c r="I61" s="63">
        <v>1660</v>
      </c>
      <c r="J61" s="63"/>
    </row>
    <row r="62" spans="1:10" ht="16" x14ac:dyDescent="0.2">
      <c r="A62" s="13" t="s">
        <v>42</v>
      </c>
      <c r="B62" s="91">
        <v>8641</v>
      </c>
      <c r="C62" s="63">
        <v>8368</v>
      </c>
      <c r="D62" s="15">
        <f t="shared" si="1"/>
        <v>-3.2</v>
      </c>
      <c r="E62" s="92"/>
      <c r="F62" s="63">
        <v>1347</v>
      </c>
      <c r="G62" s="63">
        <v>5567</v>
      </c>
      <c r="H62" s="63">
        <v>152</v>
      </c>
      <c r="I62" s="63">
        <v>1302</v>
      </c>
      <c r="J62" s="63"/>
    </row>
    <row r="63" spans="1:10" ht="16" x14ac:dyDescent="0.2">
      <c r="A63" s="13" t="s">
        <v>43</v>
      </c>
      <c r="B63" s="91">
        <v>2805</v>
      </c>
      <c r="C63" s="63">
        <v>2827</v>
      </c>
      <c r="D63" s="15">
        <f t="shared" si="1"/>
        <v>0.8</v>
      </c>
      <c r="E63" s="92"/>
      <c r="F63" s="63">
        <v>1112</v>
      </c>
      <c r="G63" s="63">
        <v>1248</v>
      </c>
      <c r="H63" s="63">
        <v>203</v>
      </c>
      <c r="I63" s="63">
        <v>264</v>
      </c>
      <c r="J63" s="63"/>
    </row>
    <row r="64" spans="1:10" ht="16" x14ac:dyDescent="0.2">
      <c r="A64" s="13" t="s">
        <v>44</v>
      </c>
      <c r="B64" s="91">
        <v>2572</v>
      </c>
      <c r="C64" s="63">
        <v>2485</v>
      </c>
      <c r="D64" s="15">
        <f t="shared" si="1"/>
        <v>-3.4</v>
      </c>
      <c r="E64" s="92"/>
      <c r="F64" s="63">
        <v>1027</v>
      </c>
      <c r="G64" s="63">
        <v>1193</v>
      </c>
      <c r="H64" s="63">
        <v>137</v>
      </c>
      <c r="I64" s="63">
        <v>128</v>
      </c>
      <c r="J64" s="63"/>
    </row>
    <row r="65" spans="1:10" x14ac:dyDescent="0.2">
      <c r="A65" s="13"/>
      <c r="B65" s="91"/>
      <c r="C65" s="91"/>
      <c r="D65" s="12"/>
      <c r="E65" s="92"/>
      <c r="F65" s="63"/>
      <c r="G65" s="63"/>
      <c r="H65" s="63"/>
      <c r="I65" s="63"/>
      <c r="J65" s="63"/>
    </row>
    <row r="66" spans="1:10" s="90" customFormat="1" ht="16" x14ac:dyDescent="0.2">
      <c r="A66" s="10" t="s">
        <v>45</v>
      </c>
      <c r="B66" s="80">
        <v>87577</v>
      </c>
      <c r="C66" s="80">
        <v>88720</v>
      </c>
      <c r="D66" s="12">
        <f>ROUND((((C66-B66)/B66)*100),1)</f>
        <v>1.3</v>
      </c>
      <c r="E66" s="89"/>
      <c r="F66" s="80">
        <v>61722</v>
      </c>
      <c r="G66" s="80">
        <v>7408</v>
      </c>
      <c r="H66" s="80">
        <v>15468</v>
      </c>
      <c r="I66" s="80">
        <v>4122</v>
      </c>
    </row>
    <row r="67" spans="1:10" ht="16" x14ac:dyDescent="0.2">
      <c r="A67" s="13" t="s">
        <v>46</v>
      </c>
      <c r="B67" s="91">
        <v>54005</v>
      </c>
      <c r="C67" s="91">
        <v>52976</v>
      </c>
      <c r="D67" s="15">
        <f>ROUND((((C67-B67)/B67)*100),1)</f>
        <v>-1.9</v>
      </c>
      <c r="E67" s="92"/>
      <c r="F67" s="63">
        <v>42029</v>
      </c>
      <c r="G67" s="63">
        <v>712</v>
      </c>
      <c r="H67" s="63">
        <v>9281</v>
      </c>
      <c r="I67" s="63">
        <v>954</v>
      </c>
      <c r="J67" s="63"/>
    </row>
    <row r="68" spans="1:10" ht="16" x14ac:dyDescent="0.2">
      <c r="A68" s="13" t="s">
        <v>47</v>
      </c>
      <c r="B68" s="91">
        <v>20359</v>
      </c>
      <c r="C68" s="91">
        <v>22378</v>
      </c>
      <c r="D68" s="15">
        <f t="shared" ref="D68:D74" si="2">ROUND((((C68-B68)/B68)*100),1)</f>
        <v>9.9</v>
      </c>
      <c r="E68" s="92"/>
      <c r="F68" s="63">
        <v>12836</v>
      </c>
      <c r="G68" s="63">
        <v>4449</v>
      </c>
      <c r="H68" s="63">
        <v>2952</v>
      </c>
      <c r="I68" s="63">
        <v>2141</v>
      </c>
      <c r="J68" s="63"/>
    </row>
    <row r="69" spans="1:10" ht="16" x14ac:dyDescent="0.2">
      <c r="A69" s="13" t="s">
        <v>48</v>
      </c>
      <c r="B69" s="91">
        <v>5299</v>
      </c>
      <c r="C69" s="91">
        <v>5404</v>
      </c>
      <c r="D69" s="15">
        <f t="shared" si="2"/>
        <v>2</v>
      </c>
      <c r="E69" s="92"/>
      <c r="F69" s="63">
        <v>3610</v>
      </c>
      <c r="G69" s="63">
        <v>1107</v>
      </c>
      <c r="H69" s="63">
        <v>217</v>
      </c>
      <c r="I69" s="63">
        <v>470</v>
      </c>
      <c r="J69" s="63"/>
    </row>
    <row r="70" spans="1:10" ht="16" x14ac:dyDescent="0.2">
      <c r="A70" s="13" t="s">
        <v>49</v>
      </c>
      <c r="B70" s="91">
        <v>3763</v>
      </c>
      <c r="C70" s="91">
        <v>3793</v>
      </c>
      <c r="D70" s="15">
        <f t="shared" si="2"/>
        <v>0.8</v>
      </c>
      <c r="E70" s="92"/>
      <c r="F70" s="63">
        <v>2216</v>
      </c>
      <c r="G70" s="63">
        <v>903</v>
      </c>
      <c r="H70" s="63">
        <v>263</v>
      </c>
      <c r="I70" s="63">
        <v>411</v>
      </c>
      <c r="J70" s="63"/>
    </row>
    <row r="71" spans="1:10" ht="16" x14ac:dyDescent="0.2">
      <c r="A71" s="13" t="s">
        <v>50</v>
      </c>
      <c r="B71" s="91">
        <v>2847</v>
      </c>
      <c r="C71" s="91">
        <v>3058</v>
      </c>
      <c r="D71" s="15">
        <f t="shared" si="2"/>
        <v>7.4</v>
      </c>
      <c r="E71" s="92"/>
      <c r="F71" s="63">
        <v>261</v>
      </c>
      <c r="G71" s="63">
        <v>3</v>
      </c>
      <c r="H71" s="63">
        <v>2728</v>
      </c>
      <c r="I71" s="63">
        <v>66</v>
      </c>
      <c r="J71" s="63"/>
    </row>
    <row r="72" spans="1:10" ht="16" x14ac:dyDescent="0.2">
      <c r="A72" s="13" t="s">
        <v>51</v>
      </c>
      <c r="B72" s="91">
        <v>979</v>
      </c>
      <c r="C72" s="91">
        <v>822</v>
      </c>
      <c r="D72" s="15">
        <f t="shared" si="2"/>
        <v>-16</v>
      </c>
      <c r="E72" s="92"/>
      <c r="F72" s="63">
        <v>731</v>
      </c>
      <c r="G72" s="63">
        <v>11</v>
      </c>
      <c r="H72" s="63">
        <v>26</v>
      </c>
      <c r="I72" s="63">
        <v>54</v>
      </c>
      <c r="J72" s="63"/>
    </row>
    <row r="73" spans="1:10" ht="16" x14ac:dyDescent="0.2">
      <c r="A73" s="13" t="s">
        <v>52</v>
      </c>
      <c r="B73" s="91">
        <v>320</v>
      </c>
      <c r="C73" s="91">
        <v>282</v>
      </c>
      <c r="D73" s="15">
        <f t="shared" si="2"/>
        <v>-11.9</v>
      </c>
      <c r="E73" s="92"/>
      <c r="F73" s="63">
        <v>38</v>
      </c>
      <c r="G73" s="63">
        <v>217</v>
      </c>
      <c r="H73" s="63">
        <v>1</v>
      </c>
      <c r="I73" s="63">
        <v>26</v>
      </c>
      <c r="J73" s="63"/>
    </row>
    <row r="74" spans="1:10" ht="16" x14ac:dyDescent="0.2">
      <c r="A74" s="13" t="s">
        <v>53</v>
      </c>
      <c r="B74" s="91">
        <v>5</v>
      </c>
      <c r="C74" s="91">
        <v>7</v>
      </c>
      <c r="D74" s="15">
        <f t="shared" si="2"/>
        <v>40</v>
      </c>
      <c r="E74" s="92"/>
      <c r="F74" s="63">
        <v>1</v>
      </c>
      <c r="G74" s="63">
        <v>6</v>
      </c>
      <c r="H74" s="63">
        <v>0</v>
      </c>
      <c r="I74" s="63">
        <v>0</v>
      </c>
      <c r="J74" s="63"/>
    </row>
    <row r="75" spans="1:10" x14ac:dyDescent="0.2">
      <c r="A75" s="13"/>
      <c r="B75" s="91"/>
      <c r="C75" s="91"/>
      <c r="D75" s="12"/>
      <c r="E75" s="92"/>
      <c r="F75" s="63"/>
      <c r="G75" s="63"/>
      <c r="H75" s="63"/>
      <c r="I75" s="63"/>
      <c r="J75" s="63"/>
    </row>
    <row r="76" spans="1:10" s="90" customFormat="1" ht="16" x14ac:dyDescent="0.2">
      <c r="A76" s="10" t="s">
        <v>54</v>
      </c>
      <c r="B76" s="88">
        <v>21131</v>
      </c>
      <c r="C76" s="88">
        <v>17242</v>
      </c>
      <c r="D76" s="12">
        <f>ROUND((((C76-B76)/B76)*100),1)</f>
        <v>-18.399999999999999</v>
      </c>
      <c r="E76" s="89"/>
      <c r="F76" s="90">
        <v>13289</v>
      </c>
      <c r="G76" s="90">
        <v>150</v>
      </c>
      <c r="H76" s="90">
        <v>3769</v>
      </c>
      <c r="I76" s="90">
        <v>34</v>
      </c>
    </row>
    <row r="77" spans="1:10" x14ac:dyDescent="0.2">
      <c r="A77" s="13"/>
      <c r="B77" s="91"/>
      <c r="C77" s="91"/>
      <c r="D77" s="12"/>
      <c r="E77" s="92"/>
      <c r="F77" s="63"/>
      <c r="G77" s="63"/>
      <c r="H77" s="63"/>
      <c r="I77" s="63"/>
      <c r="J77" s="63"/>
    </row>
    <row r="78" spans="1:10" s="90" customFormat="1" ht="16" x14ac:dyDescent="0.2">
      <c r="A78" s="17" t="s">
        <v>0</v>
      </c>
      <c r="B78" s="88">
        <v>1078822</v>
      </c>
      <c r="C78" s="88">
        <v>1094792</v>
      </c>
      <c r="D78" s="12">
        <f>ROUND((((C78-B78)/B78)*100),1)</f>
        <v>1.5</v>
      </c>
      <c r="E78" s="89"/>
      <c r="F78" s="90">
        <v>442746</v>
      </c>
      <c r="G78" s="90">
        <v>382953</v>
      </c>
      <c r="H78" s="90">
        <v>65631</v>
      </c>
      <c r="I78" s="90">
        <v>203462</v>
      </c>
    </row>
    <row r="79" spans="1:10" x14ac:dyDescent="0.2">
      <c r="A79" s="77"/>
      <c r="D79" s="77"/>
      <c r="E79" s="73"/>
      <c r="F79" s="77"/>
      <c r="G79" s="77"/>
      <c r="H79" s="77"/>
      <c r="I79" s="77"/>
      <c r="J79" s="77"/>
    </row>
    <row r="80" spans="1:10" x14ac:dyDescent="0.2">
      <c r="A80" s="93"/>
      <c r="D80" s="77"/>
      <c r="E80" s="73"/>
      <c r="F80" s="77"/>
      <c r="G80" s="77"/>
      <c r="H80" s="77"/>
      <c r="I80" s="77"/>
      <c r="J80" s="77"/>
    </row>
    <row r="81" spans="2:10" x14ac:dyDescent="0.2">
      <c r="D81" s="77"/>
      <c r="F81" s="77"/>
      <c r="G81" s="77"/>
      <c r="H81" s="77"/>
      <c r="I81" s="77"/>
      <c r="J81" s="77"/>
    </row>
    <row r="82" spans="2:10" x14ac:dyDescent="0.2">
      <c r="D82" s="77"/>
      <c r="F82" s="77"/>
      <c r="G82" s="77"/>
      <c r="H82" s="77"/>
      <c r="I82" s="77"/>
      <c r="J82" s="77"/>
    </row>
    <row r="83" spans="2:10" x14ac:dyDescent="0.2">
      <c r="D83" s="77"/>
      <c r="F83" s="77"/>
      <c r="G83" s="77"/>
      <c r="H83" s="77"/>
      <c r="I83" s="77"/>
      <c r="J83" s="77"/>
    </row>
    <row r="84" spans="2:10" x14ac:dyDescent="0.2">
      <c r="D84" s="80"/>
      <c r="F84" s="77"/>
      <c r="G84" s="77"/>
      <c r="H84" s="77"/>
      <c r="I84" s="77"/>
      <c r="J84" s="77"/>
    </row>
    <row r="85" spans="2:10" x14ac:dyDescent="0.2">
      <c r="D85" s="77"/>
      <c r="F85" s="77"/>
      <c r="G85" s="77"/>
      <c r="H85" s="77"/>
      <c r="I85" s="77"/>
      <c r="J85" s="77"/>
    </row>
    <row r="86" spans="2:10" x14ac:dyDescent="0.2">
      <c r="D86" s="80"/>
      <c r="F86" s="77"/>
      <c r="G86" s="77"/>
      <c r="H86" s="77"/>
      <c r="I86" s="77"/>
      <c r="J86" s="77"/>
    </row>
    <row r="87" spans="2:10" x14ac:dyDescent="0.2">
      <c r="B87" s="80"/>
      <c r="D87" s="77"/>
      <c r="F87" s="80"/>
      <c r="G87" s="80"/>
      <c r="H87" s="80"/>
      <c r="I87" s="80"/>
      <c r="J87" s="80"/>
    </row>
    <row r="88" spans="2:10" x14ac:dyDescent="0.2">
      <c r="B88" s="80"/>
      <c r="D88" s="77"/>
      <c r="F88" s="80"/>
      <c r="G88" s="80"/>
      <c r="H88" s="80"/>
      <c r="I88" s="80"/>
      <c r="J88" s="80"/>
    </row>
    <row r="89" spans="2:10" x14ac:dyDescent="0.2">
      <c r="B89" s="80"/>
      <c r="F89" s="80"/>
      <c r="G89" s="80"/>
      <c r="H89" s="80"/>
      <c r="I89" s="80"/>
      <c r="J89" s="80"/>
    </row>
    <row r="90" spans="2:10" x14ac:dyDescent="0.2">
      <c r="F90" s="77"/>
      <c r="G90" s="77"/>
      <c r="H90" s="77"/>
      <c r="I90" s="77"/>
      <c r="J90" s="77"/>
    </row>
    <row r="91" spans="2:10" x14ac:dyDescent="0.2">
      <c r="F91" s="77"/>
      <c r="G91" s="77"/>
      <c r="H91" s="77"/>
      <c r="I91" s="77"/>
      <c r="J91" s="77"/>
    </row>
  </sheetData>
  <mergeCells count="2">
    <mergeCell ref="B6:D6"/>
    <mergeCell ref="F6:I6"/>
  </mergeCells>
  <pageMargins left="0.25" right="0.25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3"/>
  <sheetViews>
    <sheetView zoomScaleNormal="100" workbookViewId="0">
      <selection activeCell="G1" sqref="G1"/>
    </sheetView>
  </sheetViews>
  <sheetFormatPr baseColWidth="10" defaultColWidth="9.1640625" defaultRowHeight="15" x14ac:dyDescent="0.2"/>
  <cols>
    <col min="1" max="1" width="15.5" style="45" bestFit="1" customWidth="1"/>
    <col min="2" max="2" width="15.5" style="45" customWidth="1"/>
    <col min="3" max="3" width="1.5" style="45" customWidth="1"/>
    <col min="4" max="15" width="14.5" style="45" customWidth="1"/>
    <col min="16" max="16384" width="9.1640625" style="45"/>
  </cols>
  <sheetData>
    <row r="1" spans="1:15" x14ac:dyDescent="0.2">
      <c r="A1" s="71" t="s">
        <v>94</v>
      </c>
    </row>
    <row r="2" spans="1:15" x14ac:dyDescent="0.2">
      <c r="A2" s="70" t="s">
        <v>98</v>
      </c>
    </row>
    <row r="3" spans="1:15" x14ac:dyDescent="0.2">
      <c r="A3" s="70"/>
    </row>
    <row r="4" spans="1:15" x14ac:dyDescent="0.2">
      <c r="D4" s="69"/>
      <c r="E4" s="69"/>
      <c r="F4" s="69"/>
      <c r="G4" s="64"/>
      <c r="H4" s="64"/>
      <c r="I4" s="64"/>
      <c r="J4" s="64"/>
      <c r="K4" s="64"/>
      <c r="L4" s="64"/>
      <c r="M4" s="64"/>
      <c r="N4" s="64"/>
      <c r="O4" s="64"/>
    </row>
    <row r="5" spans="1:15" s="64" customFormat="1" ht="48" x14ac:dyDescent="0.2">
      <c r="A5" s="68" t="s">
        <v>100</v>
      </c>
      <c r="B5" s="67" t="s">
        <v>58</v>
      </c>
      <c r="C5" s="67"/>
      <c r="D5" s="65" t="s">
        <v>59</v>
      </c>
      <c r="E5" s="65" t="s">
        <v>11</v>
      </c>
      <c r="F5" s="66" t="s">
        <v>60</v>
      </c>
      <c r="G5" s="65" t="s">
        <v>61</v>
      </c>
      <c r="H5" s="66" t="s">
        <v>101</v>
      </c>
      <c r="I5" s="65" t="s">
        <v>24</v>
      </c>
      <c r="J5" s="65" t="s">
        <v>29</v>
      </c>
      <c r="K5" s="66" t="s">
        <v>102</v>
      </c>
      <c r="L5" s="66" t="s">
        <v>103</v>
      </c>
      <c r="M5" s="65" t="s">
        <v>40</v>
      </c>
      <c r="N5" s="65" t="s">
        <v>45</v>
      </c>
      <c r="O5" s="65" t="s">
        <v>54</v>
      </c>
    </row>
    <row r="6" spans="1:15" ht="17" customHeight="1" x14ac:dyDescent="0.2">
      <c r="A6" s="54" t="s">
        <v>104</v>
      </c>
      <c r="B6" s="53">
        <v>7496</v>
      </c>
      <c r="C6" s="55"/>
      <c r="D6" s="51">
        <v>9.5</v>
      </c>
      <c r="E6" s="51">
        <v>1.2</v>
      </c>
      <c r="F6" s="51">
        <v>40.9</v>
      </c>
      <c r="G6" s="51">
        <v>2.2000000000000002</v>
      </c>
      <c r="H6" s="51">
        <v>3.2</v>
      </c>
      <c r="I6" s="51">
        <v>0.9</v>
      </c>
      <c r="J6" s="51">
        <v>0.2</v>
      </c>
      <c r="K6" s="51">
        <v>16.8</v>
      </c>
      <c r="L6" s="51">
        <v>13.8</v>
      </c>
      <c r="M6" s="51">
        <v>5.8</v>
      </c>
      <c r="N6" s="51">
        <v>4.5</v>
      </c>
      <c r="O6" s="51">
        <v>1</v>
      </c>
    </row>
    <row r="7" spans="1:15" ht="17" customHeight="1" x14ac:dyDescent="0.2">
      <c r="A7" s="54" t="s">
        <v>105</v>
      </c>
      <c r="B7" s="53">
        <v>14620</v>
      </c>
      <c r="C7" s="55"/>
      <c r="D7" s="51">
        <v>24.4</v>
      </c>
      <c r="E7" s="51">
        <v>1.8</v>
      </c>
      <c r="F7" s="51">
        <v>12.9</v>
      </c>
      <c r="G7" s="51">
        <v>8.9</v>
      </c>
      <c r="H7" s="51">
        <v>2.9</v>
      </c>
      <c r="I7" s="51">
        <v>2.4</v>
      </c>
      <c r="J7" s="51">
        <v>3.9</v>
      </c>
      <c r="K7" s="51">
        <v>5.4</v>
      </c>
      <c r="L7" s="51">
        <v>8.6999999999999993</v>
      </c>
      <c r="M7" s="51">
        <v>8.8000000000000007</v>
      </c>
      <c r="N7" s="51">
        <v>17.8</v>
      </c>
      <c r="O7" s="51">
        <v>2</v>
      </c>
    </row>
    <row r="8" spans="1:15" ht="17" customHeight="1" x14ac:dyDescent="0.2">
      <c r="A8" s="54" t="s">
        <v>106</v>
      </c>
      <c r="B8" s="53">
        <v>25909</v>
      </c>
      <c r="C8" s="55"/>
      <c r="D8" s="51">
        <v>16.5</v>
      </c>
      <c r="E8" s="51">
        <v>3.1</v>
      </c>
      <c r="F8" s="51">
        <v>9.3000000000000007</v>
      </c>
      <c r="G8" s="51">
        <v>9</v>
      </c>
      <c r="H8" s="51">
        <v>14.7</v>
      </c>
      <c r="I8" s="51">
        <v>3.4</v>
      </c>
      <c r="J8" s="51">
        <v>0.1</v>
      </c>
      <c r="K8" s="51">
        <v>4.7</v>
      </c>
      <c r="L8" s="51">
        <v>9.8000000000000007</v>
      </c>
      <c r="M8" s="51">
        <v>11</v>
      </c>
      <c r="N8" s="51">
        <v>15.7</v>
      </c>
      <c r="O8" s="51">
        <v>2.6</v>
      </c>
    </row>
    <row r="9" spans="1:15" ht="17" customHeight="1" x14ac:dyDescent="0.2">
      <c r="A9" s="54" t="s">
        <v>107</v>
      </c>
      <c r="B9" s="53">
        <v>363341</v>
      </c>
      <c r="C9" s="52"/>
      <c r="D9" s="51">
        <v>20.7</v>
      </c>
      <c r="E9" s="51">
        <v>1.8</v>
      </c>
      <c r="F9" s="51">
        <v>19</v>
      </c>
      <c r="G9" s="51">
        <v>6.6</v>
      </c>
      <c r="H9" s="51">
        <v>1.4</v>
      </c>
      <c r="I9" s="51">
        <v>1.1000000000000001</v>
      </c>
      <c r="J9" s="51">
        <v>2.1</v>
      </c>
      <c r="K9" s="51">
        <v>17.2</v>
      </c>
      <c r="L9" s="51">
        <v>8.4</v>
      </c>
      <c r="M9" s="51">
        <v>8.4</v>
      </c>
      <c r="N9" s="51">
        <v>11</v>
      </c>
      <c r="O9" s="51">
        <v>2.4</v>
      </c>
    </row>
    <row r="10" spans="1:15" ht="17" customHeight="1" x14ac:dyDescent="0.2">
      <c r="A10" s="50" t="s">
        <v>108</v>
      </c>
      <c r="B10" s="49">
        <v>7976</v>
      </c>
      <c r="C10" s="60"/>
      <c r="D10" s="47">
        <v>19.399999999999999</v>
      </c>
      <c r="E10" s="47">
        <v>1.8</v>
      </c>
      <c r="F10" s="47">
        <v>15.5</v>
      </c>
      <c r="G10" s="47">
        <v>12.3</v>
      </c>
      <c r="H10" s="47">
        <v>2.9</v>
      </c>
      <c r="I10" s="47">
        <v>3.4</v>
      </c>
      <c r="J10" s="47">
        <v>4.8</v>
      </c>
      <c r="K10" s="47">
        <v>5.4</v>
      </c>
      <c r="L10" s="47">
        <v>9.5</v>
      </c>
      <c r="M10" s="47">
        <v>9.6</v>
      </c>
      <c r="N10" s="47">
        <v>14.2</v>
      </c>
      <c r="O10" s="47">
        <v>1</v>
      </c>
    </row>
    <row r="11" spans="1:15" ht="17" customHeight="1" x14ac:dyDescent="0.2">
      <c r="A11" s="59" t="s">
        <v>109</v>
      </c>
      <c r="B11" s="58">
        <v>8802</v>
      </c>
      <c r="C11" s="57"/>
      <c r="D11" s="56">
        <v>23.2</v>
      </c>
      <c r="E11" s="56">
        <v>1</v>
      </c>
      <c r="F11" s="56">
        <v>13.9</v>
      </c>
      <c r="G11" s="56">
        <v>7.1</v>
      </c>
      <c r="H11" s="56">
        <v>1.2</v>
      </c>
      <c r="I11" s="56">
        <v>5.6</v>
      </c>
      <c r="J11" s="56">
        <v>1.4</v>
      </c>
      <c r="K11" s="56">
        <v>5.8</v>
      </c>
      <c r="L11" s="56">
        <v>5.5</v>
      </c>
      <c r="M11" s="56">
        <v>9.1999999999999993</v>
      </c>
      <c r="N11" s="56">
        <v>22</v>
      </c>
      <c r="O11" s="56">
        <v>4.0999999999999996</v>
      </c>
    </row>
    <row r="12" spans="1:15" ht="17" customHeight="1" x14ac:dyDescent="0.2">
      <c r="A12" s="54" t="s">
        <v>110</v>
      </c>
      <c r="B12" s="53">
        <v>10042</v>
      </c>
      <c r="C12" s="52"/>
      <c r="D12" s="51">
        <v>27.3</v>
      </c>
      <c r="E12" s="51">
        <v>1.1000000000000001</v>
      </c>
      <c r="F12" s="51">
        <v>8.1999999999999993</v>
      </c>
      <c r="G12" s="51">
        <v>4.4000000000000004</v>
      </c>
      <c r="H12" s="51">
        <v>1.8</v>
      </c>
      <c r="I12" s="51">
        <v>5.0999999999999996</v>
      </c>
      <c r="J12" s="51">
        <v>3.3</v>
      </c>
      <c r="K12" s="51">
        <v>4.5</v>
      </c>
      <c r="L12" s="51">
        <v>6.7</v>
      </c>
      <c r="M12" s="51">
        <v>11.1</v>
      </c>
      <c r="N12" s="51">
        <v>22.1</v>
      </c>
      <c r="O12" s="51">
        <v>4.3</v>
      </c>
    </row>
    <row r="13" spans="1:15" ht="17" customHeight="1" x14ac:dyDescent="0.2">
      <c r="A13" s="54" t="s">
        <v>111</v>
      </c>
      <c r="B13" s="63">
        <v>7162</v>
      </c>
      <c r="C13" s="55"/>
      <c r="D13" s="51">
        <v>16.8</v>
      </c>
      <c r="E13" s="51">
        <v>1.6</v>
      </c>
      <c r="F13" s="51">
        <v>13.4</v>
      </c>
      <c r="G13" s="51">
        <v>11.4</v>
      </c>
      <c r="H13" s="51">
        <v>2.2999999999999998</v>
      </c>
      <c r="I13" s="51">
        <v>2.6</v>
      </c>
      <c r="J13" s="51">
        <v>1</v>
      </c>
      <c r="K13" s="51">
        <v>12.4</v>
      </c>
      <c r="L13" s="51">
        <v>6.4</v>
      </c>
      <c r="M13" s="51">
        <v>12.1</v>
      </c>
      <c r="N13" s="51">
        <v>16.7</v>
      </c>
      <c r="O13" s="51">
        <v>3.1</v>
      </c>
    </row>
    <row r="14" spans="1:15" ht="17" customHeight="1" x14ac:dyDescent="0.2">
      <c r="A14" s="54" t="s">
        <v>112</v>
      </c>
      <c r="B14" s="53">
        <v>196271</v>
      </c>
      <c r="C14" s="52"/>
      <c r="D14" s="51">
        <v>9.8000000000000007</v>
      </c>
      <c r="E14" s="51">
        <v>0.3</v>
      </c>
      <c r="F14" s="51">
        <v>35.4</v>
      </c>
      <c r="G14" s="51">
        <v>2</v>
      </c>
      <c r="H14" s="51">
        <v>2.7</v>
      </c>
      <c r="I14" s="51">
        <v>0.3</v>
      </c>
      <c r="J14" s="51">
        <v>0.1</v>
      </c>
      <c r="K14" s="51">
        <v>37.5</v>
      </c>
      <c r="L14" s="51">
        <v>5.5</v>
      </c>
      <c r="M14" s="51">
        <v>2.2000000000000002</v>
      </c>
      <c r="N14" s="51">
        <v>3.5</v>
      </c>
      <c r="O14" s="51">
        <v>0.5</v>
      </c>
    </row>
    <row r="15" spans="1:15" ht="17" customHeight="1" x14ac:dyDescent="0.2">
      <c r="A15" s="50" t="s">
        <v>113</v>
      </c>
      <c r="B15" s="49">
        <v>8650</v>
      </c>
      <c r="C15" s="48"/>
      <c r="D15" s="47">
        <v>28</v>
      </c>
      <c r="E15" s="47">
        <v>2</v>
      </c>
      <c r="F15" s="47">
        <v>17.8</v>
      </c>
      <c r="G15" s="47">
        <v>7.5</v>
      </c>
      <c r="H15" s="47">
        <v>1.9</v>
      </c>
      <c r="I15" s="47">
        <v>1.6</v>
      </c>
      <c r="J15" s="47">
        <v>1.2</v>
      </c>
      <c r="K15" s="47">
        <v>8.5</v>
      </c>
      <c r="L15" s="47">
        <v>6.8</v>
      </c>
      <c r="M15" s="47">
        <v>8.9</v>
      </c>
      <c r="N15" s="47">
        <v>13.9</v>
      </c>
      <c r="O15" s="47">
        <v>2</v>
      </c>
    </row>
    <row r="16" spans="1:15" ht="17" customHeight="1" x14ac:dyDescent="0.2">
      <c r="A16" s="59" t="s">
        <v>114</v>
      </c>
      <c r="B16" s="58">
        <v>12783</v>
      </c>
      <c r="C16" s="62"/>
      <c r="D16" s="56">
        <v>4.9000000000000004</v>
      </c>
      <c r="E16" s="56">
        <v>1.5</v>
      </c>
      <c r="F16" s="56">
        <v>52.7</v>
      </c>
      <c r="G16" s="56">
        <v>4.9000000000000004</v>
      </c>
      <c r="H16" s="56">
        <v>2.2000000000000002</v>
      </c>
      <c r="I16" s="56">
        <v>1.2</v>
      </c>
      <c r="J16" s="56">
        <v>0.2</v>
      </c>
      <c r="K16" s="56">
        <v>12.8</v>
      </c>
      <c r="L16" s="56">
        <v>11.8</v>
      </c>
      <c r="M16" s="56">
        <v>3.8</v>
      </c>
      <c r="N16" s="56">
        <v>3.9</v>
      </c>
      <c r="O16" s="56">
        <v>0.2</v>
      </c>
    </row>
    <row r="17" spans="1:15" ht="17" customHeight="1" x14ac:dyDescent="0.2">
      <c r="A17" s="54" t="s">
        <v>115</v>
      </c>
      <c r="B17" s="53">
        <v>18753</v>
      </c>
      <c r="C17" s="52"/>
      <c r="D17" s="51">
        <v>17.2</v>
      </c>
      <c r="E17" s="51">
        <v>2.1</v>
      </c>
      <c r="F17" s="51">
        <v>5.3</v>
      </c>
      <c r="G17" s="51">
        <v>8.1</v>
      </c>
      <c r="H17" s="51">
        <v>2.6</v>
      </c>
      <c r="I17" s="51">
        <v>3.8</v>
      </c>
      <c r="J17" s="51">
        <v>15.7</v>
      </c>
      <c r="K17" s="51">
        <v>3.5</v>
      </c>
      <c r="L17" s="51">
        <v>4.4000000000000004</v>
      </c>
      <c r="M17" s="51">
        <v>11.1</v>
      </c>
      <c r="N17" s="51">
        <v>22.8</v>
      </c>
      <c r="O17" s="51">
        <v>3.5</v>
      </c>
    </row>
    <row r="18" spans="1:15" ht="17" customHeight="1" x14ac:dyDescent="0.2">
      <c r="A18" s="54" t="s">
        <v>116</v>
      </c>
      <c r="B18" s="61">
        <v>54555</v>
      </c>
      <c r="C18" s="52"/>
      <c r="D18" s="51">
        <v>15.1</v>
      </c>
      <c r="E18" s="51">
        <v>2.9</v>
      </c>
      <c r="F18" s="51">
        <v>13.9</v>
      </c>
      <c r="G18" s="51">
        <v>12</v>
      </c>
      <c r="H18" s="51">
        <v>4.8</v>
      </c>
      <c r="I18" s="51">
        <v>2.9</v>
      </c>
      <c r="J18" s="51">
        <v>2.2000000000000002</v>
      </c>
      <c r="K18" s="51">
        <v>9.1</v>
      </c>
      <c r="L18" s="51">
        <v>7.3</v>
      </c>
      <c r="M18" s="51">
        <v>11</v>
      </c>
      <c r="N18" s="51">
        <v>16.7</v>
      </c>
      <c r="O18" s="51">
        <v>2.2000000000000002</v>
      </c>
    </row>
    <row r="19" spans="1:15" ht="17" customHeight="1" x14ac:dyDescent="0.2">
      <c r="A19" s="54" t="s">
        <v>117</v>
      </c>
      <c r="B19" s="53">
        <v>10190</v>
      </c>
      <c r="C19" s="55"/>
      <c r="D19" s="51">
        <v>9.6999999999999993</v>
      </c>
      <c r="E19" s="51">
        <v>0.6</v>
      </c>
      <c r="F19" s="51">
        <v>63.5</v>
      </c>
      <c r="G19" s="51">
        <v>1.5</v>
      </c>
      <c r="H19" s="51">
        <v>1.6</v>
      </c>
      <c r="I19" s="51">
        <v>0.8</v>
      </c>
      <c r="J19" s="51">
        <v>9.8000000000000007</v>
      </c>
      <c r="K19" s="51">
        <v>1</v>
      </c>
      <c r="L19" s="51">
        <v>3.7</v>
      </c>
      <c r="M19" s="51">
        <v>3</v>
      </c>
      <c r="N19" s="51">
        <v>4.4000000000000004</v>
      </c>
      <c r="O19" s="51">
        <v>0.6</v>
      </c>
    </row>
    <row r="20" spans="1:15" ht="17" customHeight="1" x14ac:dyDescent="0.2">
      <c r="A20" s="50" t="s">
        <v>118</v>
      </c>
      <c r="B20" s="49">
        <v>8271</v>
      </c>
      <c r="C20" s="60"/>
      <c r="D20" s="47">
        <v>17.7</v>
      </c>
      <c r="E20" s="47">
        <v>1.6</v>
      </c>
      <c r="F20" s="47">
        <v>26.7</v>
      </c>
      <c r="G20" s="47">
        <v>4.8</v>
      </c>
      <c r="H20" s="47">
        <v>2.4</v>
      </c>
      <c r="I20" s="47">
        <v>1.3</v>
      </c>
      <c r="J20" s="47">
        <v>0.4</v>
      </c>
      <c r="K20" s="47">
        <v>9.4</v>
      </c>
      <c r="L20" s="47">
        <v>12.6</v>
      </c>
      <c r="M20" s="47">
        <v>11.3</v>
      </c>
      <c r="N20" s="47">
        <v>9.4</v>
      </c>
      <c r="O20" s="47">
        <v>2.4</v>
      </c>
    </row>
    <row r="21" spans="1:15" ht="17" customHeight="1" x14ac:dyDescent="0.2">
      <c r="A21" s="59" t="s">
        <v>119</v>
      </c>
      <c r="B21" s="58">
        <v>15468</v>
      </c>
      <c r="C21" s="57"/>
      <c r="D21" s="56">
        <v>19.7</v>
      </c>
      <c r="E21" s="56">
        <v>2.7</v>
      </c>
      <c r="F21" s="56">
        <v>17.3</v>
      </c>
      <c r="G21" s="56">
        <v>9</v>
      </c>
      <c r="H21" s="56">
        <v>3.7</v>
      </c>
      <c r="I21" s="56">
        <v>3.1</v>
      </c>
      <c r="J21" s="56">
        <v>3.4</v>
      </c>
      <c r="K21" s="56">
        <v>5.2</v>
      </c>
      <c r="L21" s="56">
        <v>9</v>
      </c>
      <c r="M21" s="56">
        <v>9.1</v>
      </c>
      <c r="N21" s="56">
        <v>16.3</v>
      </c>
      <c r="O21" s="56">
        <v>1.6</v>
      </c>
    </row>
    <row r="22" spans="1:15" ht="17" customHeight="1" x14ac:dyDescent="0.2">
      <c r="A22" s="54" t="s">
        <v>120</v>
      </c>
      <c r="B22" s="53">
        <v>13270</v>
      </c>
      <c r="C22" s="55"/>
      <c r="D22" s="51">
        <v>11.8</v>
      </c>
      <c r="E22" s="51">
        <v>0.5</v>
      </c>
      <c r="F22" s="51">
        <v>16.3</v>
      </c>
      <c r="G22" s="51">
        <v>1.3</v>
      </c>
      <c r="H22" s="51">
        <v>4.5</v>
      </c>
      <c r="I22" s="51">
        <v>0.5</v>
      </c>
      <c r="J22" s="51">
        <v>0.1</v>
      </c>
      <c r="K22" s="51">
        <v>35.5</v>
      </c>
      <c r="L22" s="51">
        <v>17</v>
      </c>
      <c r="M22" s="51">
        <v>4.0999999999999996</v>
      </c>
      <c r="N22" s="51">
        <v>7.1</v>
      </c>
      <c r="O22" s="51">
        <v>1.2</v>
      </c>
    </row>
    <row r="23" spans="1:15" ht="17" customHeight="1" x14ac:dyDescent="0.2">
      <c r="A23" s="54" t="s">
        <v>121</v>
      </c>
      <c r="B23" s="53">
        <v>12693</v>
      </c>
      <c r="C23" s="55"/>
      <c r="D23" s="51">
        <v>13.7</v>
      </c>
      <c r="E23" s="51">
        <v>2</v>
      </c>
      <c r="F23" s="51">
        <v>23.3</v>
      </c>
      <c r="G23" s="51">
        <v>3</v>
      </c>
      <c r="H23" s="51">
        <v>13</v>
      </c>
      <c r="I23" s="51">
        <v>2.2999999999999998</v>
      </c>
      <c r="J23" s="51">
        <v>0.3</v>
      </c>
      <c r="K23" s="51">
        <v>10.4</v>
      </c>
      <c r="L23" s="51">
        <v>12</v>
      </c>
      <c r="M23" s="51">
        <v>6.6</v>
      </c>
      <c r="N23" s="51">
        <v>12.3</v>
      </c>
      <c r="O23" s="51">
        <v>1.1000000000000001</v>
      </c>
    </row>
    <row r="24" spans="1:15" ht="17" customHeight="1" x14ac:dyDescent="0.2">
      <c r="A24" s="54" t="s">
        <v>122</v>
      </c>
      <c r="B24" s="53">
        <v>44432</v>
      </c>
      <c r="C24" s="52"/>
      <c r="D24" s="51">
        <v>19</v>
      </c>
      <c r="E24" s="51">
        <v>3.4</v>
      </c>
      <c r="F24" s="51">
        <v>31.4</v>
      </c>
      <c r="G24" s="51">
        <v>2.6</v>
      </c>
      <c r="H24" s="51">
        <v>8.1999999999999993</v>
      </c>
      <c r="I24" s="51">
        <v>1.5</v>
      </c>
      <c r="J24" s="51">
        <v>6.6</v>
      </c>
      <c r="K24" s="51">
        <v>9.1999999999999993</v>
      </c>
      <c r="L24" s="51">
        <v>5.4</v>
      </c>
      <c r="M24" s="51">
        <v>3.6</v>
      </c>
      <c r="N24" s="51">
        <v>8</v>
      </c>
      <c r="O24" s="51">
        <v>1.1000000000000001</v>
      </c>
    </row>
    <row r="25" spans="1:15" ht="17" customHeight="1" x14ac:dyDescent="0.2">
      <c r="A25" s="50" t="s">
        <v>123</v>
      </c>
      <c r="B25" s="49">
        <v>7489</v>
      </c>
      <c r="C25" s="48"/>
      <c r="D25" s="47">
        <v>22.5</v>
      </c>
      <c r="E25" s="47">
        <v>2.2000000000000002</v>
      </c>
      <c r="F25" s="47">
        <v>18.5</v>
      </c>
      <c r="G25" s="47">
        <v>5.8</v>
      </c>
      <c r="H25" s="47">
        <v>1.7</v>
      </c>
      <c r="I25" s="47">
        <v>8.5</v>
      </c>
      <c r="J25" s="47">
        <v>0.9</v>
      </c>
      <c r="K25" s="47">
        <v>5.4</v>
      </c>
      <c r="L25" s="47">
        <v>6.5</v>
      </c>
      <c r="M25" s="47">
        <v>7.1</v>
      </c>
      <c r="N25" s="47">
        <v>17.5</v>
      </c>
      <c r="O25" s="47">
        <v>3.4</v>
      </c>
    </row>
    <row r="26" spans="1:15" ht="17" customHeight="1" x14ac:dyDescent="0.2">
      <c r="A26" s="59" t="s">
        <v>124</v>
      </c>
      <c r="B26" s="58">
        <v>22454</v>
      </c>
      <c r="C26" s="57"/>
      <c r="D26" s="56">
        <v>19.2</v>
      </c>
      <c r="E26" s="56">
        <v>2.6</v>
      </c>
      <c r="F26" s="56">
        <v>18.100000000000001</v>
      </c>
      <c r="G26" s="56">
        <v>11</v>
      </c>
      <c r="H26" s="56">
        <v>3.5</v>
      </c>
      <c r="I26" s="56">
        <v>1.6</v>
      </c>
      <c r="J26" s="56">
        <v>3</v>
      </c>
      <c r="K26" s="56">
        <v>11.3</v>
      </c>
      <c r="L26" s="56">
        <v>9.9</v>
      </c>
      <c r="M26" s="56">
        <v>6.2</v>
      </c>
      <c r="N26" s="56">
        <v>12.3</v>
      </c>
      <c r="O26" s="56">
        <v>1.4</v>
      </c>
    </row>
    <row r="27" spans="1:15" ht="17" customHeight="1" x14ac:dyDescent="0.2">
      <c r="A27" s="54" t="s">
        <v>125</v>
      </c>
      <c r="B27" s="53">
        <v>10520</v>
      </c>
      <c r="C27" s="55"/>
      <c r="D27" s="51">
        <v>13.5</v>
      </c>
      <c r="E27" s="51">
        <v>4.4000000000000004</v>
      </c>
      <c r="F27" s="51">
        <v>25.7</v>
      </c>
      <c r="G27" s="51">
        <v>6.7</v>
      </c>
      <c r="H27" s="51">
        <v>1.2</v>
      </c>
      <c r="I27" s="51">
        <v>2.2000000000000002</v>
      </c>
      <c r="J27" s="51">
        <v>1.8</v>
      </c>
      <c r="K27" s="51">
        <v>11</v>
      </c>
      <c r="L27" s="51">
        <v>8.1</v>
      </c>
      <c r="M27" s="51">
        <v>13.9</v>
      </c>
      <c r="N27" s="51">
        <v>9.9</v>
      </c>
      <c r="O27" s="51">
        <v>1.6</v>
      </c>
    </row>
    <row r="28" spans="1:15" ht="17" customHeight="1" x14ac:dyDescent="0.2">
      <c r="A28" s="54" t="s">
        <v>126</v>
      </c>
      <c r="B28" s="53">
        <v>11460</v>
      </c>
      <c r="C28" s="55"/>
      <c r="D28" s="51">
        <v>17.600000000000001</v>
      </c>
      <c r="E28" s="51">
        <v>2.9</v>
      </c>
      <c r="F28" s="51">
        <v>5.2</v>
      </c>
      <c r="G28" s="51">
        <v>8.6</v>
      </c>
      <c r="H28" s="51">
        <v>3.1</v>
      </c>
      <c r="I28" s="51">
        <v>5.4</v>
      </c>
      <c r="J28" s="51">
        <v>0.1</v>
      </c>
      <c r="K28" s="51">
        <v>4.0999999999999996</v>
      </c>
      <c r="L28" s="51">
        <v>8</v>
      </c>
      <c r="M28" s="51">
        <v>14.6</v>
      </c>
      <c r="N28" s="51">
        <v>25.8</v>
      </c>
      <c r="O28" s="51">
        <v>4.5999999999999996</v>
      </c>
    </row>
    <row r="29" spans="1:15" ht="17" customHeight="1" x14ac:dyDescent="0.2">
      <c r="A29" s="54" t="s">
        <v>127</v>
      </c>
      <c r="B29" s="53">
        <v>8371</v>
      </c>
      <c r="C29" s="52"/>
      <c r="D29" s="51">
        <v>24.4</v>
      </c>
      <c r="E29" s="51">
        <v>1.2</v>
      </c>
      <c r="F29" s="51">
        <v>16.8</v>
      </c>
      <c r="G29" s="51">
        <v>8.3000000000000007</v>
      </c>
      <c r="H29" s="51">
        <v>3.5</v>
      </c>
      <c r="I29" s="51">
        <v>1.9</v>
      </c>
      <c r="J29" s="51">
        <v>7.3</v>
      </c>
      <c r="K29" s="51">
        <v>5</v>
      </c>
      <c r="L29" s="51">
        <v>4.4000000000000004</v>
      </c>
      <c r="M29" s="51">
        <v>6</v>
      </c>
      <c r="N29" s="51">
        <v>20</v>
      </c>
      <c r="O29" s="51">
        <v>1.1000000000000001</v>
      </c>
    </row>
    <row r="30" spans="1:15" ht="17" customHeight="1" x14ac:dyDescent="0.2">
      <c r="A30" s="50" t="s">
        <v>128</v>
      </c>
      <c r="B30" s="49">
        <v>24325</v>
      </c>
      <c r="C30" s="48"/>
      <c r="D30" s="47">
        <v>27</v>
      </c>
      <c r="E30" s="47">
        <v>1</v>
      </c>
      <c r="F30" s="47">
        <v>11.2</v>
      </c>
      <c r="G30" s="47">
        <v>3.4</v>
      </c>
      <c r="H30" s="47">
        <v>4.5999999999999996</v>
      </c>
      <c r="I30" s="47">
        <v>1.7</v>
      </c>
      <c r="J30" s="47">
        <v>5.0999999999999996</v>
      </c>
      <c r="K30" s="47">
        <v>13.1</v>
      </c>
      <c r="L30" s="47">
        <v>8.8000000000000007</v>
      </c>
      <c r="M30" s="47">
        <v>5</v>
      </c>
      <c r="N30" s="47">
        <v>15.9</v>
      </c>
      <c r="O30" s="47">
        <v>3.3</v>
      </c>
    </row>
    <row r="32" spans="1:15" x14ac:dyDescent="0.2">
      <c r="A32" s="46" t="s">
        <v>89</v>
      </c>
    </row>
    <row r="33" spans="1:1" x14ac:dyDescent="0.2">
      <c r="A33" s="46" t="s">
        <v>90</v>
      </c>
    </row>
  </sheetData>
  <pageMargins left="0.25" right="0.25" top="0.75" bottom="0.75" header="0.3" footer="0.3"/>
  <pageSetup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8"/>
  <sheetViews>
    <sheetView workbookViewId="0"/>
  </sheetViews>
  <sheetFormatPr baseColWidth="10" defaultColWidth="8.83203125" defaultRowHeight="15" x14ac:dyDescent="0.2"/>
  <cols>
    <col min="1" max="1" width="44.33203125" customWidth="1"/>
    <col min="2" max="2" width="10.6640625" customWidth="1"/>
    <col min="3" max="3" width="10.83203125" customWidth="1"/>
    <col min="4" max="4" width="11.1640625" customWidth="1"/>
  </cols>
  <sheetData>
    <row r="1" spans="1:4" x14ac:dyDescent="0.2">
      <c r="A1" t="s">
        <v>97</v>
      </c>
    </row>
    <row r="2" spans="1:4" x14ac:dyDescent="0.2">
      <c r="A2" s="1" t="s">
        <v>55</v>
      </c>
      <c r="B2" s="2"/>
      <c r="C2" s="2"/>
      <c r="D2" s="2"/>
    </row>
    <row r="3" spans="1:4" x14ac:dyDescent="0.2">
      <c r="A3" s="1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3"/>
      <c r="B5" s="3"/>
      <c r="C5" s="3"/>
      <c r="D5" s="2"/>
    </row>
    <row r="6" spans="1:4" x14ac:dyDescent="0.2">
      <c r="A6" s="4"/>
      <c r="B6" s="97" t="s">
        <v>0</v>
      </c>
      <c r="C6" s="97"/>
      <c r="D6" s="97"/>
    </row>
    <row r="7" spans="1:4" x14ac:dyDescent="0.2">
      <c r="A7" s="5" t="s">
        <v>1</v>
      </c>
      <c r="B7" s="6" t="s">
        <v>2</v>
      </c>
      <c r="C7" s="6" t="s">
        <v>3</v>
      </c>
      <c r="D7" s="7" t="s">
        <v>4</v>
      </c>
    </row>
    <row r="8" spans="1:4" x14ac:dyDescent="0.2">
      <c r="A8" s="8"/>
      <c r="B8" s="8"/>
      <c r="C8" s="8"/>
      <c r="D8" s="9"/>
    </row>
    <row r="9" spans="1:4" ht="16" x14ac:dyDescent="0.2">
      <c r="A9" s="10" t="s">
        <v>5</v>
      </c>
      <c r="B9" s="11">
        <v>12318</v>
      </c>
      <c r="C9" s="11">
        <v>12602</v>
      </c>
      <c r="D9" s="12">
        <v>2.2999999999999998</v>
      </c>
    </row>
    <row r="10" spans="1:4" ht="16" x14ac:dyDescent="0.2">
      <c r="A10" s="13" t="s">
        <v>5</v>
      </c>
      <c r="B10" s="14">
        <v>8043</v>
      </c>
      <c r="C10" s="14">
        <v>7798</v>
      </c>
      <c r="D10" s="15">
        <v>-3</v>
      </c>
    </row>
    <row r="11" spans="1:4" ht="16" x14ac:dyDescent="0.2">
      <c r="A11" s="13" t="s">
        <v>6</v>
      </c>
      <c r="B11" s="14">
        <v>4275</v>
      </c>
      <c r="C11" s="14">
        <v>4804</v>
      </c>
      <c r="D11" s="15">
        <v>12.4</v>
      </c>
    </row>
    <row r="12" spans="1:4" x14ac:dyDescent="0.2">
      <c r="A12" s="13"/>
      <c r="B12" s="14"/>
      <c r="C12" s="14"/>
      <c r="D12" s="12"/>
    </row>
    <row r="13" spans="1:4" ht="16" x14ac:dyDescent="0.2">
      <c r="A13" s="10" t="s">
        <v>7</v>
      </c>
      <c r="B13" s="11">
        <v>200312</v>
      </c>
      <c r="C13" s="11">
        <v>200754</v>
      </c>
      <c r="D13" s="12">
        <v>0.2</v>
      </c>
    </row>
    <row r="14" spans="1:4" x14ac:dyDescent="0.2">
      <c r="A14" s="13"/>
      <c r="B14" s="14"/>
      <c r="C14" s="14"/>
      <c r="D14" s="12"/>
    </row>
    <row r="15" spans="1:4" ht="16" x14ac:dyDescent="0.2">
      <c r="A15" s="10" t="s">
        <v>8</v>
      </c>
      <c r="B15" s="4">
        <v>21160</v>
      </c>
      <c r="C15" s="4">
        <v>21913</v>
      </c>
      <c r="D15" s="12">
        <v>3.6</v>
      </c>
    </row>
    <row r="16" spans="1:4" ht="16" x14ac:dyDescent="0.2">
      <c r="A16" s="13" t="s">
        <v>9</v>
      </c>
      <c r="B16" s="14">
        <v>18483</v>
      </c>
      <c r="C16" s="14">
        <v>18622</v>
      </c>
      <c r="D16" s="15">
        <v>0.8</v>
      </c>
    </row>
    <row r="17" spans="1:4" ht="16" x14ac:dyDescent="0.2">
      <c r="A17" s="13" t="s">
        <v>10</v>
      </c>
      <c r="B17" s="14">
        <v>2677</v>
      </c>
      <c r="C17" s="14">
        <v>3291</v>
      </c>
      <c r="D17" s="15">
        <v>22.9</v>
      </c>
    </row>
    <row r="18" spans="1:4" x14ac:dyDescent="0.2">
      <c r="A18" s="13"/>
      <c r="B18" s="14"/>
      <c r="C18" s="14"/>
      <c r="D18" s="12"/>
    </row>
    <row r="19" spans="1:4" ht="16" x14ac:dyDescent="0.2">
      <c r="A19" s="10" t="s">
        <v>11</v>
      </c>
      <c r="B19" s="11">
        <v>19483</v>
      </c>
      <c r="C19" s="11">
        <v>17993</v>
      </c>
      <c r="D19" s="12">
        <v>-7.6</v>
      </c>
    </row>
    <row r="20" spans="1:4" x14ac:dyDescent="0.2">
      <c r="A20" s="13"/>
      <c r="B20" s="14"/>
      <c r="C20" s="14"/>
      <c r="D20" s="12"/>
    </row>
    <row r="21" spans="1:4" ht="16" x14ac:dyDescent="0.2">
      <c r="A21" s="10" t="s">
        <v>12</v>
      </c>
      <c r="B21" s="11">
        <v>216932</v>
      </c>
      <c r="C21" s="11">
        <v>230711</v>
      </c>
      <c r="D21" s="12">
        <v>6.4</v>
      </c>
    </row>
    <row r="22" spans="1:4" ht="16" x14ac:dyDescent="0.2">
      <c r="A22" s="13" t="s">
        <v>12</v>
      </c>
      <c r="B22" s="14">
        <v>201145</v>
      </c>
      <c r="C22" s="14">
        <v>212140</v>
      </c>
      <c r="D22" s="15">
        <v>5.5</v>
      </c>
    </row>
    <row r="23" spans="1:4" ht="16" x14ac:dyDescent="0.2">
      <c r="A23" s="13" t="s">
        <v>13</v>
      </c>
      <c r="B23" s="14">
        <v>12871</v>
      </c>
      <c r="C23" s="14">
        <v>15309</v>
      </c>
      <c r="D23" s="15">
        <v>18.899999999999999</v>
      </c>
    </row>
    <row r="24" spans="1:4" ht="16" x14ac:dyDescent="0.2">
      <c r="A24" s="13" t="s">
        <v>14</v>
      </c>
      <c r="B24" s="14">
        <v>1799</v>
      </c>
      <c r="C24" s="16">
        <v>1975</v>
      </c>
      <c r="D24" s="15">
        <v>9.8000000000000007</v>
      </c>
    </row>
    <row r="25" spans="1:4" ht="16" x14ac:dyDescent="0.2">
      <c r="A25" s="13" t="s">
        <v>15</v>
      </c>
      <c r="B25" s="14">
        <v>671</v>
      </c>
      <c r="C25" s="16">
        <v>659</v>
      </c>
      <c r="D25" s="15">
        <v>-1.8</v>
      </c>
    </row>
    <row r="26" spans="1:4" ht="16" x14ac:dyDescent="0.2">
      <c r="A26" s="13" t="s">
        <v>16</v>
      </c>
      <c r="B26" s="14">
        <v>255</v>
      </c>
      <c r="C26" s="16">
        <v>276</v>
      </c>
      <c r="D26" s="15">
        <v>8.1999999999999993</v>
      </c>
    </row>
    <row r="27" spans="1:4" ht="16" x14ac:dyDescent="0.2">
      <c r="A27" s="13" t="s">
        <v>17</v>
      </c>
      <c r="B27" s="14">
        <v>116</v>
      </c>
      <c r="C27" s="16">
        <v>267</v>
      </c>
      <c r="D27" s="15">
        <v>130.19999999999999</v>
      </c>
    </row>
    <row r="28" spans="1:4" ht="16" x14ac:dyDescent="0.2">
      <c r="A28" s="13" t="s">
        <v>18</v>
      </c>
      <c r="B28" s="14">
        <v>75</v>
      </c>
      <c r="C28" s="16">
        <v>85</v>
      </c>
      <c r="D28" s="15">
        <v>13.3</v>
      </c>
    </row>
    <row r="29" spans="1:4" x14ac:dyDescent="0.2">
      <c r="A29" s="13"/>
      <c r="B29" s="14"/>
      <c r="C29" s="14"/>
      <c r="D29" s="12"/>
    </row>
    <row r="30" spans="1:4" ht="16" x14ac:dyDescent="0.2">
      <c r="A30" s="10" t="s">
        <v>19</v>
      </c>
      <c r="B30" s="11">
        <v>59736</v>
      </c>
      <c r="C30" s="11">
        <v>61506</v>
      </c>
      <c r="D30" s="12">
        <v>3</v>
      </c>
    </row>
    <row r="31" spans="1:4" ht="16" x14ac:dyDescent="0.2">
      <c r="A31" s="13" t="s">
        <v>20</v>
      </c>
      <c r="B31" s="14">
        <v>45605</v>
      </c>
      <c r="C31" s="16">
        <v>46174</v>
      </c>
      <c r="D31" s="15">
        <v>1.2</v>
      </c>
    </row>
    <row r="32" spans="1:4" ht="16" x14ac:dyDescent="0.2">
      <c r="A32" s="13" t="s">
        <v>21</v>
      </c>
      <c r="B32" s="14">
        <v>14131</v>
      </c>
      <c r="C32" s="16">
        <v>15332</v>
      </c>
      <c r="D32" s="15">
        <v>8.5</v>
      </c>
    </row>
    <row r="33" spans="1:4" x14ac:dyDescent="0.2">
      <c r="A33" s="13"/>
      <c r="B33" s="14"/>
      <c r="C33" s="14"/>
      <c r="D33" s="12"/>
    </row>
    <row r="34" spans="1:4" ht="16" x14ac:dyDescent="0.2">
      <c r="A34" s="10" t="s">
        <v>22</v>
      </c>
      <c r="B34" s="11">
        <v>33947</v>
      </c>
      <c r="C34" s="11">
        <v>34395</v>
      </c>
      <c r="D34" s="12">
        <v>1.3</v>
      </c>
    </row>
    <row r="35" spans="1:4" ht="16" x14ac:dyDescent="0.2">
      <c r="A35" s="13" t="s">
        <v>22</v>
      </c>
      <c r="B35" s="14">
        <v>33646</v>
      </c>
      <c r="C35" s="14">
        <v>34181</v>
      </c>
      <c r="D35" s="15">
        <v>1.6</v>
      </c>
    </row>
    <row r="36" spans="1:4" ht="16" x14ac:dyDescent="0.2">
      <c r="A36" s="13" t="s">
        <v>23</v>
      </c>
      <c r="B36" s="14">
        <v>301</v>
      </c>
      <c r="C36" s="14">
        <v>214</v>
      </c>
      <c r="D36" s="15">
        <v>-28.9</v>
      </c>
    </row>
    <row r="37" spans="1:4" x14ac:dyDescent="0.2">
      <c r="A37" s="13"/>
      <c r="B37" s="14"/>
      <c r="C37" s="14"/>
      <c r="D37" s="15"/>
    </row>
    <row r="38" spans="1:4" ht="16" x14ac:dyDescent="0.2">
      <c r="A38" s="10" t="s">
        <v>24</v>
      </c>
      <c r="B38" s="11">
        <v>17664</v>
      </c>
      <c r="C38" s="11">
        <v>17561</v>
      </c>
      <c r="D38" s="12">
        <v>-0.6</v>
      </c>
    </row>
    <row r="39" spans="1:4" ht="16" x14ac:dyDescent="0.2">
      <c r="A39" s="13" t="s">
        <v>25</v>
      </c>
      <c r="B39" s="14">
        <v>7298</v>
      </c>
      <c r="C39" s="14">
        <v>7521</v>
      </c>
      <c r="D39" s="15">
        <v>3.1</v>
      </c>
    </row>
    <row r="40" spans="1:4" ht="16" x14ac:dyDescent="0.2">
      <c r="A40" s="13" t="s">
        <v>26</v>
      </c>
      <c r="B40" s="14">
        <v>5052</v>
      </c>
      <c r="C40" s="14">
        <v>5105</v>
      </c>
      <c r="D40" s="15">
        <v>1</v>
      </c>
    </row>
    <row r="41" spans="1:4" ht="16" x14ac:dyDescent="0.2">
      <c r="A41" s="13" t="s">
        <v>27</v>
      </c>
      <c r="B41" s="14">
        <v>2170</v>
      </c>
      <c r="C41" s="16">
        <v>2524</v>
      </c>
      <c r="D41" s="15">
        <v>16.3</v>
      </c>
    </row>
    <row r="42" spans="1:4" ht="16" x14ac:dyDescent="0.2">
      <c r="A42" s="13" t="s">
        <v>28</v>
      </c>
      <c r="B42" s="14">
        <v>3144</v>
      </c>
      <c r="C42" s="16">
        <v>2411</v>
      </c>
      <c r="D42" s="15">
        <v>-23.3</v>
      </c>
    </row>
    <row r="43" spans="1:4" x14ac:dyDescent="0.2">
      <c r="A43" s="13"/>
      <c r="B43" s="14"/>
      <c r="C43" s="14"/>
      <c r="D43" s="12"/>
    </row>
    <row r="44" spans="1:4" ht="16" x14ac:dyDescent="0.2">
      <c r="A44" s="10" t="s">
        <v>29</v>
      </c>
      <c r="B44" s="11">
        <v>40877</v>
      </c>
      <c r="C44" s="11">
        <v>30309</v>
      </c>
      <c r="D44" s="12">
        <v>-25.9</v>
      </c>
    </row>
    <row r="45" spans="1:4" x14ac:dyDescent="0.2">
      <c r="A45" s="13"/>
      <c r="B45" s="14"/>
      <c r="C45" s="14"/>
      <c r="D45" s="12"/>
    </row>
    <row r="46" spans="1:4" ht="16" x14ac:dyDescent="0.2">
      <c r="A46" s="10" t="s">
        <v>30</v>
      </c>
      <c r="B46" s="4">
        <v>15077</v>
      </c>
      <c r="C46" s="4">
        <v>15306</v>
      </c>
      <c r="D46" s="12">
        <v>1.5</v>
      </c>
    </row>
    <row r="47" spans="1:4" ht="16" x14ac:dyDescent="0.2">
      <c r="A47" s="13" t="s">
        <v>31</v>
      </c>
      <c r="B47" s="14">
        <v>12709</v>
      </c>
      <c r="C47" s="14">
        <v>13025</v>
      </c>
      <c r="D47" s="15">
        <v>2.5</v>
      </c>
    </row>
    <row r="48" spans="1:4" ht="16" x14ac:dyDescent="0.2">
      <c r="A48" s="13" t="s">
        <v>32</v>
      </c>
      <c r="B48" s="14">
        <v>2368</v>
      </c>
      <c r="C48" s="14">
        <v>2281</v>
      </c>
      <c r="D48" s="15">
        <v>-3.7</v>
      </c>
    </row>
    <row r="49" spans="1:4" x14ac:dyDescent="0.2">
      <c r="A49" s="13"/>
      <c r="B49" s="14"/>
      <c r="C49" s="14"/>
      <c r="D49" s="12"/>
    </row>
    <row r="50" spans="1:4" ht="16" x14ac:dyDescent="0.2">
      <c r="A50" s="10" t="s">
        <v>33</v>
      </c>
      <c r="B50" s="11">
        <v>141651</v>
      </c>
      <c r="C50" s="11">
        <v>167180</v>
      </c>
      <c r="D50" s="12">
        <v>18</v>
      </c>
    </row>
    <row r="51" spans="1:4" ht="16" x14ac:dyDescent="0.2">
      <c r="A51" s="13" t="s">
        <v>34</v>
      </c>
      <c r="B51" s="14">
        <v>107682</v>
      </c>
      <c r="C51" s="14">
        <v>127324</v>
      </c>
      <c r="D51" s="15">
        <v>18.2</v>
      </c>
    </row>
    <row r="52" spans="1:4" ht="16" x14ac:dyDescent="0.2">
      <c r="A52" s="13" t="s">
        <v>35</v>
      </c>
      <c r="B52" s="14">
        <v>33969</v>
      </c>
      <c r="C52" s="14">
        <v>39856</v>
      </c>
      <c r="D52" s="15">
        <v>17.3</v>
      </c>
    </row>
    <row r="53" spans="1:4" x14ac:dyDescent="0.2">
      <c r="A53" s="13"/>
      <c r="B53" s="14"/>
      <c r="C53" s="14"/>
      <c r="D53" s="12"/>
    </row>
    <row r="54" spans="1:4" ht="16" x14ac:dyDescent="0.2">
      <c r="A54" s="10" t="s">
        <v>36</v>
      </c>
      <c r="B54" s="11">
        <v>75385</v>
      </c>
      <c r="C54" s="11">
        <v>76838</v>
      </c>
      <c r="D54" s="12">
        <v>1.9</v>
      </c>
    </row>
    <row r="55" spans="1:4" ht="16" x14ac:dyDescent="0.2">
      <c r="A55" s="13" t="s">
        <v>37</v>
      </c>
      <c r="B55" s="14">
        <v>40184</v>
      </c>
      <c r="C55" s="14">
        <v>41589</v>
      </c>
      <c r="D55" s="15">
        <v>3.5</v>
      </c>
    </row>
    <row r="56" spans="1:4" ht="16" x14ac:dyDescent="0.2">
      <c r="A56" s="13" t="s">
        <v>38</v>
      </c>
      <c r="B56" s="14">
        <v>33525</v>
      </c>
      <c r="C56" s="14">
        <v>34484</v>
      </c>
      <c r="D56" s="15">
        <v>2.9</v>
      </c>
    </row>
    <row r="57" spans="1:4" ht="16" x14ac:dyDescent="0.2">
      <c r="A57" s="13" t="s">
        <v>39</v>
      </c>
      <c r="B57" s="14">
        <v>1676</v>
      </c>
      <c r="C57" s="14">
        <v>765</v>
      </c>
      <c r="D57" s="15">
        <v>-54.4</v>
      </c>
    </row>
    <row r="58" spans="1:4" x14ac:dyDescent="0.2">
      <c r="A58" s="13"/>
      <c r="B58" s="14"/>
      <c r="C58" s="14"/>
      <c r="D58" s="12"/>
    </row>
    <row r="59" spans="1:4" ht="16" x14ac:dyDescent="0.2">
      <c r="A59" s="10" t="s">
        <v>40</v>
      </c>
      <c r="B59" s="11">
        <v>81304</v>
      </c>
      <c r="C59" s="11">
        <v>83046</v>
      </c>
      <c r="D59" s="12">
        <v>2.1</v>
      </c>
    </row>
    <row r="60" spans="1:4" ht="16" x14ac:dyDescent="0.2">
      <c r="A60" s="13" t="s">
        <v>40</v>
      </c>
      <c r="B60" s="14">
        <v>52568</v>
      </c>
      <c r="C60" s="16">
        <v>54116</v>
      </c>
      <c r="D60" s="15">
        <v>2.9</v>
      </c>
    </row>
    <row r="61" spans="1:4" ht="16" x14ac:dyDescent="0.2">
      <c r="A61" s="13" t="s">
        <v>41</v>
      </c>
      <c r="B61" s="14">
        <v>14189</v>
      </c>
      <c r="C61" s="16">
        <v>14912</v>
      </c>
      <c r="D61" s="15">
        <v>5.0999999999999996</v>
      </c>
    </row>
    <row r="62" spans="1:4" ht="16" x14ac:dyDescent="0.2">
      <c r="A62" s="13" t="s">
        <v>42</v>
      </c>
      <c r="B62" s="14">
        <v>8741</v>
      </c>
      <c r="C62" s="16">
        <v>8641</v>
      </c>
      <c r="D62" s="15">
        <v>-1.1000000000000001</v>
      </c>
    </row>
    <row r="63" spans="1:4" ht="16" x14ac:dyDescent="0.2">
      <c r="A63" s="13" t="s">
        <v>43</v>
      </c>
      <c r="B63" s="14">
        <v>2656</v>
      </c>
      <c r="C63" s="16">
        <v>2805</v>
      </c>
      <c r="D63" s="15">
        <v>5.6</v>
      </c>
    </row>
    <row r="64" spans="1:4" ht="16" x14ac:dyDescent="0.2">
      <c r="A64" s="13" t="s">
        <v>44</v>
      </c>
      <c r="B64" s="14">
        <v>3150</v>
      </c>
      <c r="C64" s="16">
        <v>2572</v>
      </c>
      <c r="D64" s="15">
        <v>-18.3</v>
      </c>
    </row>
    <row r="65" spans="1:4" x14ac:dyDescent="0.2">
      <c r="A65" s="13"/>
      <c r="B65" s="14"/>
      <c r="C65" s="14"/>
      <c r="D65" s="12"/>
    </row>
    <row r="66" spans="1:4" ht="16" x14ac:dyDescent="0.2">
      <c r="A66" s="10" t="s">
        <v>45</v>
      </c>
      <c r="B66" s="4">
        <v>81318</v>
      </c>
      <c r="C66" s="4">
        <v>87577</v>
      </c>
      <c r="D66" s="12">
        <v>7.7</v>
      </c>
    </row>
    <row r="67" spans="1:4" ht="16" x14ac:dyDescent="0.2">
      <c r="A67" s="13" t="s">
        <v>46</v>
      </c>
      <c r="B67" s="14">
        <v>50360</v>
      </c>
      <c r="C67" s="14">
        <v>54005</v>
      </c>
      <c r="D67" s="15">
        <v>7.2</v>
      </c>
    </row>
    <row r="68" spans="1:4" ht="16" x14ac:dyDescent="0.2">
      <c r="A68" s="13" t="s">
        <v>47</v>
      </c>
      <c r="B68" s="14">
        <v>17795</v>
      </c>
      <c r="C68" s="14">
        <v>20359</v>
      </c>
      <c r="D68" s="15">
        <v>14.4</v>
      </c>
    </row>
    <row r="69" spans="1:4" ht="16" x14ac:dyDescent="0.2">
      <c r="A69" s="13" t="s">
        <v>48</v>
      </c>
      <c r="B69" s="14">
        <v>5083</v>
      </c>
      <c r="C69" s="14">
        <v>5299</v>
      </c>
      <c r="D69" s="15">
        <v>4.2</v>
      </c>
    </row>
    <row r="70" spans="1:4" ht="16" x14ac:dyDescent="0.2">
      <c r="A70" s="13" t="s">
        <v>49</v>
      </c>
      <c r="B70" s="14">
        <v>3869</v>
      </c>
      <c r="C70" s="14">
        <v>3763</v>
      </c>
      <c r="D70" s="15">
        <v>-2.7</v>
      </c>
    </row>
    <row r="71" spans="1:4" ht="16" x14ac:dyDescent="0.2">
      <c r="A71" s="13" t="s">
        <v>50</v>
      </c>
      <c r="B71" s="14">
        <v>3101</v>
      </c>
      <c r="C71" s="14">
        <v>2847</v>
      </c>
      <c r="D71" s="15">
        <v>-8.1999999999999993</v>
      </c>
    </row>
    <row r="72" spans="1:4" ht="16" x14ac:dyDescent="0.2">
      <c r="A72" s="13" t="s">
        <v>51</v>
      </c>
      <c r="B72" s="14">
        <v>737</v>
      </c>
      <c r="C72" s="14">
        <v>979</v>
      </c>
      <c r="D72" s="15">
        <v>32.799999999999997</v>
      </c>
    </row>
    <row r="73" spans="1:4" ht="16" x14ac:dyDescent="0.2">
      <c r="A73" s="13" t="s">
        <v>52</v>
      </c>
      <c r="B73" s="14">
        <v>350</v>
      </c>
      <c r="C73" s="14">
        <v>320</v>
      </c>
      <c r="D73" s="15">
        <v>-8.6</v>
      </c>
    </row>
    <row r="74" spans="1:4" ht="16" x14ac:dyDescent="0.2">
      <c r="A74" s="13" t="s">
        <v>53</v>
      </c>
      <c r="B74" s="14">
        <v>23</v>
      </c>
      <c r="C74" s="14">
        <v>5</v>
      </c>
      <c r="D74" s="15">
        <v>-78.3</v>
      </c>
    </row>
    <row r="75" spans="1:4" x14ac:dyDescent="0.2">
      <c r="A75" s="13"/>
      <c r="B75" s="14"/>
      <c r="C75" s="14"/>
      <c r="D75" s="12"/>
    </row>
    <row r="76" spans="1:4" ht="16" x14ac:dyDescent="0.2">
      <c r="A76" s="10" t="s">
        <v>54</v>
      </c>
      <c r="B76" s="11">
        <v>26675</v>
      </c>
      <c r="C76" s="11">
        <v>21131</v>
      </c>
      <c r="D76" s="12">
        <v>-20.8</v>
      </c>
    </row>
    <row r="77" spans="1:4" x14ac:dyDescent="0.2">
      <c r="A77" s="13"/>
      <c r="B77" s="14"/>
      <c r="C77" s="14"/>
      <c r="D77" s="12"/>
    </row>
    <row r="78" spans="1:4" ht="16" x14ac:dyDescent="0.2">
      <c r="A78" s="17" t="s">
        <v>0</v>
      </c>
      <c r="B78" s="11">
        <v>1043839</v>
      </c>
      <c r="C78" s="11">
        <v>1078822</v>
      </c>
      <c r="D78" s="12">
        <v>3.4</v>
      </c>
    </row>
  </sheetData>
  <mergeCells count="1">
    <mergeCell ref="B6:D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4.6640625" customWidth="1"/>
    <col min="3" max="3" width="2.6640625" customWidth="1"/>
    <col min="4" max="15" width="13.83203125" customWidth="1"/>
  </cols>
  <sheetData>
    <row r="1" spans="1:15" x14ac:dyDescent="0.2">
      <c r="A1" s="19" t="s">
        <v>97</v>
      </c>
    </row>
    <row r="2" spans="1:15" x14ac:dyDescent="0.2">
      <c r="A2" s="19" t="s">
        <v>56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ht="48" x14ac:dyDescent="0.2">
      <c r="A4" s="20" t="s">
        <v>57</v>
      </c>
      <c r="B4" s="21" t="s">
        <v>58</v>
      </c>
      <c r="C4" s="21"/>
      <c r="D4" s="22" t="s">
        <v>59</v>
      </c>
      <c r="E4" s="22" t="s">
        <v>11</v>
      </c>
      <c r="F4" s="23" t="s">
        <v>60</v>
      </c>
      <c r="G4" s="22" t="s">
        <v>61</v>
      </c>
      <c r="H4" s="23" t="s">
        <v>22</v>
      </c>
      <c r="I4" s="22" t="s">
        <v>24</v>
      </c>
      <c r="J4" s="22" t="s">
        <v>29</v>
      </c>
      <c r="K4" s="23" t="s">
        <v>62</v>
      </c>
      <c r="L4" s="23" t="s">
        <v>63</v>
      </c>
      <c r="M4" s="22" t="s">
        <v>40</v>
      </c>
      <c r="N4" s="22" t="s">
        <v>45</v>
      </c>
      <c r="O4" s="22" t="s">
        <v>54</v>
      </c>
    </row>
    <row r="5" spans="1:15" x14ac:dyDescent="0.2">
      <c r="A5" s="24" t="s">
        <v>64</v>
      </c>
      <c r="B5" s="25">
        <v>13089</v>
      </c>
      <c r="C5" s="26"/>
      <c r="D5" s="27">
        <v>26.9</v>
      </c>
      <c r="E5" s="27">
        <v>1.7</v>
      </c>
      <c r="F5" s="27">
        <v>12.6</v>
      </c>
      <c r="G5" s="27">
        <v>7.7</v>
      </c>
      <c r="H5" s="27">
        <v>3</v>
      </c>
      <c r="I5" s="27">
        <v>3.1</v>
      </c>
      <c r="J5" s="27">
        <v>2.9</v>
      </c>
      <c r="K5" s="27">
        <v>4.9000000000000004</v>
      </c>
      <c r="L5" s="27">
        <v>9.1</v>
      </c>
      <c r="M5" s="27">
        <v>8.9</v>
      </c>
      <c r="N5" s="27">
        <v>17</v>
      </c>
      <c r="O5" s="27">
        <v>2.2999999999999998</v>
      </c>
    </row>
    <row r="6" spans="1:15" x14ac:dyDescent="0.2">
      <c r="A6" s="24" t="s">
        <v>65</v>
      </c>
      <c r="B6" s="25">
        <v>27065</v>
      </c>
      <c r="C6" s="26"/>
      <c r="D6" s="27">
        <v>16.2</v>
      </c>
      <c r="E6" s="27">
        <v>3.3</v>
      </c>
      <c r="F6" s="27">
        <v>8.9</v>
      </c>
      <c r="G6" s="27">
        <v>8.8000000000000007</v>
      </c>
      <c r="H6" s="27">
        <v>14.4</v>
      </c>
      <c r="I6" s="27">
        <v>3.7</v>
      </c>
      <c r="J6" s="27">
        <v>0.1</v>
      </c>
      <c r="K6" s="27">
        <v>5.8</v>
      </c>
      <c r="L6" s="27">
        <v>10</v>
      </c>
      <c r="M6" s="27">
        <v>10.9</v>
      </c>
      <c r="N6" s="27">
        <v>14.9</v>
      </c>
      <c r="O6" s="27">
        <v>3.1</v>
      </c>
    </row>
    <row r="7" spans="1:15" x14ac:dyDescent="0.2">
      <c r="A7" s="24" t="s">
        <v>66</v>
      </c>
      <c r="B7" s="25">
        <v>350755</v>
      </c>
      <c r="C7" s="26"/>
      <c r="D7" s="27">
        <v>23.1</v>
      </c>
      <c r="E7" s="27">
        <v>1.8</v>
      </c>
      <c r="F7" s="27">
        <v>18.7</v>
      </c>
      <c r="G7" s="27">
        <v>6</v>
      </c>
      <c r="H7" s="27">
        <v>1.3</v>
      </c>
      <c r="I7" s="27">
        <v>1.1000000000000001</v>
      </c>
      <c r="J7" s="27">
        <v>2.4</v>
      </c>
      <c r="K7" s="27">
        <v>15.5</v>
      </c>
      <c r="L7" s="27">
        <v>8.1999999999999993</v>
      </c>
      <c r="M7" s="27">
        <v>8.9</v>
      </c>
      <c r="N7" s="27">
        <v>10.5</v>
      </c>
      <c r="O7" s="27">
        <v>2.4</v>
      </c>
    </row>
    <row r="8" spans="1:15" x14ac:dyDescent="0.2">
      <c r="A8" s="24" t="s">
        <v>67</v>
      </c>
      <c r="B8" s="25">
        <v>7982</v>
      </c>
      <c r="C8" s="28"/>
      <c r="D8" s="27">
        <v>21.5</v>
      </c>
      <c r="E8" s="27">
        <v>2.8</v>
      </c>
      <c r="F8" s="27">
        <v>14.5</v>
      </c>
      <c r="G8" s="27">
        <v>9</v>
      </c>
      <c r="H8" s="27">
        <v>2.4</v>
      </c>
      <c r="I8" s="27">
        <v>4.2</v>
      </c>
      <c r="J8" s="27">
        <v>4.4000000000000004</v>
      </c>
      <c r="K8" s="27">
        <v>5.4</v>
      </c>
      <c r="L8" s="27">
        <v>9.3000000000000007</v>
      </c>
      <c r="M8" s="27">
        <v>10.5</v>
      </c>
      <c r="N8" s="27">
        <v>14.4</v>
      </c>
      <c r="O8" s="27">
        <v>1.5</v>
      </c>
    </row>
    <row r="9" spans="1:15" x14ac:dyDescent="0.2">
      <c r="A9" s="29" t="s">
        <v>68</v>
      </c>
      <c r="B9" s="30">
        <v>8814</v>
      </c>
      <c r="C9" s="31"/>
      <c r="D9" s="32">
        <v>27.2</v>
      </c>
      <c r="E9" s="32">
        <v>1</v>
      </c>
      <c r="F9" s="32">
        <v>12.3</v>
      </c>
      <c r="G9" s="32">
        <v>5.6</v>
      </c>
      <c r="H9" s="32">
        <v>1.4</v>
      </c>
      <c r="I9" s="32">
        <v>5.6</v>
      </c>
      <c r="J9" s="32">
        <v>1.2</v>
      </c>
      <c r="K9" s="32">
        <v>5.3</v>
      </c>
      <c r="L9" s="32">
        <v>5.4</v>
      </c>
      <c r="M9" s="32">
        <v>9.9</v>
      </c>
      <c r="N9" s="32">
        <v>20.8</v>
      </c>
      <c r="O9" s="32">
        <v>4.2</v>
      </c>
    </row>
    <row r="10" spans="1:15" x14ac:dyDescent="0.2">
      <c r="A10" s="33" t="s">
        <v>69</v>
      </c>
      <c r="B10" s="34">
        <v>10169</v>
      </c>
      <c r="C10" s="35"/>
      <c r="D10" s="36">
        <v>25.8</v>
      </c>
      <c r="E10" s="36">
        <v>1.5</v>
      </c>
      <c r="F10" s="36">
        <v>7.7</v>
      </c>
      <c r="G10" s="36">
        <v>3.9</v>
      </c>
      <c r="H10" s="36">
        <v>1.6</v>
      </c>
      <c r="I10" s="36">
        <v>5.4</v>
      </c>
      <c r="J10" s="36">
        <v>0.4</v>
      </c>
      <c r="K10" s="36">
        <v>3.9</v>
      </c>
      <c r="L10" s="36">
        <v>6.9</v>
      </c>
      <c r="M10" s="36">
        <v>11.8</v>
      </c>
      <c r="N10" s="36">
        <v>25.8</v>
      </c>
      <c r="O10" s="36">
        <v>5.2</v>
      </c>
    </row>
    <row r="11" spans="1:15" x14ac:dyDescent="0.2">
      <c r="A11" s="24" t="s">
        <v>70</v>
      </c>
      <c r="B11" s="25">
        <v>7547</v>
      </c>
      <c r="C11" s="28"/>
      <c r="D11" s="27">
        <v>20.100000000000001</v>
      </c>
      <c r="E11" s="27">
        <v>1.6</v>
      </c>
      <c r="F11" s="27">
        <v>8.3000000000000007</v>
      </c>
      <c r="G11" s="27">
        <v>11</v>
      </c>
      <c r="H11" s="27">
        <v>2.4</v>
      </c>
      <c r="I11" s="27">
        <v>2.6</v>
      </c>
      <c r="J11" s="27">
        <v>1.6</v>
      </c>
      <c r="K11" s="27">
        <v>8.8000000000000007</v>
      </c>
      <c r="L11" s="27">
        <v>6.7</v>
      </c>
      <c r="M11" s="27">
        <v>14.3</v>
      </c>
      <c r="N11" s="27">
        <v>19</v>
      </c>
      <c r="O11" s="27">
        <v>3.7</v>
      </c>
    </row>
    <row r="12" spans="1:15" x14ac:dyDescent="0.2">
      <c r="A12" s="24" t="s">
        <v>71</v>
      </c>
      <c r="B12" s="26">
        <v>186267</v>
      </c>
      <c r="C12" s="26"/>
      <c r="D12" s="27">
        <v>10.4</v>
      </c>
      <c r="E12" s="27">
        <v>0.5</v>
      </c>
      <c r="F12" s="27">
        <v>36.200000000000003</v>
      </c>
      <c r="G12" s="27">
        <v>1.6</v>
      </c>
      <c r="H12" s="27">
        <v>2.7</v>
      </c>
      <c r="I12" s="27">
        <v>0.4</v>
      </c>
      <c r="J12" s="27">
        <v>0.3</v>
      </c>
      <c r="K12" s="27">
        <v>35.4</v>
      </c>
      <c r="L12" s="27">
        <v>5.8</v>
      </c>
      <c r="M12" s="27">
        <v>2.2999999999999998</v>
      </c>
      <c r="N12" s="27">
        <v>3.6</v>
      </c>
      <c r="O12" s="27">
        <v>0.8</v>
      </c>
    </row>
    <row r="13" spans="1:15" x14ac:dyDescent="0.2">
      <c r="A13" s="24" t="s">
        <v>72</v>
      </c>
      <c r="B13" s="25">
        <v>8776</v>
      </c>
      <c r="C13" s="28"/>
      <c r="D13" s="27">
        <v>30.3</v>
      </c>
      <c r="E13" s="27">
        <v>2</v>
      </c>
      <c r="F13" s="27">
        <v>16</v>
      </c>
      <c r="G13" s="27">
        <v>7</v>
      </c>
      <c r="H13" s="27">
        <v>1.9</v>
      </c>
      <c r="I13" s="27">
        <v>1.6</v>
      </c>
      <c r="J13" s="27">
        <v>1.8</v>
      </c>
      <c r="K13" s="27">
        <v>7.1</v>
      </c>
      <c r="L13" s="27">
        <v>6.5</v>
      </c>
      <c r="M13" s="27">
        <v>9.6999999999999993</v>
      </c>
      <c r="N13" s="27">
        <v>14.1</v>
      </c>
      <c r="O13" s="27">
        <v>2</v>
      </c>
    </row>
    <row r="14" spans="1:15" x14ac:dyDescent="0.2">
      <c r="A14" s="29" t="s">
        <v>73</v>
      </c>
      <c r="B14" s="30">
        <v>12643</v>
      </c>
      <c r="C14" s="37"/>
      <c r="D14" s="32">
        <v>5</v>
      </c>
      <c r="E14" s="32">
        <v>0.9</v>
      </c>
      <c r="F14" s="32">
        <v>53.2</v>
      </c>
      <c r="G14" s="32">
        <v>4.5999999999999996</v>
      </c>
      <c r="H14" s="32">
        <v>2.2000000000000002</v>
      </c>
      <c r="I14" s="32">
        <v>1.2</v>
      </c>
      <c r="J14" s="32">
        <v>0.6</v>
      </c>
      <c r="K14" s="32">
        <v>11.8</v>
      </c>
      <c r="L14" s="32">
        <v>11.7</v>
      </c>
      <c r="M14" s="32">
        <v>4.0999999999999996</v>
      </c>
      <c r="N14" s="32">
        <v>4.4000000000000004</v>
      </c>
      <c r="O14" s="32">
        <v>0.3</v>
      </c>
    </row>
    <row r="15" spans="1:15" x14ac:dyDescent="0.2">
      <c r="A15" s="33" t="s">
        <v>74</v>
      </c>
      <c r="B15" s="34">
        <v>18780</v>
      </c>
      <c r="C15" s="38"/>
      <c r="D15" s="36">
        <v>18.2</v>
      </c>
      <c r="E15" s="36">
        <v>2.2000000000000002</v>
      </c>
      <c r="F15" s="36">
        <v>4.9000000000000004</v>
      </c>
      <c r="G15" s="36">
        <v>6.6</v>
      </c>
      <c r="H15" s="36">
        <v>2.4</v>
      </c>
      <c r="I15" s="36">
        <v>3.7</v>
      </c>
      <c r="J15" s="36">
        <v>15.9</v>
      </c>
      <c r="K15" s="36">
        <v>3.2</v>
      </c>
      <c r="L15" s="36">
        <v>5</v>
      </c>
      <c r="M15" s="36">
        <v>10.3</v>
      </c>
      <c r="N15" s="36">
        <v>22.7</v>
      </c>
      <c r="O15" s="36">
        <v>5</v>
      </c>
    </row>
    <row r="16" spans="1:15" x14ac:dyDescent="0.2">
      <c r="A16" s="24" t="s">
        <v>75</v>
      </c>
      <c r="B16" s="25">
        <v>9825</v>
      </c>
      <c r="C16" s="28"/>
      <c r="D16" s="27">
        <v>12.2</v>
      </c>
      <c r="E16" s="27">
        <v>0.6</v>
      </c>
      <c r="F16" s="27">
        <v>57.9</v>
      </c>
      <c r="G16" s="27">
        <v>1.5</v>
      </c>
      <c r="H16" s="27">
        <v>1.5</v>
      </c>
      <c r="I16" s="27">
        <v>0.4</v>
      </c>
      <c r="J16" s="27">
        <v>12.2</v>
      </c>
      <c r="K16" s="27">
        <v>1.2</v>
      </c>
      <c r="L16" s="27">
        <v>3.6</v>
      </c>
      <c r="M16" s="27">
        <v>2.5</v>
      </c>
      <c r="N16" s="27">
        <v>5.5</v>
      </c>
      <c r="O16" s="27">
        <v>0.8</v>
      </c>
    </row>
    <row r="17" spans="1:15" x14ac:dyDescent="0.2">
      <c r="A17" s="24" t="s">
        <v>76</v>
      </c>
      <c r="B17" s="25">
        <v>8247</v>
      </c>
      <c r="C17" s="28"/>
      <c r="D17" s="27">
        <v>20.7</v>
      </c>
      <c r="E17" s="27">
        <v>1.6</v>
      </c>
      <c r="F17" s="27">
        <v>27.9</v>
      </c>
      <c r="G17" s="27">
        <v>4.4000000000000004</v>
      </c>
      <c r="H17" s="27">
        <v>2.2000000000000002</v>
      </c>
      <c r="I17" s="27">
        <v>1.4</v>
      </c>
      <c r="J17" s="27">
        <v>0.2</v>
      </c>
      <c r="K17" s="27">
        <v>7.7</v>
      </c>
      <c r="L17" s="27">
        <v>10.5</v>
      </c>
      <c r="M17" s="27">
        <v>11.4</v>
      </c>
      <c r="N17" s="27">
        <v>9.9</v>
      </c>
      <c r="O17" s="27">
        <v>2.1</v>
      </c>
    </row>
    <row r="18" spans="1:15" x14ac:dyDescent="0.2">
      <c r="A18" s="24" t="s">
        <v>77</v>
      </c>
      <c r="B18" s="25">
        <v>16835</v>
      </c>
      <c r="C18" s="26"/>
      <c r="D18" s="27">
        <v>19.399999999999999</v>
      </c>
      <c r="E18" s="27">
        <v>2.6</v>
      </c>
      <c r="F18" s="27">
        <v>16.100000000000001</v>
      </c>
      <c r="G18" s="27">
        <v>7.6</v>
      </c>
      <c r="H18" s="27">
        <v>3.3</v>
      </c>
      <c r="I18" s="27">
        <v>3.1</v>
      </c>
      <c r="J18" s="27">
        <v>6.2</v>
      </c>
      <c r="K18" s="27">
        <v>5.0999999999999996</v>
      </c>
      <c r="L18" s="27">
        <v>8.3000000000000007</v>
      </c>
      <c r="M18" s="27">
        <v>9.3000000000000007</v>
      </c>
      <c r="N18" s="27">
        <v>16.3</v>
      </c>
      <c r="O18" s="27">
        <v>2.6</v>
      </c>
    </row>
    <row r="19" spans="1:15" x14ac:dyDescent="0.2">
      <c r="A19" s="29" t="s">
        <v>78</v>
      </c>
      <c r="B19" s="30">
        <v>11607</v>
      </c>
      <c r="C19" s="31"/>
      <c r="D19" s="32">
        <v>15</v>
      </c>
      <c r="E19" s="32">
        <v>0.7</v>
      </c>
      <c r="F19" s="32">
        <v>16.100000000000001</v>
      </c>
      <c r="G19" s="32">
        <v>1.1000000000000001</v>
      </c>
      <c r="H19" s="32">
        <v>5.2</v>
      </c>
      <c r="I19" s="32">
        <v>1</v>
      </c>
      <c r="J19" s="32">
        <v>0.9</v>
      </c>
      <c r="K19" s="32">
        <v>24.5</v>
      </c>
      <c r="L19" s="32">
        <v>19.3</v>
      </c>
      <c r="M19" s="32">
        <v>4.9000000000000004</v>
      </c>
      <c r="N19" s="32">
        <v>9.4</v>
      </c>
      <c r="O19" s="32">
        <v>1.8</v>
      </c>
    </row>
    <row r="20" spans="1:15" x14ac:dyDescent="0.2">
      <c r="A20" s="33" t="s">
        <v>79</v>
      </c>
      <c r="B20" s="34">
        <v>11710</v>
      </c>
      <c r="C20" s="35"/>
      <c r="D20" s="36">
        <v>15</v>
      </c>
      <c r="E20" s="36">
        <v>1.8</v>
      </c>
      <c r="F20" s="36">
        <v>22.3</v>
      </c>
      <c r="G20" s="36">
        <v>2.2999999999999998</v>
      </c>
      <c r="H20" s="36">
        <v>12.4</v>
      </c>
      <c r="I20" s="36">
        <v>2.5</v>
      </c>
      <c r="J20" s="36">
        <v>0.6</v>
      </c>
      <c r="K20" s="36">
        <v>9.1999999999999993</v>
      </c>
      <c r="L20" s="36">
        <v>11.4</v>
      </c>
      <c r="M20" s="36">
        <v>7.5</v>
      </c>
      <c r="N20" s="36">
        <v>13.5</v>
      </c>
      <c r="O20" s="36">
        <v>1.5</v>
      </c>
    </row>
    <row r="21" spans="1:15" x14ac:dyDescent="0.2">
      <c r="A21" s="24" t="s">
        <v>80</v>
      </c>
      <c r="B21" s="25">
        <v>52611</v>
      </c>
      <c r="C21" s="26"/>
      <c r="D21" s="27">
        <v>18.7</v>
      </c>
      <c r="E21" s="27">
        <v>3.3</v>
      </c>
      <c r="F21" s="27">
        <v>30</v>
      </c>
      <c r="G21" s="27">
        <v>2.1</v>
      </c>
      <c r="H21" s="27">
        <v>6.6</v>
      </c>
      <c r="I21" s="27">
        <v>1.2</v>
      </c>
      <c r="J21" s="27">
        <v>9.4</v>
      </c>
      <c r="K21" s="27">
        <v>9.1</v>
      </c>
      <c r="L21" s="27">
        <v>5.2</v>
      </c>
      <c r="M21" s="27">
        <v>3.2</v>
      </c>
      <c r="N21" s="27">
        <v>9.3000000000000007</v>
      </c>
      <c r="O21" s="27">
        <v>1.8</v>
      </c>
    </row>
    <row r="22" spans="1:15" x14ac:dyDescent="0.2">
      <c r="A22" s="24" t="s">
        <v>81</v>
      </c>
      <c r="B22" s="25">
        <v>58663</v>
      </c>
      <c r="C22" s="26"/>
      <c r="D22" s="27">
        <v>15.4</v>
      </c>
      <c r="E22" s="27">
        <v>2.9</v>
      </c>
      <c r="F22" s="27">
        <v>13.5</v>
      </c>
      <c r="G22" s="27">
        <v>12.1</v>
      </c>
      <c r="H22" s="27">
        <v>4.3</v>
      </c>
      <c r="I22" s="27">
        <v>3.7</v>
      </c>
      <c r="J22" s="27">
        <v>2.6</v>
      </c>
      <c r="K22" s="27">
        <v>8.1999999999999993</v>
      </c>
      <c r="L22" s="27">
        <v>7.1</v>
      </c>
      <c r="M22" s="27">
        <v>13.1</v>
      </c>
      <c r="N22" s="27">
        <v>14.1</v>
      </c>
      <c r="O22" s="27">
        <v>3</v>
      </c>
    </row>
    <row r="23" spans="1:15" x14ac:dyDescent="0.2">
      <c r="A23" s="24" t="s">
        <v>82</v>
      </c>
      <c r="B23" s="25">
        <v>7164</v>
      </c>
      <c r="C23" s="28"/>
      <c r="D23" s="27">
        <v>25.5</v>
      </c>
      <c r="E23" s="27">
        <v>1.5</v>
      </c>
      <c r="F23" s="27">
        <v>17</v>
      </c>
      <c r="G23" s="27">
        <v>5.7</v>
      </c>
      <c r="H23" s="27">
        <v>2.2000000000000002</v>
      </c>
      <c r="I23" s="27">
        <v>9</v>
      </c>
      <c r="J23" s="27">
        <v>1.3</v>
      </c>
      <c r="K23" s="27">
        <v>4.5</v>
      </c>
      <c r="L23" s="27">
        <v>5.3</v>
      </c>
      <c r="M23" s="27">
        <v>7.9</v>
      </c>
      <c r="N23" s="27">
        <v>15.9</v>
      </c>
      <c r="O23" s="27">
        <v>4.2</v>
      </c>
    </row>
    <row r="24" spans="1:15" x14ac:dyDescent="0.2">
      <c r="A24" s="29" t="s">
        <v>83</v>
      </c>
      <c r="B24" s="30">
        <v>21516</v>
      </c>
      <c r="C24" s="37"/>
      <c r="D24" s="32">
        <v>20.9</v>
      </c>
      <c r="E24" s="32">
        <v>2.5</v>
      </c>
      <c r="F24" s="32">
        <v>17.3</v>
      </c>
      <c r="G24" s="32">
        <v>11</v>
      </c>
      <c r="H24" s="32">
        <v>3.4</v>
      </c>
      <c r="I24" s="32">
        <v>2.2000000000000002</v>
      </c>
      <c r="J24" s="32">
        <v>3.3</v>
      </c>
      <c r="K24" s="32">
        <v>9.4</v>
      </c>
      <c r="L24" s="32">
        <v>10.4</v>
      </c>
      <c r="M24" s="32">
        <v>6.6</v>
      </c>
      <c r="N24" s="32">
        <v>11.4</v>
      </c>
      <c r="O24" s="32">
        <v>1.5</v>
      </c>
    </row>
    <row r="25" spans="1:15" x14ac:dyDescent="0.2">
      <c r="A25" s="33" t="s">
        <v>84</v>
      </c>
      <c r="B25" s="34">
        <v>6893</v>
      </c>
      <c r="C25" s="35"/>
      <c r="D25" s="36">
        <v>23.5</v>
      </c>
      <c r="E25" s="36">
        <v>1.5</v>
      </c>
      <c r="F25" s="36">
        <v>14.1</v>
      </c>
      <c r="G25" s="36">
        <v>8.9</v>
      </c>
      <c r="H25" s="36">
        <v>4.3</v>
      </c>
      <c r="I25" s="36">
        <v>1.6</v>
      </c>
      <c r="J25" s="36">
        <v>3.5</v>
      </c>
      <c r="K25" s="36">
        <v>8.6999999999999993</v>
      </c>
      <c r="L25" s="36">
        <v>9.1999999999999993</v>
      </c>
      <c r="M25" s="36">
        <v>7.8</v>
      </c>
      <c r="N25" s="36">
        <v>14.7</v>
      </c>
      <c r="O25" s="36">
        <v>2.2000000000000002</v>
      </c>
    </row>
    <row r="26" spans="1:15" x14ac:dyDescent="0.2">
      <c r="A26" s="24" t="s">
        <v>85</v>
      </c>
      <c r="B26" s="25">
        <v>10586</v>
      </c>
      <c r="C26" s="26"/>
      <c r="D26" s="27">
        <v>14</v>
      </c>
      <c r="E26" s="27">
        <v>3.8</v>
      </c>
      <c r="F26" s="27">
        <v>25.8</v>
      </c>
      <c r="G26" s="27">
        <v>6.7</v>
      </c>
      <c r="H26" s="27">
        <v>1.1000000000000001</v>
      </c>
      <c r="I26" s="27">
        <v>2.6</v>
      </c>
      <c r="J26" s="27">
        <v>3.1</v>
      </c>
      <c r="K26" s="27">
        <v>9.6999999999999993</v>
      </c>
      <c r="L26" s="27">
        <v>8.4</v>
      </c>
      <c r="M26" s="27">
        <v>13.8</v>
      </c>
      <c r="N26" s="27">
        <v>9</v>
      </c>
      <c r="O26" s="27">
        <v>1.9</v>
      </c>
    </row>
    <row r="27" spans="1:15" x14ac:dyDescent="0.2">
      <c r="A27" s="24" t="s">
        <v>86</v>
      </c>
      <c r="B27" s="25">
        <v>11489</v>
      </c>
      <c r="C27" s="26"/>
      <c r="D27" s="27">
        <v>18.7</v>
      </c>
      <c r="E27" s="27">
        <v>3.2</v>
      </c>
      <c r="F27" s="27">
        <v>5.0999999999999996</v>
      </c>
      <c r="G27" s="27">
        <v>7.4</v>
      </c>
      <c r="H27" s="27">
        <v>3.1</v>
      </c>
      <c r="I27" s="27">
        <v>5.7</v>
      </c>
      <c r="J27" s="27">
        <v>0.1</v>
      </c>
      <c r="K27" s="27">
        <v>3.9</v>
      </c>
      <c r="L27" s="27">
        <v>7.4</v>
      </c>
      <c r="M27" s="27">
        <v>14.6</v>
      </c>
      <c r="N27" s="27">
        <v>25.1</v>
      </c>
      <c r="O27" s="27">
        <v>5.8</v>
      </c>
    </row>
    <row r="28" spans="1:15" x14ac:dyDescent="0.2">
      <c r="A28" s="24" t="s">
        <v>87</v>
      </c>
      <c r="B28" s="25">
        <v>8540</v>
      </c>
      <c r="C28" s="28"/>
      <c r="D28" s="27">
        <v>28.3</v>
      </c>
      <c r="E28" s="27">
        <v>1.4</v>
      </c>
      <c r="F28" s="27">
        <v>16.7</v>
      </c>
      <c r="G28" s="27">
        <v>8</v>
      </c>
      <c r="H28" s="27">
        <v>3.4</v>
      </c>
      <c r="I28" s="27">
        <v>1.3</v>
      </c>
      <c r="J28" s="27">
        <v>7.1</v>
      </c>
      <c r="K28" s="27">
        <v>4.5999999999999996</v>
      </c>
      <c r="L28" s="27">
        <v>4.4000000000000004</v>
      </c>
      <c r="M28" s="27">
        <v>5.7</v>
      </c>
      <c r="N28" s="27">
        <v>18.2</v>
      </c>
      <c r="O28" s="27">
        <v>0.8</v>
      </c>
    </row>
    <row r="29" spans="1:15" x14ac:dyDescent="0.2">
      <c r="A29" s="29" t="s">
        <v>88</v>
      </c>
      <c r="B29" s="30">
        <v>22438</v>
      </c>
      <c r="C29" s="37"/>
      <c r="D29" s="32">
        <v>30.9</v>
      </c>
      <c r="E29" s="32">
        <v>1.2</v>
      </c>
      <c r="F29" s="32">
        <v>10</v>
      </c>
      <c r="G29" s="32">
        <v>3.1</v>
      </c>
      <c r="H29" s="32">
        <v>4.4000000000000004</v>
      </c>
      <c r="I29" s="32">
        <v>1.2</v>
      </c>
      <c r="J29" s="32">
        <v>5.4</v>
      </c>
      <c r="K29" s="32">
        <v>11</v>
      </c>
      <c r="L29" s="32">
        <v>7.5</v>
      </c>
      <c r="M29" s="32">
        <v>5.8</v>
      </c>
      <c r="N29" s="32">
        <v>16.7</v>
      </c>
      <c r="O29" s="32">
        <v>2.8</v>
      </c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s="39" t="s">
        <v>89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">
      <c r="A32" s="39" t="s">
        <v>90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Contents</vt:lpstr>
      <vt:lpstr>1</vt:lpstr>
      <vt:lpstr>2</vt:lpstr>
      <vt:lpstr>3</vt:lpstr>
      <vt:lpstr>4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Tanner, Jaime</dc:creator>
  <cp:lastModifiedBy>656wbd@studentoffice.net</cp:lastModifiedBy>
  <dcterms:created xsi:type="dcterms:W3CDTF">2017-10-25T14:45:55Z</dcterms:created>
  <dcterms:modified xsi:type="dcterms:W3CDTF">2019-03-29T17:58:05Z</dcterms:modified>
</cp:coreProperties>
</file>