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asonkao/Development/socioeconomic-diversity/"/>
    </mc:Choice>
  </mc:AlternateContent>
  <xr:revisionPtr revIDLastSave="0" documentId="13_ncr:1_{55BE1AA7-DEBD-7943-862E-4BB8637D2C37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US Trends" sheetId="1" r:id="rId1"/>
    <sheet name="Columbia" sheetId="2" r:id="rId2"/>
    <sheet name="Brown" sheetId="3" r:id="rId3"/>
    <sheet name="Cornell" sheetId="4" r:id="rId4"/>
    <sheet name="Dartmouth" sheetId="5" r:id="rId5"/>
    <sheet name="Harvard" sheetId="6" r:id="rId6"/>
    <sheet name="Princeton" sheetId="7" r:id="rId7"/>
    <sheet name="UPenn" sheetId="8" r:id="rId8"/>
    <sheet name="Yale" sheetId="9" r:id="rId9"/>
    <sheet name="Sheet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9" l="1"/>
  <c r="I17" i="9"/>
  <c r="L16" i="9"/>
  <c r="I16" i="9"/>
  <c r="L15" i="9"/>
  <c r="I15" i="9"/>
  <c r="L14" i="9"/>
  <c r="I14" i="9"/>
  <c r="L13" i="9"/>
  <c r="I13" i="9"/>
  <c r="L12" i="9"/>
  <c r="I12" i="9"/>
  <c r="L11" i="9"/>
  <c r="I11" i="9"/>
  <c r="L10" i="9"/>
  <c r="I10" i="9"/>
  <c r="L9" i="9"/>
  <c r="I9" i="9"/>
  <c r="L8" i="9"/>
  <c r="I8" i="9"/>
  <c r="L7" i="9"/>
  <c r="I7" i="9"/>
  <c r="L6" i="9"/>
  <c r="I6" i="9"/>
  <c r="L5" i="9"/>
  <c r="I5" i="9"/>
  <c r="L4" i="9"/>
  <c r="I4" i="9"/>
  <c r="L3" i="9"/>
  <c r="I3" i="9"/>
  <c r="L17" i="8"/>
  <c r="I17" i="8"/>
  <c r="L16" i="8"/>
  <c r="I16" i="8"/>
  <c r="L15" i="8"/>
  <c r="I15" i="8"/>
  <c r="L14" i="8"/>
  <c r="I14" i="8"/>
  <c r="L13" i="8"/>
  <c r="I13" i="8"/>
  <c r="L12" i="8"/>
  <c r="I12" i="8"/>
  <c r="L11" i="8"/>
  <c r="I11" i="8"/>
  <c r="L10" i="8"/>
  <c r="I10" i="8"/>
  <c r="L9" i="8"/>
  <c r="I9" i="8"/>
  <c r="L8" i="8"/>
  <c r="I8" i="8"/>
  <c r="L7" i="8"/>
  <c r="I7" i="8"/>
  <c r="L6" i="8"/>
  <c r="I6" i="8"/>
  <c r="L5" i="8"/>
  <c r="I5" i="8"/>
  <c r="L4" i="8"/>
  <c r="I4" i="8"/>
  <c r="L3" i="8"/>
  <c r="I3" i="8"/>
  <c r="L17" i="7"/>
  <c r="I17" i="7"/>
  <c r="L16" i="7"/>
  <c r="I16" i="7"/>
  <c r="L15" i="7"/>
  <c r="I15" i="7"/>
  <c r="L14" i="7"/>
  <c r="I14" i="7"/>
  <c r="L13" i="7"/>
  <c r="I13" i="7"/>
  <c r="L12" i="7"/>
  <c r="I12" i="7"/>
  <c r="L11" i="7"/>
  <c r="I11" i="7"/>
  <c r="L10" i="7"/>
  <c r="I10" i="7"/>
  <c r="L9" i="7"/>
  <c r="I9" i="7"/>
  <c r="L8" i="7"/>
  <c r="I8" i="7"/>
  <c r="L7" i="7"/>
  <c r="I7" i="7"/>
  <c r="L6" i="7"/>
  <c r="I6" i="7"/>
  <c r="L5" i="7"/>
  <c r="I5" i="7"/>
  <c r="L4" i="7"/>
  <c r="I4" i="7"/>
  <c r="L3" i="7"/>
  <c r="I3" i="7"/>
  <c r="L17" i="6"/>
  <c r="I17" i="6"/>
  <c r="L16" i="6"/>
  <c r="I16" i="6"/>
  <c r="L15" i="6"/>
  <c r="I15" i="6"/>
  <c r="L14" i="6"/>
  <c r="I14" i="6"/>
  <c r="L13" i="6"/>
  <c r="I13" i="6"/>
  <c r="L12" i="6"/>
  <c r="I12" i="6"/>
  <c r="L11" i="6"/>
  <c r="I11" i="6"/>
  <c r="L10" i="6"/>
  <c r="I10" i="6"/>
  <c r="L9" i="6"/>
  <c r="I9" i="6"/>
  <c r="L8" i="6"/>
  <c r="I8" i="6"/>
  <c r="L7" i="6"/>
  <c r="I7" i="6"/>
  <c r="L6" i="6"/>
  <c r="I6" i="6"/>
  <c r="L5" i="6"/>
  <c r="I5" i="6"/>
  <c r="L4" i="6"/>
  <c r="I4" i="6"/>
  <c r="L3" i="6"/>
  <c r="I3" i="6"/>
  <c r="L17" i="5"/>
  <c r="I17" i="5"/>
  <c r="L16" i="5"/>
  <c r="I16" i="5"/>
  <c r="L15" i="5"/>
  <c r="I15" i="5"/>
  <c r="L14" i="5"/>
  <c r="I14" i="5"/>
  <c r="L13" i="5"/>
  <c r="I13" i="5"/>
  <c r="L12" i="5"/>
  <c r="I12" i="5"/>
  <c r="L11" i="5"/>
  <c r="I11" i="5"/>
  <c r="L10" i="5"/>
  <c r="I10" i="5"/>
  <c r="L9" i="5"/>
  <c r="I9" i="5"/>
  <c r="L8" i="5"/>
  <c r="I8" i="5"/>
  <c r="L7" i="5"/>
  <c r="I7" i="5"/>
  <c r="L6" i="5"/>
  <c r="I6" i="5"/>
  <c r="L5" i="5"/>
  <c r="I5" i="5"/>
  <c r="L4" i="5"/>
  <c r="I4" i="5"/>
  <c r="L3" i="5"/>
  <c r="I3" i="5"/>
  <c r="L17" i="4"/>
  <c r="I17" i="4"/>
  <c r="L16" i="4"/>
  <c r="I16" i="4"/>
  <c r="L15" i="4"/>
  <c r="I15" i="4"/>
  <c r="L14" i="4"/>
  <c r="I14" i="4"/>
  <c r="L13" i="4"/>
  <c r="I13" i="4"/>
  <c r="L12" i="4"/>
  <c r="I12" i="4"/>
  <c r="L11" i="4"/>
  <c r="I11" i="4"/>
  <c r="L10" i="4"/>
  <c r="I10" i="4"/>
  <c r="L9" i="4"/>
  <c r="I9" i="4"/>
  <c r="L8" i="4"/>
  <c r="I8" i="4"/>
  <c r="L7" i="4"/>
  <c r="I7" i="4"/>
  <c r="L6" i="4"/>
  <c r="I6" i="4"/>
  <c r="L5" i="4"/>
  <c r="I5" i="4"/>
  <c r="L4" i="4"/>
  <c r="I4" i="4"/>
  <c r="L3" i="4"/>
  <c r="I3" i="4"/>
  <c r="L17" i="3"/>
  <c r="I17" i="3"/>
  <c r="L16" i="3"/>
  <c r="I16" i="3"/>
  <c r="L15" i="3"/>
  <c r="I15" i="3"/>
  <c r="L14" i="3"/>
  <c r="I14" i="3"/>
  <c r="L13" i="3"/>
  <c r="I13" i="3"/>
  <c r="L12" i="3"/>
  <c r="I12" i="3"/>
  <c r="L11" i="3"/>
  <c r="I11" i="3"/>
  <c r="L10" i="3"/>
  <c r="I10" i="3"/>
  <c r="L9" i="3"/>
  <c r="I9" i="3"/>
  <c r="L8" i="3"/>
  <c r="I8" i="3"/>
  <c r="L7" i="3"/>
  <c r="I7" i="3"/>
  <c r="L6" i="3"/>
  <c r="I6" i="3"/>
  <c r="L5" i="3"/>
  <c r="I5" i="3"/>
  <c r="L4" i="3"/>
  <c r="I4" i="3"/>
  <c r="L3" i="3"/>
  <c r="I3" i="3"/>
  <c r="L17" i="2"/>
  <c r="I17" i="2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I10" i="2"/>
  <c r="L9" i="2"/>
  <c r="I9" i="2"/>
  <c r="L8" i="2"/>
  <c r="I8" i="2"/>
  <c r="L7" i="2"/>
  <c r="I7" i="2"/>
  <c r="L6" i="2"/>
  <c r="I6" i="2"/>
  <c r="L5" i="2"/>
  <c r="I5" i="2"/>
  <c r="L4" i="2"/>
  <c r="I4" i="2"/>
  <c r="L3" i="2"/>
  <c r="I3" i="2"/>
</calcChain>
</file>

<file path=xl/sharedStrings.xml><?xml version="1.0" encoding="utf-8"?>
<sst xmlns="http://schemas.openxmlformats.org/spreadsheetml/2006/main" count="234" uniqueCount="55">
  <si>
    <t>School Year</t>
  </si>
  <si>
    <t>Tuition</t>
  </si>
  <si>
    <t>total cost</t>
  </si>
  <si>
    <t>Entering Class Size</t>
  </si>
  <si>
    <t>Total Enrollment (doesnt't really matter)</t>
  </si>
  <si>
    <t>% receiving financial aid</t>
  </si>
  <si>
    <t>% federal financial Aid</t>
  </si>
  <si>
    <t>avg amount</t>
  </si>
  <si>
    <t>% total cost</t>
  </si>
  <si>
    <t>% school fin-aid</t>
  </si>
  <si>
    <t>% state/local</t>
  </si>
  <si>
    <t>% student loan</t>
  </si>
  <si>
    <t>financial aid fundraising</t>
  </si>
  <si>
    <t>Re: Amenities Arms Race (auxiliary processes)</t>
  </si>
  <si>
    <t>Year</t>
  </si>
  <si>
    <t>Average Tuition Prices 
(all, adjusted for inflation 2017 dollar)</t>
  </si>
  <si>
    <t>public</t>
  </si>
  <si>
    <t>private</t>
  </si>
  <si>
    <t>Median Income 
(in 2018 dollars)</t>
  </si>
  <si>
    <t>Bottom
fifth</t>
  </si>
  <si>
    <t>Second
fifth</t>
  </si>
  <si>
    <t>Third
fifth</t>
  </si>
  <si>
    <t>Fourth
fifth</t>
  </si>
  <si>
    <t>Highest Fifth</t>
  </si>
  <si>
    <t>Top 5%</t>
  </si>
  <si>
    <t>School Year (start)</t>
  </si>
  <si>
    <t>tuition</t>
  </si>
  <si>
    <t>Total Enrollment</t>
  </si>
  <si>
    <t>% tuition</t>
  </si>
  <si>
    <t>financial aid fundraising?</t>
  </si>
  <si>
    <t xml:space="preserve">Sources: </t>
  </si>
  <si>
    <t>https://opir.columbia.edu/sites/default/files/content/Statistical%20Abstract/opir_enrollment_history.pdf</t>
  </si>
  <si>
    <t>all institutions</t>
  </si>
  <si>
    <t>1985–862</t>
  </si>
  <si>
    <t>1995–96</t>
  </si>
  <si>
    <t>2000–01</t>
  </si>
  <si>
    <t>2001–02</t>
  </si>
  <si>
    <t>2002–03</t>
  </si>
  <si>
    <t>2003–04</t>
  </si>
  <si>
    <t>2004–05</t>
  </si>
  <si>
    <t>2005–06</t>
  </si>
  <si>
    <t>2006–07</t>
  </si>
  <si>
    <t>https://nces.ed.gov/fastfacts/display.asp?id=76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</si>
  <si>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</si>
  <si>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</si>
  <si>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</si>
  <si>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</si>
  <si>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</si>
  <si>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</si>
  <si>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</si>
  <si>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</si>
  <si>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</si>
  <si>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</si>
  <si>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Public institutions</t>
  </si>
  <si>
    <t>Private nonprofit and for-profit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</si>
</sst>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>
    <font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sz val="8"/>
      <color rgb="FF000000"/>
      <name val="Arial"/>
    </font>
    <font>
      <strike/>
      <sz val="11"/>
      <color theme="1"/>
      <name val="Calibri"/>
    </font>
    <font>
      <u/>
      <sz val="10"/>
      <color rgb="FF0000FF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1" xfId="0" applyFont="1" applyBorder="1"/>
    <xf numFmtId="0" fontId="1" fillId="2" borderId="0" xfId="0" applyFont="1" applyFill="1"/>
    <xf numFmtId="0" fontId="2" fillId="3" borderId="0" xfId="0" applyFont="1" applyFill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3" fillId="0" borderId="1" xfId="0" applyFont="1" applyBorder="1" applyAlignment="1"/>
    <xf numFmtId="164" fontId="3" fillId="0" borderId="0" xfId="0" applyNumberFormat="1" applyFont="1" applyAlignment="1">
      <alignment horizontal="right"/>
    </xf>
    <xf numFmtId="3" fontId="3" fillId="0" borderId="1" xfId="0" applyNumberFormat="1" applyFont="1" applyBorder="1"/>
    <xf numFmtId="0" fontId="3" fillId="0" borderId="0" xfId="0" applyFont="1"/>
    <xf numFmtId="3" fontId="5" fillId="4" borderId="0" xfId="0" applyNumberFormat="1" applyFont="1" applyFill="1" applyAlignment="1">
      <alignment horizontal="right" wrapText="1"/>
    </xf>
    <xf numFmtId="3" fontId="3" fillId="0" borderId="0" xfId="0" applyNumberFormat="1" applyFont="1" applyAlignment="1"/>
    <xf numFmtId="3" fontId="5" fillId="4" borderId="2" xfId="0" applyNumberFormat="1" applyFont="1" applyFill="1" applyBorder="1" applyAlignment="1">
      <alignment horizontal="right" wrapText="1"/>
    </xf>
    <xf numFmtId="0" fontId="3" fillId="0" borderId="0" xfId="0" applyFont="1" applyAlignment="1"/>
    <xf numFmtId="0" fontId="6" fillId="2" borderId="0" xfId="0" applyFont="1" applyFill="1" applyAlignment="1"/>
    <xf numFmtId="0" fontId="6" fillId="0" borderId="0" xfId="0" applyFont="1" applyAlignment="1"/>
    <xf numFmtId="0" fontId="6" fillId="0" borderId="1" xfId="0" applyFont="1" applyBorder="1" applyAlignment="1"/>
    <xf numFmtId="3" fontId="3" fillId="0" borderId="1" xfId="0" applyNumberFormat="1" applyFont="1" applyBorder="1" applyAlignment="1"/>
    <xf numFmtId="0" fontId="3" fillId="0" borderId="1" xfId="0" applyFont="1" applyBorder="1"/>
    <xf numFmtId="49" fontId="2" fillId="0" borderId="0" xfId="0" applyNumberFormat="1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Median Income 
(in 2018 dollars) vs.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Trends'!$E$1</c:f>
              <c:strCache>
                <c:ptCount val="1"/>
                <c:pt idx="0">
                  <c:v>Median Income 
(in 2018 dollars)</c:v>
                </c:pt>
              </c:strCache>
            </c:strRef>
          </c:tx>
          <c:marker>
            <c:symbol val="none"/>
          </c:marker>
          <c:cat>
            <c:numRef>
              <c:f>'US Trends'!$A$2:$A$20</c:f>
              <c:numCache>
                <c:formatCode>General</c:formatCode>
                <c:ptCount val="19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</c:numCache>
            </c:numRef>
          </c:cat>
          <c:val>
            <c:numRef>
              <c:f>'US Trends'!$E$2:$E$20</c:f>
              <c:numCache>
                <c:formatCode>#,##0</c:formatCode>
                <c:ptCount val="19"/>
                <c:pt idx="0">
                  <c:v>63572</c:v>
                </c:pt>
                <c:pt idx="1">
                  <c:v>62846</c:v>
                </c:pt>
                <c:pt idx="2">
                  <c:v>61894</c:v>
                </c:pt>
                <c:pt idx="3">
                  <c:v>60236</c:v>
                </c:pt>
                <c:pt idx="4">
                  <c:v>57377</c:v>
                </c:pt>
                <c:pt idx="5">
                  <c:v>56492</c:v>
                </c:pt>
                <c:pt idx="6">
                  <c:v>56077</c:v>
                </c:pt>
                <c:pt idx="7">
                  <c:v>55769</c:v>
                </c:pt>
                <c:pt idx="8">
                  <c:v>56748</c:v>
                </c:pt>
                <c:pt idx="9">
                  <c:v>58115</c:v>
                </c:pt>
                <c:pt idx="10">
                  <c:v>58611</c:v>
                </c:pt>
                <c:pt idx="11">
                  <c:v>60664</c:v>
                </c:pt>
                <c:pt idx="12">
                  <c:v>60205</c:v>
                </c:pt>
                <c:pt idx="13">
                  <c:v>59679</c:v>
                </c:pt>
                <c:pt idx="14">
                  <c:v>59182</c:v>
                </c:pt>
                <c:pt idx="15">
                  <c:v>59655</c:v>
                </c:pt>
                <c:pt idx="16">
                  <c:v>59909</c:v>
                </c:pt>
                <c:pt idx="17">
                  <c:v>60608</c:v>
                </c:pt>
                <c:pt idx="18">
                  <c:v>61755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8348-AAAA-3D286740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254003"/>
        <c:axId val="2053932071"/>
      </c:lineChart>
      <c:catAx>
        <c:axId val="1103254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3932071"/>
        <c:crosses val="autoZero"/>
        <c:auto val="1"/>
        <c:lblAlgn val="ctr"/>
        <c:lblOffset val="100"/>
        <c:noMultiLvlLbl val="1"/>
      </c:catAx>
      <c:valAx>
        <c:axId val="2053932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Median Income 
(in 2018 dollars)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32540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Entering Class Size vs. School Year (start)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Columbia!$D$1</c:f>
              <c:strCache>
                <c:ptCount val="1"/>
                <c:pt idx="0">
                  <c:v>Entering Class Size</c:v>
                </c:pt>
              </c:strCache>
            </c:strRef>
          </c:tx>
          <c:marker>
            <c:symbol val="none"/>
          </c:marker>
          <c:cat>
            <c:numRef>
              <c:f>Columbia!$A$2:$A$17</c:f>
              <c:numCache>
                <c:formatCode>General</c:formatCode>
                <c:ptCount val="1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</c:numCache>
            </c:numRef>
          </c:cat>
          <c:val>
            <c:numRef>
              <c:f>Columbia!$D$2:$D$17</c:f>
              <c:numCache>
                <c:formatCode>General</c:formatCode>
                <c:ptCount val="16"/>
                <c:pt idx="0">
                  <c:v>1447</c:v>
                </c:pt>
                <c:pt idx="1">
                  <c:v>1434</c:v>
                </c:pt>
                <c:pt idx="2">
                  <c:v>1553</c:v>
                </c:pt>
                <c:pt idx="3">
                  <c:v>1456</c:v>
                </c:pt>
                <c:pt idx="4">
                  <c:v>1490</c:v>
                </c:pt>
                <c:pt idx="5">
                  <c:v>1476</c:v>
                </c:pt>
                <c:pt idx="6">
                  <c:v>1431</c:v>
                </c:pt>
                <c:pt idx="7">
                  <c:v>1386</c:v>
                </c:pt>
                <c:pt idx="8">
                  <c:v>1396</c:v>
                </c:pt>
                <c:pt idx="9">
                  <c:v>1410</c:v>
                </c:pt>
                <c:pt idx="10">
                  <c:v>1356</c:v>
                </c:pt>
                <c:pt idx="11">
                  <c:v>1345</c:v>
                </c:pt>
                <c:pt idx="12">
                  <c:v>1360</c:v>
                </c:pt>
                <c:pt idx="13">
                  <c:v>1393</c:v>
                </c:pt>
                <c:pt idx="14">
                  <c:v>1364</c:v>
                </c:pt>
                <c:pt idx="15">
                  <c:v>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A-BA4F-81D7-E62DF812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393488"/>
        <c:axId val="1436495203"/>
      </c:lineChart>
      <c:catAx>
        <c:axId val="83539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School Year (start)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6495203"/>
        <c:crosses val="autoZero"/>
        <c:auto val="1"/>
        <c:lblAlgn val="ctr"/>
        <c:lblOffset val="100"/>
        <c:noMultiLvlLbl val="1"/>
      </c:catAx>
      <c:valAx>
        <c:axId val="1436495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Entering Class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3934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% total cost vs. School Year (start)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Columbia!$L$1</c:f>
              <c:strCache>
                <c:ptCount val="1"/>
                <c:pt idx="0">
                  <c:v>% total cost</c:v>
                </c:pt>
              </c:strCache>
            </c:strRef>
          </c:tx>
          <c:marker>
            <c:symbol val="none"/>
          </c:marker>
          <c:cat>
            <c:numRef>
              <c:f>Columbia!$A$2:$A$17</c:f>
              <c:numCache>
                <c:formatCode>General</c:formatCode>
                <c:ptCount val="1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</c:numCache>
            </c:numRef>
          </c:cat>
          <c:val>
            <c:numRef>
              <c:f>Columbia!$L$2:$L$17</c:f>
              <c:numCache>
                <c:formatCode>General</c:formatCode>
                <c:ptCount val="16"/>
                <c:pt idx="1">
                  <c:v>0.70076416124206531</c:v>
                </c:pt>
                <c:pt idx="2">
                  <c:v>0.65779759002577143</c:v>
                </c:pt>
                <c:pt idx="3">
                  <c:v>0.63328701291181755</c:v>
                </c:pt>
                <c:pt idx="4">
                  <c:v>0.70630893039457088</c:v>
                </c:pt>
                <c:pt idx="5">
                  <c:v>0.64258543277625346</c:v>
                </c:pt>
                <c:pt idx="6">
                  <c:v>0.62681182970425742</c:v>
                </c:pt>
                <c:pt idx="7">
                  <c:v>0.60942778002972575</c:v>
                </c:pt>
                <c:pt idx="8">
                  <c:v>0.62493604558846882</c:v>
                </c:pt>
                <c:pt idx="9">
                  <c:v>0.62822779680996055</c:v>
                </c:pt>
                <c:pt idx="10">
                  <c:v>0.60722483756759915</c:v>
                </c:pt>
                <c:pt idx="11">
                  <c:v>0.61652456354039786</c:v>
                </c:pt>
                <c:pt idx="12">
                  <c:v>0.53304603831548403</c:v>
                </c:pt>
                <c:pt idx="13">
                  <c:v>0.50705550329256821</c:v>
                </c:pt>
                <c:pt idx="14">
                  <c:v>0.45499788722475232</c:v>
                </c:pt>
                <c:pt idx="15">
                  <c:v>0.52894867962132541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0-9348-9BC7-5FD353C1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239077"/>
        <c:axId val="1459408554"/>
      </c:lineChart>
      <c:catAx>
        <c:axId val="1305239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School Year (start)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9408554"/>
        <c:crosses val="autoZero"/>
        <c:auto val="1"/>
        <c:lblAlgn val="ctr"/>
        <c:lblOffset val="100"/>
        <c:noMultiLvlLbl val="1"/>
      </c:catAx>
      <c:valAx>
        <c:axId val="1459408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% total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52390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Entering Class Size vs. School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Yale!$D$1</c:f>
              <c:strCache>
                <c:ptCount val="1"/>
                <c:pt idx="0">
                  <c:v>Entering Class Size</c:v>
                </c:pt>
              </c:strCache>
            </c:strRef>
          </c:tx>
          <c:marker>
            <c:symbol val="none"/>
          </c:marker>
          <c:cat>
            <c:numRef>
              <c:f>Yale!$A$2:$A$17</c:f>
              <c:numCache>
                <c:formatCode>General</c:formatCode>
                <c:ptCount val="1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</c:numCache>
            </c:numRef>
          </c:cat>
          <c:val>
            <c:numRef>
              <c:f>Yale!$D$2:$D$17</c:f>
              <c:numCache>
                <c:formatCode>General</c:formatCode>
                <c:ptCount val="16"/>
                <c:pt idx="0">
                  <c:v>1573</c:v>
                </c:pt>
                <c:pt idx="1">
                  <c:v>1579</c:v>
                </c:pt>
                <c:pt idx="2">
                  <c:v>1367</c:v>
                </c:pt>
                <c:pt idx="3">
                  <c:v>1363</c:v>
                </c:pt>
                <c:pt idx="4">
                  <c:v>1360</c:v>
                </c:pt>
                <c:pt idx="5">
                  <c:v>1358</c:v>
                </c:pt>
                <c:pt idx="6">
                  <c:v>1355</c:v>
                </c:pt>
                <c:pt idx="7">
                  <c:v>1349</c:v>
                </c:pt>
                <c:pt idx="8">
                  <c:v>1343</c:v>
                </c:pt>
                <c:pt idx="9">
                  <c:v>1305</c:v>
                </c:pt>
                <c:pt idx="10">
                  <c:v>1318</c:v>
                </c:pt>
                <c:pt idx="11">
                  <c:v>1318</c:v>
                </c:pt>
                <c:pt idx="12">
                  <c:v>1314</c:v>
                </c:pt>
                <c:pt idx="13">
                  <c:v>1321</c:v>
                </c:pt>
                <c:pt idx="14">
                  <c:v>1307</c:v>
                </c:pt>
                <c:pt idx="15">
                  <c:v>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4-854E-90FC-4F788AFA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49581"/>
        <c:axId val="2030659236"/>
      </c:lineChart>
      <c:catAx>
        <c:axId val="446549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School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659236"/>
        <c:crosses val="autoZero"/>
        <c:auto val="1"/>
        <c:lblAlgn val="ctr"/>
        <c:lblOffset val="100"/>
        <c:noMultiLvlLbl val="1"/>
      </c:catAx>
      <c:valAx>
        <c:axId val="2030659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Entering Class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5495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1257300</xdr:colOff>
      <xdr:row>20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895350</xdr:colOff>
      <xdr:row>19</xdr:row>
      <xdr:rowOff>95250</xdr:rowOff>
    </xdr:from>
    <xdr:ext cx="3324225" cy="3848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1076325</xdr:colOff>
      <xdr:row>20</xdr:row>
      <xdr:rowOff>9525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209550</xdr:rowOff>
    </xdr:from>
    <xdr:ext cx="3076575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nces.ed.gov/fastfacts/display.asp?id=7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pir.columbia.edu/sites/default/files/content/Statistical%20Abstract/opir_enrollment_history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workbookViewId="0"/>
  </sheetViews>
  <sheetFormatPr baseColWidth="10" defaultColWidth="14.5" defaultRowHeight="15.75" customHeight="1"/>
  <cols>
    <col min="2" max="2" width="31.5" customWidth="1"/>
    <col min="3" max="4" width="22.5" customWidth="1"/>
  </cols>
  <sheetData>
    <row r="1" spans="1:11" ht="15.75" customHeight="1">
      <c r="A1" s="11" t="s">
        <v>14</v>
      </c>
      <c r="B1" s="12" t="s">
        <v>15</v>
      </c>
      <c r="C1" s="11" t="s">
        <v>16</v>
      </c>
      <c r="D1" s="11" t="s">
        <v>17</v>
      </c>
      <c r="E1" s="13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</row>
    <row r="2" spans="1:11" ht="15.75" customHeight="1">
      <c r="A2" s="11">
        <v>2018</v>
      </c>
      <c r="B2" s="14"/>
      <c r="E2" s="15">
        <v>63572</v>
      </c>
      <c r="F2" s="16">
        <v>13775</v>
      </c>
      <c r="G2" s="16">
        <v>37293</v>
      </c>
      <c r="H2" s="16">
        <v>63572</v>
      </c>
      <c r="I2" s="16">
        <v>101570</v>
      </c>
      <c r="J2" s="16">
        <v>233895</v>
      </c>
      <c r="K2" s="17">
        <v>416520</v>
      </c>
    </row>
    <row r="3" spans="1:11" ht="15.75" customHeight="1">
      <c r="A3" s="11">
        <v>2017</v>
      </c>
      <c r="B3" s="18"/>
      <c r="E3" s="15">
        <v>62846</v>
      </c>
      <c r="F3" s="16">
        <v>13582</v>
      </c>
      <c r="G3" s="16">
        <v>36264</v>
      </c>
      <c r="H3" s="16">
        <v>63065</v>
      </c>
      <c r="I3" s="16">
        <v>101444</v>
      </c>
      <c r="J3" s="16">
        <v>227254</v>
      </c>
      <c r="K3" s="19">
        <v>394681</v>
      </c>
    </row>
    <row r="4" spans="1:11" ht="15.75" customHeight="1">
      <c r="A4" s="11">
        <v>2016</v>
      </c>
      <c r="B4" s="18">
        <v>23091</v>
      </c>
      <c r="C4" s="20">
        <v>17237</v>
      </c>
      <c r="D4" s="20">
        <v>40925</v>
      </c>
      <c r="E4" s="15">
        <v>61894</v>
      </c>
      <c r="F4" s="16">
        <v>13543</v>
      </c>
      <c r="G4" s="16">
        <v>36106</v>
      </c>
      <c r="H4" s="16">
        <v>61894</v>
      </c>
      <c r="I4" s="16">
        <v>99595</v>
      </c>
      <c r="J4" s="16">
        <v>223869</v>
      </c>
      <c r="K4" s="19">
        <v>392494</v>
      </c>
    </row>
    <row r="5" spans="1:11" ht="15.75" customHeight="1">
      <c r="A5" s="11">
        <v>2015</v>
      </c>
      <c r="B5" s="18">
        <v>22852</v>
      </c>
      <c r="C5" s="20">
        <v>17075</v>
      </c>
      <c r="D5" s="20">
        <v>39734</v>
      </c>
      <c r="E5" s="15">
        <v>60236</v>
      </c>
      <c r="F5" s="16">
        <v>13203</v>
      </c>
      <c r="G5" s="16">
        <v>34585</v>
      </c>
      <c r="H5" s="16">
        <v>60236</v>
      </c>
      <c r="I5" s="16">
        <v>97544</v>
      </c>
      <c r="J5" s="16">
        <v>214488</v>
      </c>
      <c r="K5" s="19">
        <v>371889</v>
      </c>
    </row>
    <row r="6" spans="1:11" ht="15.75" customHeight="1">
      <c r="A6" s="11">
        <v>2014</v>
      </c>
      <c r="B6" s="18">
        <v>22278</v>
      </c>
      <c r="C6" s="20">
        <v>16597</v>
      </c>
      <c r="D6" s="20">
        <v>38367</v>
      </c>
      <c r="E6" s="15">
        <v>57377</v>
      </c>
      <c r="F6" s="16">
        <v>12397</v>
      </c>
      <c r="G6" s="16">
        <v>33006</v>
      </c>
      <c r="H6" s="16">
        <v>57377</v>
      </c>
      <c r="I6" s="16">
        <v>93256</v>
      </c>
      <c r="J6" s="16">
        <v>206032</v>
      </c>
      <c r="K6" s="19">
        <v>352862</v>
      </c>
    </row>
    <row r="7" spans="1:11" ht="15.75" customHeight="1">
      <c r="A7" s="11">
        <v>2013</v>
      </c>
      <c r="B7" s="18">
        <v>21682</v>
      </c>
      <c r="C7" s="20">
        <v>16140</v>
      </c>
      <c r="D7" s="20">
        <v>37173</v>
      </c>
      <c r="E7" s="15">
        <v>56492</v>
      </c>
      <c r="F7" s="16">
        <v>12518</v>
      </c>
      <c r="G7" s="16">
        <v>33268</v>
      </c>
      <c r="H7" s="16">
        <v>58024</v>
      </c>
      <c r="I7" s="16">
        <v>93366</v>
      </c>
      <c r="J7" s="16">
        <v>208764</v>
      </c>
      <c r="K7" s="19">
        <v>361124</v>
      </c>
    </row>
    <row r="8" spans="1:11" ht="15.75" customHeight="1">
      <c r="A8" s="11">
        <v>2012</v>
      </c>
      <c r="B8" s="18">
        <v>21222</v>
      </c>
      <c r="C8" s="20">
        <v>15755</v>
      </c>
      <c r="D8" s="20">
        <v>36168</v>
      </c>
      <c r="E8" s="15">
        <v>56077</v>
      </c>
      <c r="F8" s="16">
        <v>12590</v>
      </c>
      <c r="G8" s="16">
        <v>32538</v>
      </c>
      <c r="H8" s="16">
        <v>56077</v>
      </c>
      <c r="I8" s="16">
        <v>89955</v>
      </c>
      <c r="J8" s="16">
        <v>199314</v>
      </c>
      <c r="K8" s="19">
        <v>348491</v>
      </c>
    </row>
    <row r="9" spans="1:11" ht="15.75" customHeight="1">
      <c r="A9" s="11">
        <v>2011</v>
      </c>
      <c r="B9" s="18">
        <v>20688</v>
      </c>
      <c r="C9" s="20">
        <v>15311</v>
      </c>
      <c r="D9" s="20">
        <v>35251</v>
      </c>
      <c r="E9" s="15">
        <v>55769</v>
      </c>
      <c r="F9" s="16">
        <v>12575</v>
      </c>
      <c r="G9" s="16">
        <v>32676</v>
      </c>
      <c r="H9" s="16">
        <v>55769</v>
      </c>
      <c r="I9" s="16">
        <v>89603</v>
      </c>
      <c r="J9" s="16">
        <v>199189</v>
      </c>
      <c r="K9" s="19">
        <v>348478</v>
      </c>
    </row>
    <row r="10" spans="1:11" ht="15.75" customHeight="1">
      <c r="A10" s="11">
        <v>2010</v>
      </c>
      <c r="B10" s="18">
        <v>20278</v>
      </c>
      <c r="C10" s="20">
        <v>14889</v>
      </c>
      <c r="D10" s="20">
        <v>34985</v>
      </c>
      <c r="E10" s="15">
        <v>56748</v>
      </c>
      <c r="F10" s="16">
        <v>12689</v>
      </c>
      <c r="G10" s="16">
        <v>32931</v>
      </c>
      <c r="H10" s="16">
        <v>56748</v>
      </c>
      <c r="I10" s="16">
        <v>91038</v>
      </c>
      <c r="J10" s="16">
        <v>195508</v>
      </c>
      <c r="K10" s="19">
        <v>331482</v>
      </c>
    </row>
    <row r="11" spans="1:11" ht="15.75" customHeight="1">
      <c r="A11" s="11">
        <v>2009</v>
      </c>
      <c r="B11" s="18">
        <v>19761</v>
      </c>
      <c r="C11" s="20">
        <v>14353</v>
      </c>
      <c r="D11" s="20">
        <v>35089</v>
      </c>
      <c r="E11" s="15">
        <v>58115</v>
      </c>
      <c r="F11" s="16">
        <v>13553</v>
      </c>
      <c r="G11" s="16">
        <v>34325</v>
      </c>
      <c r="H11" s="16">
        <v>58115</v>
      </c>
      <c r="I11" s="16">
        <v>92326</v>
      </c>
      <c r="J11" s="16">
        <v>200438</v>
      </c>
      <c r="K11" s="19">
        <v>346557</v>
      </c>
    </row>
    <row r="12" spans="1:11" ht="15.75" customHeight="1">
      <c r="A12" s="11">
        <v>2008</v>
      </c>
      <c r="B12" s="18">
        <v>19321</v>
      </c>
      <c r="C12" s="20">
        <v>13855</v>
      </c>
      <c r="D12" s="20">
        <v>34822</v>
      </c>
      <c r="E12" s="15">
        <v>58611</v>
      </c>
      <c r="F12" s="16">
        <v>13628</v>
      </c>
      <c r="G12" s="16">
        <v>34509</v>
      </c>
      <c r="H12" s="16">
        <v>58611</v>
      </c>
      <c r="I12" s="16">
        <v>93251</v>
      </c>
      <c r="J12" s="16">
        <v>199990</v>
      </c>
      <c r="K12" s="19">
        <v>344557</v>
      </c>
    </row>
    <row r="13" spans="1:11" ht="15.75" customHeight="1">
      <c r="A13" s="11">
        <v>2007</v>
      </c>
      <c r="B13" s="18">
        <v>18604</v>
      </c>
      <c r="C13" s="20">
        <v>13265</v>
      </c>
      <c r="D13" s="20">
        <v>34120</v>
      </c>
      <c r="E13" s="15">
        <v>60664</v>
      </c>
      <c r="F13" s="16">
        <v>14024</v>
      </c>
      <c r="G13" s="16">
        <v>35744</v>
      </c>
      <c r="H13" s="16">
        <v>60664</v>
      </c>
      <c r="I13" s="16">
        <v>96045</v>
      </c>
      <c r="J13" s="16">
        <v>203925</v>
      </c>
      <c r="K13" s="19">
        <v>348665</v>
      </c>
    </row>
    <row r="14" spans="1:11" ht="15.75" customHeight="1">
      <c r="A14" s="11">
        <v>2006</v>
      </c>
      <c r="B14" s="18">
        <v>18404</v>
      </c>
      <c r="C14" s="20">
        <v>13134</v>
      </c>
      <c r="D14" s="20">
        <v>33805</v>
      </c>
      <c r="E14" s="15">
        <v>60205</v>
      </c>
      <c r="F14" s="16">
        <v>14172</v>
      </c>
      <c r="G14" s="16">
        <v>35928</v>
      </c>
      <c r="H14" s="16">
        <v>60205</v>
      </c>
      <c r="I14" s="16">
        <v>95295</v>
      </c>
      <c r="J14" s="16">
        <v>209957</v>
      </c>
      <c r="K14" s="19">
        <v>371305</v>
      </c>
    </row>
    <row r="15" spans="1:11" ht="15.75" customHeight="1">
      <c r="A15" s="11">
        <v>2005</v>
      </c>
      <c r="B15" s="18">
        <v>17845</v>
      </c>
      <c r="C15" s="20">
        <v>12748</v>
      </c>
      <c r="D15" s="20">
        <v>32812</v>
      </c>
      <c r="E15" s="15">
        <v>59679</v>
      </c>
      <c r="F15" s="16">
        <v>13733</v>
      </c>
      <c r="G15" s="16">
        <v>35262</v>
      </c>
      <c r="H15" s="16">
        <v>59679</v>
      </c>
      <c r="I15" s="16">
        <v>93868</v>
      </c>
      <c r="J15" s="16">
        <v>205694</v>
      </c>
      <c r="K15" s="19">
        <v>362395</v>
      </c>
    </row>
    <row r="16" spans="1:11" ht="15.75" customHeight="1">
      <c r="A16" s="11">
        <v>2004</v>
      </c>
      <c r="B16" s="18">
        <v>17460</v>
      </c>
      <c r="C16" s="20">
        <v>12487</v>
      </c>
      <c r="D16" s="20">
        <v>32680</v>
      </c>
      <c r="E16" s="15">
        <v>59182</v>
      </c>
      <c r="F16" s="16">
        <v>13651</v>
      </c>
      <c r="G16" s="16">
        <v>34930</v>
      </c>
      <c r="H16" s="16">
        <v>59182</v>
      </c>
      <c r="I16" s="16">
        <v>93318</v>
      </c>
      <c r="J16" s="16">
        <v>201808</v>
      </c>
      <c r="K16" s="19">
        <v>351672</v>
      </c>
    </row>
    <row r="17" spans="1:11" ht="15.75" customHeight="1">
      <c r="A17" s="11">
        <v>2003</v>
      </c>
      <c r="B17" s="18">
        <v>16891</v>
      </c>
      <c r="C17" s="20">
        <v>12057</v>
      </c>
      <c r="D17" s="20">
        <v>32109</v>
      </c>
      <c r="E17" s="15">
        <v>59655</v>
      </c>
      <c r="F17" s="16">
        <v>13681</v>
      </c>
      <c r="G17" s="16">
        <v>35143</v>
      </c>
      <c r="H17" s="16">
        <v>59655</v>
      </c>
      <c r="I17" s="16">
        <v>94427</v>
      </c>
      <c r="J17" s="16">
        <v>201293</v>
      </c>
      <c r="K17" s="19">
        <v>346586</v>
      </c>
    </row>
    <row r="18" spans="1:11" ht="15.75" customHeight="1">
      <c r="A18" s="11">
        <v>2002</v>
      </c>
      <c r="B18" s="18">
        <v>16008</v>
      </c>
      <c r="C18" s="20">
        <v>11328</v>
      </c>
      <c r="D18" s="20">
        <v>31101</v>
      </c>
      <c r="E18" s="15">
        <v>59909</v>
      </c>
      <c r="F18" s="16">
        <v>13983</v>
      </c>
      <c r="G18" s="16">
        <v>35552</v>
      </c>
      <c r="H18" s="16">
        <v>59909</v>
      </c>
      <c r="I18" s="16">
        <v>94237</v>
      </c>
      <c r="J18" s="16">
        <v>201197</v>
      </c>
      <c r="K18" s="19">
        <v>351338</v>
      </c>
    </row>
    <row r="19" spans="1:11" ht="15.75" customHeight="1">
      <c r="A19" s="11">
        <v>2001</v>
      </c>
      <c r="B19" s="18">
        <v>15497</v>
      </c>
      <c r="C19" s="20">
        <v>10924</v>
      </c>
      <c r="D19" s="20">
        <v>30522</v>
      </c>
      <c r="E19" s="15">
        <v>60608</v>
      </c>
      <c r="F19" s="16">
        <v>14411</v>
      </c>
      <c r="G19" s="16">
        <v>36209</v>
      </c>
      <c r="H19" s="16">
        <v>60608</v>
      </c>
      <c r="I19" s="16">
        <v>95028</v>
      </c>
      <c r="J19" s="16">
        <v>207535</v>
      </c>
      <c r="K19" s="19">
        <v>370318</v>
      </c>
    </row>
    <row r="20" spans="1:11" ht="15.75" customHeight="1">
      <c r="A20" s="11">
        <v>2000</v>
      </c>
      <c r="B20" s="18">
        <v>14995</v>
      </c>
      <c r="C20" s="20">
        <v>10514</v>
      </c>
      <c r="D20" s="20">
        <v>29621</v>
      </c>
      <c r="E20" s="15">
        <v>61755</v>
      </c>
      <c r="F20" s="16">
        <v>14852</v>
      </c>
      <c r="G20" s="16">
        <v>37083</v>
      </c>
      <c r="H20" s="16">
        <v>61755</v>
      </c>
      <c r="I20" s="16">
        <v>96001</v>
      </c>
      <c r="J20" s="16">
        <v>208031</v>
      </c>
      <c r="K20" s="19">
        <v>369068</v>
      </c>
    </row>
    <row r="21" spans="1:11" ht="15.75" customHeight="1">
      <c r="E21" s="24"/>
    </row>
    <row r="22" spans="1:11" ht="15.75" customHeight="1">
      <c r="E22" s="25"/>
    </row>
    <row r="23" spans="1:11" ht="15.75" customHeight="1">
      <c r="E23" s="25"/>
    </row>
    <row r="24" spans="1:11" ht="15.75" customHeight="1">
      <c r="E24" s="25"/>
    </row>
    <row r="25" spans="1:11" ht="15.75" customHeight="1">
      <c r="E25" s="25"/>
    </row>
    <row r="26" spans="1:11" ht="15.75" customHeight="1">
      <c r="E26" s="25"/>
    </row>
    <row r="27" spans="1:11" ht="15.75" customHeight="1">
      <c r="E27" s="25"/>
    </row>
    <row r="28" spans="1:11" ht="15.75" customHeight="1">
      <c r="E28" s="25"/>
    </row>
    <row r="29" spans="1:11" ht="15.75" customHeight="1">
      <c r="E29" s="25"/>
    </row>
    <row r="30" spans="1:11" ht="15.75" customHeight="1">
      <c r="E30" s="25"/>
    </row>
    <row r="31" spans="1:11" ht="15.75" customHeight="1">
      <c r="E31" s="25"/>
    </row>
    <row r="32" spans="1:11" ht="15.75" customHeight="1">
      <c r="E32" s="25"/>
    </row>
    <row r="33" spans="5:5" ht="15.75" customHeight="1">
      <c r="E33" s="25"/>
    </row>
    <row r="34" spans="5:5" ht="15.75" customHeight="1">
      <c r="E34" s="25"/>
    </row>
    <row r="35" spans="5:5" ht="15.75" customHeight="1">
      <c r="E35" s="25"/>
    </row>
    <row r="36" spans="5:5" ht="15.75" customHeight="1">
      <c r="E36" s="25"/>
    </row>
    <row r="37" spans="5:5" ht="15.75" customHeight="1">
      <c r="E37" s="25"/>
    </row>
    <row r="38" spans="5:5" ht="15.75" customHeight="1">
      <c r="E38" s="25"/>
    </row>
    <row r="39" spans="5:5" ht="15.75" customHeight="1">
      <c r="E39" s="25"/>
    </row>
    <row r="40" spans="5:5" ht="15.75" customHeight="1">
      <c r="E40" s="25"/>
    </row>
    <row r="41" spans="5:5" ht="15.75" customHeight="1">
      <c r="E41" s="25"/>
    </row>
    <row r="42" spans="5:5" ht="15.75" customHeight="1">
      <c r="E42" s="25"/>
    </row>
    <row r="43" spans="5:5" ht="15.75" customHeight="1">
      <c r="E43" s="25"/>
    </row>
    <row r="44" spans="5:5" ht="15.75" customHeight="1">
      <c r="E44" s="25"/>
    </row>
    <row r="45" spans="5:5" ht="15.75" customHeight="1">
      <c r="E45" s="25"/>
    </row>
    <row r="46" spans="5:5" ht="15.75" customHeight="1">
      <c r="E46" s="25"/>
    </row>
    <row r="47" spans="5:5" ht="15.75" customHeight="1">
      <c r="E47" s="25"/>
    </row>
    <row r="48" spans="5:5" ht="15.75" customHeight="1">
      <c r="E48" s="25"/>
    </row>
    <row r="49" spans="5:5" ht="15.75" customHeight="1">
      <c r="E49" s="25"/>
    </row>
    <row r="50" spans="5:5" ht="15.75" customHeight="1">
      <c r="E50" s="25"/>
    </row>
    <row r="51" spans="5:5" ht="15.75" customHeight="1">
      <c r="E51" s="25"/>
    </row>
    <row r="52" spans="5:5" ht="13">
      <c r="E52" s="25"/>
    </row>
    <row r="53" spans="5:5" ht="13">
      <c r="E53" s="25"/>
    </row>
    <row r="54" spans="5:5" ht="13">
      <c r="E54" s="25"/>
    </row>
    <row r="55" spans="5:5" ht="13">
      <c r="E55" s="25"/>
    </row>
    <row r="56" spans="5:5" ht="13">
      <c r="E56" s="25"/>
    </row>
    <row r="57" spans="5:5" ht="13">
      <c r="E57" s="25"/>
    </row>
    <row r="58" spans="5:5" ht="13">
      <c r="E58" s="25"/>
    </row>
    <row r="59" spans="5:5" ht="13">
      <c r="E59" s="25"/>
    </row>
    <row r="60" spans="5:5" ht="13">
      <c r="E60" s="25"/>
    </row>
    <row r="61" spans="5:5" ht="13">
      <c r="E61" s="25"/>
    </row>
    <row r="62" spans="5:5" ht="13">
      <c r="E62" s="25"/>
    </row>
    <row r="63" spans="5:5" ht="13">
      <c r="E63" s="25"/>
    </row>
    <row r="64" spans="5:5" ht="13">
      <c r="E64" s="25"/>
    </row>
    <row r="65" spans="5:5" ht="13">
      <c r="E65" s="25"/>
    </row>
    <row r="66" spans="5:5" ht="13">
      <c r="E66" s="25"/>
    </row>
    <row r="67" spans="5:5" ht="13">
      <c r="E67" s="25"/>
    </row>
    <row r="68" spans="5:5" ht="13">
      <c r="E68" s="25"/>
    </row>
    <row r="69" spans="5:5" ht="13">
      <c r="E69" s="25"/>
    </row>
    <row r="70" spans="5:5" ht="13">
      <c r="E70" s="25"/>
    </row>
    <row r="71" spans="5:5" ht="13">
      <c r="E71" s="25"/>
    </row>
    <row r="72" spans="5:5" ht="13">
      <c r="E72" s="25"/>
    </row>
    <row r="73" spans="5:5" ht="13">
      <c r="E73" s="25"/>
    </row>
    <row r="74" spans="5:5" ht="13">
      <c r="E74" s="25"/>
    </row>
    <row r="75" spans="5:5" ht="13">
      <c r="E75" s="25"/>
    </row>
    <row r="76" spans="5:5" ht="13">
      <c r="E76" s="25"/>
    </row>
    <row r="77" spans="5:5" ht="13">
      <c r="E77" s="25"/>
    </row>
    <row r="78" spans="5:5" ht="13">
      <c r="E78" s="25"/>
    </row>
    <row r="79" spans="5:5" ht="13">
      <c r="E79" s="25"/>
    </row>
    <row r="80" spans="5:5" ht="13">
      <c r="E80" s="25"/>
    </row>
    <row r="81" spans="5:5" ht="13">
      <c r="E81" s="25"/>
    </row>
    <row r="82" spans="5:5" ht="13">
      <c r="E82" s="25"/>
    </row>
    <row r="83" spans="5:5" ht="13">
      <c r="E83" s="25"/>
    </row>
    <row r="84" spans="5:5" ht="13">
      <c r="E84" s="25"/>
    </row>
    <row r="85" spans="5:5" ht="13">
      <c r="E85" s="25"/>
    </row>
    <row r="86" spans="5:5" ht="13">
      <c r="E86" s="25"/>
    </row>
    <row r="87" spans="5:5" ht="13">
      <c r="E87" s="25"/>
    </row>
    <row r="88" spans="5:5" ht="13">
      <c r="E88" s="25"/>
    </row>
    <row r="89" spans="5:5" ht="13">
      <c r="E89" s="25"/>
    </row>
    <row r="90" spans="5:5" ht="13">
      <c r="E90" s="25"/>
    </row>
    <row r="91" spans="5:5" ht="13">
      <c r="E91" s="25"/>
    </row>
    <row r="92" spans="5:5" ht="13">
      <c r="E92" s="25"/>
    </row>
    <row r="93" spans="5:5" ht="13">
      <c r="E93" s="25"/>
    </row>
    <row r="94" spans="5:5" ht="13">
      <c r="E94" s="25"/>
    </row>
    <row r="95" spans="5:5" ht="13">
      <c r="E95" s="25"/>
    </row>
    <row r="96" spans="5:5" ht="13">
      <c r="E96" s="25"/>
    </row>
    <row r="97" spans="5:5" ht="13">
      <c r="E97" s="25"/>
    </row>
    <row r="98" spans="5:5" ht="13">
      <c r="E98" s="25"/>
    </row>
    <row r="99" spans="5:5" ht="13">
      <c r="E99" s="25"/>
    </row>
    <row r="100" spans="5:5" ht="13">
      <c r="E100" s="25"/>
    </row>
    <row r="101" spans="5:5" ht="13">
      <c r="E101" s="25"/>
    </row>
    <row r="102" spans="5:5" ht="13">
      <c r="E102" s="25"/>
    </row>
    <row r="103" spans="5:5" ht="13">
      <c r="E103" s="25"/>
    </row>
    <row r="104" spans="5:5" ht="13">
      <c r="E104" s="25"/>
    </row>
    <row r="105" spans="5:5" ht="13">
      <c r="E105" s="25"/>
    </row>
    <row r="106" spans="5:5" ht="13">
      <c r="E106" s="25"/>
    </row>
    <row r="107" spans="5:5" ht="13">
      <c r="E107" s="25"/>
    </row>
    <row r="108" spans="5:5" ht="13">
      <c r="E108" s="25"/>
    </row>
    <row r="109" spans="5:5" ht="13">
      <c r="E109" s="25"/>
    </row>
    <row r="110" spans="5:5" ht="13">
      <c r="E110" s="25"/>
    </row>
    <row r="111" spans="5:5" ht="13">
      <c r="E111" s="25"/>
    </row>
    <row r="112" spans="5:5" ht="13">
      <c r="E112" s="25"/>
    </row>
    <row r="113" spans="5:5" ht="13">
      <c r="E113" s="25"/>
    </row>
    <row r="114" spans="5:5" ht="13">
      <c r="E114" s="25"/>
    </row>
    <row r="115" spans="5:5" ht="13">
      <c r="E115" s="25"/>
    </row>
    <row r="116" spans="5:5" ht="13">
      <c r="E116" s="25"/>
    </row>
    <row r="117" spans="5:5" ht="13">
      <c r="E117" s="25"/>
    </row>
    <row r="118" spans="5:5" ht="13">
      <c r="E118" s="25"/>
    </row>
    <row r="119" spans="5:5" ht="13">
      <c r="E119" s="25"/>
    </row>
    <row r="120" spans="5:5" ht="13">
      <c r="E120" s="25"/>
    </row>
    <row r="121" spans="5:5" ht="13">
      <c r="E121" s="25"/>
    </row>
    <row r="122" spans="5:5" ht="13">
      <c r="E122" s="25"/>
    </row>
    <row r="123" spans="5:5" ht="13">
      <c r="E123" s="25"/>
    </row>
    <row r="124" spans="5:5" ht="13">
      <c r="E124" s="25"/>
    </row>
    <row r="125" spans="5:5" ht="13">
      <c r="E125" s="25"/>
    </row>
    <row r="126" spans="5:5" ht="13">
      <c r="E126" s="25"/>
    </row>
    <row r="127" spans="5:5" ht="13">
      <c r="E127" s="25"/>
    </row>
    <row r="128" spans="5:5" ht="13">
      <c r="E128" s="25"/>
    </row>
    <row r="129" spans="5:5" ht="13">
      <c r="E129" s="25"/>
    </row>
    <row r="130" spans="5:5" ht="13">
      <c r="E130" s="25"/>
    </row>
    <row r="131" spans="5:5" ht="13">
      <c r="E131" s="25"/>
    </row>
    <row r="132" spans="5:5" ht="13">
      <c r="E132" s="25"/>
    </row>
    <row r="133" spans="5:5" ht="13">
      <c r="E133" s="25"/>
    </row>
    <row r="134" spans="5:5" ht="13">
      <c r="E134" s="25"/>
    </row>
    <row r="135" spans="5:5" ht="13">
      <c r="E135" s="25"/>
    </row>
    <row r="136" spans="5:5" ht="13">
      <c r="E136" s="25"/>
    </row>
    <row r="137" spans="5:5" ht="13">
      <c r="E137" s="25"/>
    </row>
    <row r="138" spans="5:5" ht="13">
      <c r="E138" s="25"/>
    </row>
    <row r="139" spans="5:5" ht="13">
      <c r="E139" s="25"/>
    </row>
    <row r="140" spans="5:5" ht="13">
      <c r="E140" s="25"/>
    </row>
    <row r="141" spans="5:5" ht="13">
      <c r="E141" s="25"/>
    </row>
    <row r="142" spans="5:5" ht="13">
      <c r="E142" s="25"/>
    </row>
    <row r="143" spans="5:5" ht="13">
      <c r="E143" s="25"/>
    </row>
    <row r="144" spans="5:5" ht="13">
      <c r="E144" s="25"/>
    </row>
    <row r="145" spans="5:5" ht="13">
      <c r="E145" s="25"/>
    </row>
    <row r="146" spans="5:5" ht="13">
      <c r="E146" s="25"/>
    </row>
    <row r="147" spans="5:5" ht="13">
      <c r="E147" s="25"/>
    </row>
    <row r="148" spans="5:5" ht="13">
      <c r="E148" s="25"/>
    </row>
    <row r="149" spans="5:5" ht="13">
      <c r="E149" s="25"/>
    </row>
    <row r="150" spans="5:5" ht="13">
      <c r="E150" s="25"/>
    </row>
    <row r="151" spans="5:5" ht="13">
      <c r="E151" s="25"/>
    </row>
    <row r="152" spans="5:5" ht="13">
      <c r="E152" s="25"/>
    </row>
    <row r="153" spans="5:5" ht="13">
      <c r="E153" s="25"/>
    </row>
    <row r="154" spans="5:5" ht="13">
      <c r="E154" s="25"/>
    </row>
    <row r="155" spans="5:5" ht="13">
      <c r="E155" s="25"/>
    </row>
    <row r="156" spans="5:5" ht="13">
      <c r="E156" s="25"/>
    </row>
    <row r="157" spans="5:5" ht="13">
      <c r="E157" s="25"/>
    </row>
    <row r="158" spans="5:5" ht="13">
      <c r="E158" s="25"/>
    </row>
    <row r="159" spans="5:5" ht="13">
      <c r="E159" s="25"/>
    </row>
    <row r="160" spans="5:5" ht="13">
      <c r="E160" s="25"/>
    </row>
    <row r="161" spans="5:5" ht="13">
      <c r="E161" s="25"/>
    </row>
    <row r="162" spans="5:5" ht="13">
      <c r="E162" s="25"/>
    </row>
    <row r="163" spans="5:5" ht="13">
      <c r="E163" s="25"/>
    </row>
    <row r="164" spans="5:5" ht="13">
      <c r="E164" s="25"/>
    </row>
    <row r="165" spans="5:5" ht="13">
      <c r="E165" s="25"/>
    </row>
    <row r="166" spans="5:5" ht="13">
      <c r="E166" s="25"/>
    </row>
    <row r="167" spans="5:5" ht="13">
      <c r="E167" s="25"/>
    </row>
    <row r="168" spans="5:5" ht="13">
      <c r="E168" s="25"/>
    </row>
    <row r="169" spans="5:5" ht="13">
      <c r="E169" s="25"/>
    </row>
    <row r="170" spans="5:5" ht="13">
      <c r="E170" s="25"/>
    </row>
    <row r="171" spans="5:5" ht="13">
      <c r="E171" s="25"/>
    </row>
    <row r="172" spans="5:5" ht="13">
      <c r="E172" s="25"/>
    </row>
    <row r="173" spans="5:5" ht="13">
      <c r="E173" s="25"/>
    </row>
    <row r="174" spans="5:5" ht="13">
      <c r="E174" s="25"/>
    </row>
    <row r="175" spans="5:5" ht="13">
      <c r="E175" s="25"/>
    </row>
    <row r="176" spans="5:5" ht="13">
      <c r="E176" s="25"/>
    </row>
    <row r="177" spans="5:5" ht="13">
      <c r="E177" s="25"/>
    </row>
    <row r="178" spans="5:5" ht="13">
      <c r="E178" s="25"/>
    </row>
    <row r="179" spans="5:5" ht="13">
      <c r="E179" s="25"/>
    </row>
    <row r="180" spans="5:5" ht="13">
      <c r="E180" s="25"/>
    </row>
    <row r="181" spans="5:5" ht="13">
      <c r="E181" s="25"/>
    </row>
    <row r="182" spans="5:5" ht="13">
      <c r="E182" s="25"/>
    </row>
    <row r="183" spans="5:5" ht="13">
      <c r="E183" s="25"/>
    </row>
    <row r="184" spans="5:5" ht="13">
      <c r="E184" s="25"/>
    </row>
    <row r="185" spans="5:5" ht="13">
      <c r="E185" s="25"/>
    </row>
    <row r="186" spans="5:5" ht="13">
      <c r="E186" s="25"/>
    </row>
    <row r="187" spans="5:5" ht="13">
      <c r="E187" s="25"/>
    </row>
    <row r="188" spans="5:5" ht="13">
      <c r="E188" s="25"/>
    </row>
    <row r="189" spans="5:5" ht="13">
      <c r="E189" s="25"/>
    </row>
    <row r="190" spans="5:5" ht="13">
      <c r="E190" s="25"/>
    </row>
    <row r="191" spans="5:5" ht="13">
      <c r="E191" s="25"/>
    </row>
    <row r="192" spans="5:5" ht="13">
      <c r="E192" s="25"/>
    </row>
    <row r="193" spans="5:5" ht="13">
      <c r="E193" s="25"/>
    </row>
    <row r="194" spans="5:5" ht="13">
      <c r="E194" s="25"/>
    </row>
    <row r="195" spans="5:5" ht="13">
      <c r="E195" s="25"/>
    </row>
    <row r="196" spans="5:5" ht="13">
      <c r="E196" s="25"/>
    </row>
    <row r="197" spans="5:5" ht="13">
      <c r="E197" s="25"/>
    </row>
    <row r="198" spans="5:5" ht="13">
      <c r="E198" s="25"/>
    </row>
    <row r="199" spans="5:5" ht="13">
      <c r="E199" s="25"/>
    </row>
    <row r="200" spans="5:5" ht="13">
      <c r="E200" s="25"/>
    </row>
    <row r="201" spans="5:5" ht="13">
      <c r="E201" s="25"/>
    </row>
    <row r="202" spans="5:5" ht="13">
      <c r="E202" s="25"/>
    </row>
    <row r="203" spans="5:5" ht="13">
      <c r="E203" s="25"/>
    </row>
    <row r="204" spans="5:5" ht="13">
      <c r="E204" s="25"/>
    </row>
    <row r="205" spans="5:5" ht="13">
      <c r="E205" s="25"/>
    </row>
    <row r="206" spans="5:5" ht="13">
      <c r="E206" s="25"/>
    </row>
    <row r="207" spans="5:5" ht="13">
      <c r="E207" s="25"/>
    </row>
    <row r="208" spans="5:5" ht="13">
      <c r="E208" s="25"/>
    </row>
    <row r="209" spans="5:5" ht="13">
      <c r="E209" s="25"/>
    </row>
    <row r="210" spans="5:5" ht="13">
      <c r="E210" s="25"/>
    </row>
    <row r="211" spans="5:5" ht="13">
      <c r="E211" s="25"/>
    </row>
    <row r="212" spans="5:5" ht="13">
      <c r="E212" s="25"/>
    </row>
    <row r="213" spans="5:5" ht="13">
      <c r="E213" s="25"/>
    </row>
    <row r="214" spans="5:5" ht="13">
      <c r="E214" s="25"/>
    </row>
    <row r="215" spans="5:5" ht="13">
      <c r="E215" s="25"/>
    </row>
    <row r="216" spans="5:5" ht="13">
      <c r="E216" s="25"/>
    </row>
    <row r="217" spans="5:5" ht="13">
      <c r="E217" s="25"/>
    </row>
    <row r="218" spans="5:5" ht="13">
      <c r="E218" s="25"/>
    </row>
    <row r="219" spans="5:5" ht="13">
      <c r="E219" s="25"/>
    </row>
    <row r="220" spans="5:5" ht="13">
      <c r="E220" s="25"/>
    </row>
    <row r="221" spans="5:5" ht="13">
      <c r="E221" s="25"/>
    </row>
    <row r="222" spans="5:5" ht="13">
      <c r="E222" s="25"/>
    </row>
    <row r="223" spans="5:5" ht="13">
      <c r="E223" s="25"/>
    </row>
    <row r="224" spans="5:5" ht="13">
      <c r="E224" s="25"/>
    </row>
    <row r="225" spans="5:5" ht="13">
      <c r="E225" s="25"/>
    </row>
    <row r="226" spans="5:5" ht="13">
      <c r="E226" s="25"/>
    </row>
    <row r="227" spans="5:5" ht="13">
      <c r="E227" s="25"/>
    </row>
    <row r="228" spans="5:5" ht="13">
      <c r="E228" s="25"/>
    </row>
    <row r="229" spans="5:5" ht="13">
      <c r="E229" s="25"/>
    </row>
    <row r="230" spans="5:5" ht="13">
      <c r="E230" s="25"/>
    </row>
    <row r="231" spans="5:5" ht="13">
      <c r="E231" s="25"/>
    </row>
    <row r="232" spans="5:5" ht="13">
      <c r="E232" s="25"/>
    </row>
    <row r="233" spans="5:5" ht="13">
      <c r="E233" s="25"/>
    </row>
    <row r="234" spans="5:5" ht="13">
      <c r="E234" s="25"/>
    </row>
    <row r="235" spans="5:5" ht="13">
      <c r="E235" s="25"/>
    </row>
    <row r="236" spans="5:5" ht="13">
      <c r="E236" s="25"/>
    </row>
    <row r="237" spans="5:5" ht="13">
      <c r="E237" s="25"/>
    </row>
    <row r="238" spans="5:5" ht="13">
      <c r="E238" s="25"/>
    </row>
    <row r="239" spans="5:5" ht="13">
      <c r="E239" s="25"/>
    </row>
    <row r="240" spans="5:5" ht="13">
      <c r="E240" s="25"/>
    </row>
    <row r="241" spans="5:5" ht="13">
      <c r="E241" s="25"/>
    </row>
    <row r="242" spans="5:5" ht="13">
      <c r="E242" s="25"/>
    </row>
    <row r="243" spans="5:5" ht="13">
      <c r="E243" s="25"/>
    </row>
    <row r="244" spans="5:5" ht="13">
      <c r="E244" s="25"/>
    </row>
    <row r="245" spans="5:5" ht="13">
      <c r="E245" s="25"/>
    </row>
    <row r="246" spans="5:5" ht="13">
      <c r="E246" s="25"/>
    </row>
    <row r="247" spans="5:5" ht="13">
      <c r="E247" s="25"/>
    </row>
    <row r="248" spans="5:5" ht="13">
      <c r="E248" s="25"/>
    </row>
    <row r="249" spans="5:5" ht="13">
      <c r="E249" s="25"/>
    </row>
    <row r="250" spans="5:5" ht="13">
      <c r="E250" s="25"/>
    </row>
    <row r="251" spans="5:5" ht="13">
      <c r="E251" s="25"/>
    </row>
    <row r="252" spans="5:5" ht="13">
      <c r="E252" s="25"/>
    </row>
    <row r="253" spans="5:5" ht="13">
      <c r="E253" s="25"/>
    </row>
    <row r="254" spans="5:5" ht="13">
      <c r="E254" s="25"/>
    </row>
    <row r="255" spans="5:5" ht="13">
      <c r="E255" s="25"/>
    </row>
    <row r="256" spans="5:5" ht="13">
      <c r="E256" s="25"/>
    </row>
    <row r="257" spans="5:5" ht="13">
      <c r="E257" s="25"/>
    </row>
    <row r="258" spans="5:5" ht="13">
      <c r="E258" s="25"/>
    </row>
    <row r="259" spans="5:5" ht="13">
      <c r="E259" s="25"/>
    </row>
    <row r="260" spans="5:5" ht="13">
      <c r="E260" s="25"/>
    </row>
    <row r="261" spans="5:5" ht="13">
      <c r="E261" s="25"/>
    </row>
    <row r="262" spans="5:5" ht="13">
      <c r="E262" s="25"/>
    </row>
    <row r="263" spans="5:5" ht="13">
      <c r="E263" s="25"/>
    </row>
    <row r="264" spans="5:5" ht="13">
      <c r="E264" s="25"/>
    </row>
    <row r="265" spans="5:5" ht="13">
      <c r="E265" s="25"/>
    </row>
    <row r="266" spans="5:5" ht="13">
      <c r="E266" s="25"/>
    </row>
    <row r="267" spans="5:5" ht="13">
      <c r="E267" s="25"/>
    </row>
    <row r="268" spans="5:5" ht="13">
      <c r="E268" s="25"/>
    </row>
    <row r="269" spans="5:5" ht="13">
      <c r="E269" s="25"/>
    </row>
    <row r="270" spans="5:5" ht="13">
      <c r="E270" s="25"/>
    </row>
    <row r="271" spans="5:5" ht="13">
      <c r="E271" s="25"/>
    </row>
    <row r="272" spans="5:5" ht="13">
      <c r="E272" s="25"/>
    </row>
    <row r="273" spans="5:5" ht="13">
      <c r="E273" s="25"/>
    </row>
    <row r="274" spans="5:5" ht="13">
      <c r="E274" s="25"/>
    </row>
    <row r="275" spans="5:5" ht="13">
      <c r="E275" s="25"/>
    </row>
    <row r="276" spans="5:5" ht="13">
      <c r="E276" s="25"/>
    </row>
    <row r="277" spans="5:5" ht="13">
      <c r="E277" s="25"/>
    </row>
    <row r="278" spans="5:5" ht="13">
      <c r="E278" s="25"/>
    </row>
    <row r="279" spans="5:5" ht="13">
      <c r="E279" s="25"/>
    </row>
    <row r="280" spans="5:5" ht="13">
      <c r="E280" s="25"/>
    </row>
    <row r="281" spans="5:5" ht="13">
      <c r="E281" s="25"/>
    </row>
    <row r="282" spans="5:5" ht="13">
      <c r="E282" s="25"/>
    </row>
    <row r="283" spans="5:5" ht="13">
      <c r="E283" s="25"/>
    </row>
    <row r="284" spans="5:5" ht="13">
      <c r="E284" s="25"/>
    </row>
    <row r="285" spans="5:5" ht="13">
      <c r="E285" s="25"/>
    </row>
    <row r="286" spans="5:5" ht="13">
      <c r="E286" s="25"/>
    </row>
    <row r="287" spans="5:5" ht="13">
      <c r="E287" s="25"/>
    </row>
    <row r="288" spans="5:5" ht="13">
      <c r="E288" s="25"/>
    </row>
    <row r="289" spans="5:5" ht="13">
      <c r="E289" s="25"/>
    </row>
    <row r="290" spans="5:5" ht="13">
      <c r="E290" s="25"/>
    </row>
    <row r="291" spans="5:5" ht="13">
      <c r="E291" s="25"/>
    </row>
    <row r="292" spans="5:5" ht="13">
      <c r="E292" s="25"/>
    </row>
    <row r="293" spans="5:5" ht="13">
      <c r="E293" s="25"/>
    </row>
    <row r="294" spans="5:5" ht="13">
      <c r="E294" s="25"/>
    </row>
    <row r="295" spans="5:5" ht="13">
      <c r="E295" s="25"/>
    </row>
    <row r="296" spans="5:5" ht="13">
      <c r="E296" s="25"/>
    </row>
    <row r="297" spans="5:5" ht="13">
      <c r="E297" s="25"/>
    </row>
    <row r="298" spans="5:5" ht="13">
      <c r="E298" s="25"/>
    </row>
    <row r="299" spans="5:5" ht="13">
      <c r="E299" s="25"/>
    </row>
    <row r="300" spans="5:5" ht="13">
      <c r="E300" s="25"/>
    </row>
    <row r="301" spans="5:5" ht="13">
      <c r="E301" s="25"/>
    </row>
    <row r="302" spans="5:5" ht="13">
      <c r="E302" s="25"/>
    </row>
    <row r="303" spans="5:5" ht="13">
      <c r="E303" s="25"/>
    </row>
    <row r="304" spans="5:5" ht="13">
      <c r="E304" s="25"/>
    </row>
    <row r="305" spans="5:5" ht="13">
      <c r="E305" s="25"/>
    </row>
    <row r="306" spans="5:5" ht="13">
      <c r="E306" s="25"/>
    </row>
    <row r="307" spans="5:5" ht="13">
      <c r="E307" s="25"/>
    </row>
    <row r="308" spans="5:5" ht="13">
      <c r="E308" s="25"/>
    </row>
    <row r="309" spans="5:5" ht="13">
      <c r="E309" s="25"/>
    </row>
    <row r="310" spans="5:5" ht="13">
      <c r="E310" s="25"/>
    </row>
    <row r="311" spans="5:5" ht="13">
      <c r="E311" s="25"/>
    </row>
    <row r="312" spans="5:5" ht="13">
      <c r="E312" s="25"/>
    </row>
    <row r="313" spans="5:5" ht="13">
      <c r="E313" s="25"/>
    </row>
    <row r="314" spans="5:5" ht="13">
      <c r="E314" s="25"/>
    </row>
    <row r="315" spans="5:5" ht="13">
      <c r="E315" s="25"/>
    </row>
    <row r="316" spans="5:5" ht="13">
      <c r="E316" s="25"/>
    </row>
    <row r="317" spans="5:5" ht="13">
      <c r="E317" s="25"/>
    </row>
    <row r="318" spans="5:5" ht="13">
      <c r="E318" s="25"/>
    </row>
    <row r="319" spans="5:5" ht="13">
      <c r="E319" s="25"/>
    </row>
    <row r="320" spans="5:5" ht="13">
      <c r="E320" s="25"/>
    </row>
    <row r="321" spans="5:5" ht="13">
      <c r="E321" s="25"/>
    </row>
    <row r="322" spans="5:5" ht="13">
      <c r="E322" s="25"/>
    </row>
    <row r="323" spans="5:5" ht="13">
      <c r="E323" s="25"/>
    </row>
    <row r="324" spans="5:5" ht="13">
      <c r="E324" s="25"/>
    </row>
    <row r="325" spans="5:5" ht="13">
      <c r="E325" s="25"/>
    </row>
    <row r="326" spans="5:5" ht="13">
      <c r="E326" s="25"/>
    </row>
    <row r="327" spans="5:5" ht="13">
      <c r="E327" s="25"/>
    </row>
    <row r="328" spans="5:5" ht="13">
      <c r="E328" s="25"/>
    </row>
    <row r="329" spans="5:5" ht="13">
      <c r="E329" s="25"/>
    </row>
    <row r="330" spans="5:5" ht="13">
      <c r="E330" s="25"/>
    </row>
    <row r="331" spans="5:5" ht="13">
      <c r="E331" s="25"/>
    </row>
    <row r="332" spans="5:5" ht="13">
      <c r="E332" s="25"/>
    </row>
    <row r="333" spans="5:5" ht="13">
      <c r="E333" s="25"/>
    </row>
    <row r="334" spans="5:5" ht="13">
      <c r="E334" s="25"/>
    </row>
    <row r="335" spans="5:5" ht="13">
      <c r="E335" s="25"/>
    </row>
    <row r="336" spans="5:5" ht="13">
      <c r="E336" s="25"/>
    </row>
    <row r="337" spans="5:5" ht="13">
      <c r="E337" s="25"/>
    </row>
    <row r="338" spans="5:5" ht="13">
      <c r="E338" s="25"/>
    </row>
    <row r="339" spans="5:5" ht="13">
      <c r="E339" s="25"/>
    </row>
    <row r="340" spans="5:5" ht="13">
      <c r="E340" s="25"/>
    </row>
    <row r="341" spans="5:5" ht="13">
      <c r="E341" s="25"/>
    </row>
    <row r="342" spans="5:5" ht="13">
      <c r="E342" s="25"/>
    </row>
    <row r="343" spans="5:5" ht="13">
      <c r="E343" s="25"/>
    </row>
    <row r="344" spans="5:5" ht="13">
      <c r="E344" s="25"/>
    </row>
    <row r="345" spans="5:5" ht="13">
      <c r="E345" s="25"/>
    </row>
    <row r="346" spans="5:5" ht="13">
      <c r="E346" s="25"/>
    </row>
    <row r="347" spans="5:5" ht="13">
      <c r="E347" s="25"/>
    </row>
    <row r="348" spans="5:5" ht="13">
      <c r="E348" s="25"/>
    </row>
    <row r="349" spans="5:5" ht="13">
      <c r="E349" s="25"/>
    </row>
    <row r="350" spans="5:5" ht="13">
      <c r="E350" s="25"/>
    </row>
    <row r="351" spans="5:5" ht="13">
      <c r="E351" s="25"/>
    </row>
    <row r="352" spans="5:5" ht="13">
      <c r="E352" s="25"/>
    </row>
    <row r="353" spans="5:5" ht="13">
      <c r="E353" s="25"/>
    </row>
    <row r="354" spans="5:5" ht="13">
      <c r="E354" s="25"/>
    </row>
    <row r="355" spans="5:5" ht="13">
      <c r="E355" s="25"/>
    </row>
    <row r="356" spans="5:5" ht="13">
      <c r="E356" s="25"/>
    </row>
    <row r="357" spans="5:5" ht="13">
      <c r="E357" s="25"/>
    </row>
    <row r="358" spans="5:5" ht="13">
      <c r="E358" s="25"/>
    </row>
    <row r="359" spans="5:5" ht="13">
      <c r="E359" s="25"/>
    </row>
    <row r="360" spans="5:5" ht="13">
      <c r="E360" s="25"/>
    </row>
    <row r="361" spans="5:5" ht="13">
      <c r="E361" s="25"/>
    </row>
    <row r="362" spans="5:5" ht="13">
      <c r="E362" s="25"/>
    </row>
    <row r="363" spans="5:5" ht="13">
      <c r="E363" s="25"/>
    </row>
    <row r="364" spans="5:5" ht="13">
      <c r="E364" s="25"/>
    </row>
    <row r="365" spans="5:5" ht="13">
      <c r="E365" s="25"/>
    </row>
    <row r="366" spans="5:5" ht="13">
      <c r="E366" s="25"/>
    </row>
    <row r="367" spans="5:5" ht="13">
      <c r="E367" s="25"/>
    </row>
    <row r="368" spans="5:5" ht="13">
      <c r="E368" s="25"/>
    </row>
    <row r="369" spans="5:5" ht="13">
      <c r="E369" s="25"/>
    </row>
    <row r="370" spans="5:5" ht="13">
      <c r="E370" s="25"/>
    </row>
    <row r="371" spans="5:5" ht="13">
      <c r="E371" s="25"/>
    </row>
    <row r="372" spans="5:5" ht="13">
      <c r="E372" s="25"/>
    </row>
    <row r="373" spans="5:5" ht="13">
      <c r="E373" s="25"/>
    </row>
    <row r="374" spans="5:5" ht="13">
      <c r="E374" s="25"/>
    </row>
    <row r="375" spans="5:5" ht="13">
      <c r="E375" s="25"/>
    </row>
    <row r="376" spans="5:5" ht="13">
      <c r="E376" s="25"/>
    </row>
    <row r="377" spans="5:5" ht="13">
      <c r="E377" s="25"/>
    </row>
    <row r="378" spans="5:5" ht="13">
      <c r="E378" s="25"/>
    </row>
    <row r="379" spans="5:5" ht="13">
      <c r="E379" s="25"/>
    </row>
    <row r="380" spans="5:5" ht="13">
      <c r="E380" s="25"/>
    </row>
    <row r="381" spans="5:5" ht="13">
      <c r="E381" s="25"/>
    </row>
    <row r="382" spans="5:5" ht="13">
      <c r="E382" s="25"/>
    </row>
    <row r="383" spans="5:5" ht="13">
      <c r="E383" s="25"/>
    </row>
    <row r="384" spans="5:5" ht="13">
      <c r="E384" s="25"/>
    </row>
    <row r="385" spans="5:5" ht="13">
      <c r="E385" s="25"/>
    </row>
    <row r="386" spans="5:5" ht="13">
      <c r="E386" s="25"/>
    </row>
    <row r="387" spans="5:5" ht="13">
      <c r="E387" s="25"/>
    </row>
    <row r="388" spans="5:5" ht="13">
      <c r="E388" s="25"/>
    </row>
    <row r="389" spans="5:5" ht="13">
      <c r="E389" s="25"/>
    </row>
    <row r="390" spans="5:5" ht="13">
      <c r="E390" s="25"/>
    </row>
    <row r="391" spans="5:5" ht="13">
      <c r="E391" s="25"/>
    </row>
    <row r="392" spans="5:5" ht="13">
      <c r="E392" s="25"/>
    </row>
    <row r="393" spans="5:5" ht="13">
      <c r="E393" s="25"/>
    </row>
    <row r="394" spans="5:5" ht="13">
      <c r="E394" s="25"/>
    </row>
    <row r="395" spans="5:5" ht="13">
      <c r="E395" s="25"/>
    </row>
    <row r="396" spans="5:5" ht="13">
      <c r="E396" s="25"/>
    </row>
    <row r="397" spans="5:5" ht="13">
      <c r="E397" s="25"/>
    </row>
    <row r="398" spans="5:5" ht="13">
      <c r="E398" s="25"/>
    </row>
    <row r="399" spans="5:5" ht="13">
      <c r="E399" s="25"/>
    </row>
    <row r="400" spans="5:5" ht="13">
      <c r="E400" s="25"/>
    </row>
    <row r="401" spans="5:5" ht="13">
      <c r="E401" s="25"/>
    </row>
    <row r="402" spans="5:5" ht="13">
      <c r="E402" s="25"/>
    </row>
    <row r="403" spans="5:5" ht="13">
      <c r="E403" s="25"/>
    </row>
    <row r="404" spans="5:5" ht="13">
      <c r="E404" s="25"/>
    </row>
    <row r="405" spans="5:5" ht="13">
      <c r="E405" s="25"/>
    </row>
    <row r="406" spans="5:5" ht="13">
      <c r="E406" s="25"/>
    </row>
    <row r="407" spans="5:5" ht="13">
      <c r="E407" s="25"/>
    </row>
    <row r="408" spans="5:5" ht="13">
      <c r="E408" s="25"/>
    </row>
    <row r="409" spans="5:5" ht="13">
      <c r="E409" s="25"/>
    </row>
    <row r="410" spans="5:5" ht="13">
      <c r="E410" s="25"/>
    </row>
    <row r="411" spans="5:5" ht="13">
      <c r="E411" s="25"/>
    </row>
    <row r="412" spans="5:5" ht="13">
      <c r="E412" s="25"/>
    </row>
    <row r="413" spans="5:5" ht="13">
      <c r="E413" s="25"/>
    </row>
    <row r="414" spans="5:5" ht="13">
      <c r="E414" s="25"/>
    </row>
    <row r="415" spans="5:5" ht="13">
      <c r="E415" s="25"/>
    </row>
    <row r="416" spans="5:5" ht="13">
      <c r="E416" s="25"/>
    </row>
    <row r="417" spans="5:5" ht="13">
      <c r="E417" s="25"/>
    </row>
    <row r="418" spans="5:5" ht="13">
      <c r="E418" s="25"/>
    </row>
    <row r="419" spans="5:5" ht="13">
      <c r="E419" s="25"/>
    </row>
    <row r="420" spans="5:5" ht="13">
      <c r="E420" s="25"/>
    </row>
    <row r="421" spans="5:5" ht="13">
      <c r="E421" s="25"/>
    </row>
    <row r="422" spans="5:5" ht="13">
      <c r="E422" s="25"/>
    </row>
    <row r="423" spans="5:5" ht="13">
      <c r="E423" s="25"/>
    </row>
    <row r="424" spans="5:5" ht="13">
      <c r="E424" s="25"/>
    </row>
    <row r="425" spans="5:5" ht="13">
      <c r="E425" s="25"/>
    </row>
    <row r="426" spans="5:5" ht="13">
      <c r="E426" s="25"/>
    </row>
    <row r="427" spans="5:5" ht="13">
      <c r="E427" s="25"/>
    </row>
    <row r="428" spans="5:5" ht="13">
      <c r="E428" s="25"/>
    </row>
    <row r="429" spans="5:5" ht="13">
      <c r="E429" s="25"/>
    </row>
    <row r="430" spans="5:5" ht="13">
      <c r="E430" s="25"/>
    </row>
    <row r="431" spans="5:5" ht="13">
      <c r="E431" s="25"/>
    </row>
    <row r="432" spans="5:5" ht="13">
      <c r="E432" s="25"/>
    </row>
    <row r="433" spans="5:5" ht="13">
      <c r="E433" s="25"/>
    </row>
    <row r="434" spans="5:5" ht="13">
      <c r="E434" s="25"/>
    </row>
    <row r="435" spans="5:5" ht="13">
      <c r="E435" s="25"/>
    </row>
    <row r="436" spans="5:5" ht="13">
      <c r="E436" s="25"/>
    </row>
    <row r="437" spans="5:5" ht="13">
      <c r="E437" s="25"/>
    </row>
    <row r="438" spans="5:5" ht="13">
      <c r="E438" s="25"/>
    </row>
    <row r="439" spans="5:5" ht="13">
      <c r="E439" s="25"/>
    </row>
    <row r="440" spans="5:5" ht="13">
      <c r="E440" s="25"/>
    </row>
    <row r="441" spans="5:5" ht="13">
      <c r="E441" s="25"/>
    </row>
    <row r="442" spans="5:5" ht="13">
      <c r="E442" s="25"/>
    </row>
    <row r="443" spans="5:5" ht="13">
      <c r="E443" s="25"/>
    </row>
    <row r="444" spans="5:5" ht="13">
      <c r="E444" s="25"/>
    </row>
    <row r="445" spans="5:5" ht="13">
      <c r="E445" s="25"/>
    </row>
    <row r="446" spans="5:5" ht="13">
      <c r="E446" s="25"/>
    </row>
    <row r="447" spans="5:5" ht="13">
      <c r="E447" s="25"/>
    </row>
    <row r="448" spans="5:5" ht="13">
      <c r="E448" s="25"/>
    </row>
    <row r="449" spans="5:5" ht="13">
      <c r="E449" s="25"/>
    </row>
    <row r="450" spans="5:5" ht="13">
      <c r="E450" s="25"/>
    </row>
    <row r="451" spans="5:5" ht="13">
      <c r="E451" s="25"/>
    </row>
    <row r="452" spans="5:5" ht="13">
      <c r="E452" s="25"/>
    </row>
    <row r="453" spans="5:5" ht="13">
      <c r="E453" s="25"/>
    </row>
    <row r="454" spans="5:5" ht="13">
      <c r="E454" s="25"/>
    </row>
    <row r="455" spans="5:5" ht="13">
      <c r="E455" s="25"/>
    </row>
    <row r="456" spans="5:5" ht="13">
      <c r="E456" s="25"/>
    </row>
    <row r="457" spans="5:5" ht="13">
      <c r="E457" s="25"/>
    </row>
    <row r="458" spans="5:5" ht="13">
      <c r="E458" s="25"/>
    </row>
    <row r="459" spans="5:5" ht="13">
      <c r="E459" s="25"/>
    </row>
    <row r="460" spans="5:5" ht="13">
      <c r="E460" s="25"/>
    </row>
    <row r="461" spans="5:5" ht="13">
      <c r="E461" s="25"/>
    </row>
    <row r="462" spans="5:5" ht="13">
      <c r="E462" s="25"/>
    </row>
    <row r="463" spans="5:5" ht="13">
      <c r="E463" s="25"/>
    </row>
    <row r="464" spans="5:5" ht="13">
      <c r="E464" s="25"/>
    </row>
    <row r="465" spans="5:5" ht="13">
      <c r="E465" s="25"/>
    </row>
    <row r="466" spans="5:5" ht="13">
      <c r="E466" s="25"/>
    </row>
    <row r="467" spans="5:5" ht="13">
      <c r="E467" s="25"/>
    </row>
    <row r="468" spans="5:5" ht="13">
      <c r="E468" s="25"/>
    </row>
    <row r="469" spans="5:5" ht="13">
      <c r="E469" s="25"/>
    </row>
    <row r="470" spans="5:5" ht="13">
      <c r="E470" s="25"/>
    </row>
    <row r="471" spans="5:5" ht="13">
      <c r="E471" s="25"/>
    </row>
    <row r="472" spans="5:5" ht="13">
      <c r="E472" s="25"/>
    </row>
    <row r="473" spans="5:5" ht="13">
      <c r="E473" s="25"/>
    </row>
    <row r="474" spans="5:5" ht="13">
      <c r="E474" s="25"/>
    </row>
    <row r="475" spans="5:5" ht="13">
      <c r="E475" s="25"/>
    </row>
    <row r="476" spans="5:5" ht="13">
      <c r="E476" s="25"/>
    </row>
    <row r="477" spans="5:5" ht="13">
      <c r="E477" s="25"/>
    </row>
    <row r="478" spans="5:5" ht="13">
      <c r="E478" s="25"/>
    </row>
    <row r="479" spans="5:5" ht="13">
      <c r="E479" s="25"/>
    </row>
    <row r="480" spans="5:5" ht="13">
      <c r="E480" s="25"/>
    </row>
    <row r="481" spans="5:5" ht="13">
      <c r="E481" s="25"/>
    </row>
    <row r="482" spans="5:5" ht="13">
      <c r="E482" s="25"/>
    </row>
    <row r="483" spans="5:5" ht="13">
      <c r="E483" s="25"/>
    </row>
    <row r="484" spans="5:5" ht="13">
      <c r="E484" s="25"/>
    </row>
    <row r="485" spans="5:5" ht="13">
      <c r="E485" s="25"/>
    </row>
    <row r="486" spans="5:5" ht="13">
      <c r="E486" s="25"/>
    </row>
    <row r="487" spans="5:5" ht="13">
      <c r="E487" s="25"/>
    </row>
    <row r="488" spans="5:5" ht="13">
      <c r="E488" s="25"/>
    </row>
    <row r="489" spans="5:5" ht="13">
      <c r="E489" s="25"/>
    </row>
    <row r="490" spans="5:5" ht="13">
      <c r="E490" s="25"/>
    </row>
    <row r="491" spans="5:5" ht="13">
      <c r="E491" s="25"/>
    </row>
    <row r="492" spans="5:5" ht="13">
      <c r="E492" s="25"/>
    </row>
    <row r="493" spans="5:5" ht="13">
      <c r="E493" s="25"/>
    </row>
    <row r="494" spans="5:5" ht="13">
      <c r="E494" s="25"/>
    </row>
    <row r="495" spans="5:5" ht="13">
      <c r="E495" s="25"/>
    </row>
    <row r="496" spans="5:5" ht="13">
      <c r="E496" s="25"/>
    </row>
    <row r="497" spans="5:5" ht="13">
      <c r="E497" s="25"/>
    </row>
    <row r="498" spans="5:5" ht="13">
      <c r="E498" s="25"/>
    </row>
    <row r="499" spans="5:5" ht="13">
      <c r="E499" s="25"/>
    </row>
    <row r="500" spans="5:5" ht="13">
      <c r="E500" s="25"/>
    </row>
    <row r="501" spans="5:5" ht="13">
      <c r="E501" s="25"/>
    </row>
    <row r="502" spans="5:5" ht="13">
      <c r="E502" s="25"/>
    </row>
    <row r="503" spans="5:5" ht="13">
      <c r="E503" s="25"/>
    </row>
    <row r="504" spans="5:5" ht="13">
      <c r="E504" s="25"/>
    </row>
    <row r="505" spans="5:5" ht="13">
      <c r="E505" s="25"/>
    </row>
    <row r="506" spans="5:5" ht="13">
      <c r="E506" s="25"/>
    </row>
    <row r="507" spans="5:5" ht="13">
      <c r="E507" s="25"/>
    </row>
    <row r="508" spans="5:5" ht="13">
      <c r="E508" s="25"/>
    </row>
    <row r="509" spans="5:5" ht="13">
      <c r="E509" s="25"/>
    </row>
    <row r="510" spans="5:5" ht="13">
      <c r="E510" s="25"/>
    </row>
    <row r="511" spans="5:5" ht="13">
      <c r="E511" s="25"/>
    </row>
    <row r="512" spans="5:5" ht="13">
      <c r="E512" s="25"/>
    </row>
    <row r="513" spans="5:5" ht="13">
      <c r="E513" s="25"/>
    </row>
    <row r="514" spans="5:5" ht="13">
      <c r="E514" s="25"/>
    </row>
    <row r="515" spans="5:5" ht="13">
      <c r="E515" s="25"/>
    </row>
    <row r="516" spans="5:5" ht="13">
      <c r="E516" s="25"/>
    </row>
    <row r="517" spans="5:5" ht="13">
      <c r="E517" s="25"/>
    </row>
    <row r="518" spans="5:5" ht="13">
      <c r="E518" s="25"/>
    </row>
    <row r="519" spans="5:5" ht="13">
      <c r="E519" s="25"/>
    </row>
    <row r="520" spans="5:5" ht="13">
      <c r="E520" s="25"/>
    </row>
    <row r="521" spans="5:5" ht="13">
      <c r="E521" s="25"/>
    </row>
    <row r="522" spans="5:5" ht="13">
      <c r="E522" s="25"/>
    </row>
    <row r="523" spans="5:5" ht="13">
      <c r="E523" s="25"/>
    </row>
    <row r="524" spans="5:5" ht="13">
      <c r="E524" s="25"/>
    </row>
    <row r="525" spans="5:5" ht="13">
      <c r="E525" s="25"/>
    </row>
    <row r="526" spans="5:5" ht="13">
      <c r="E526" s="25"/>
    </row>
    <row r="527" spans="5:5" ht="13">
      <c r="E527" s="25"/>
    </row>
    <row r="528" spans="5:5" ht="13">
      <c r="E528" s="25"/>
    </row>
    <row r="529" spans="5:5" ht="13">
      <c r="E529" s="25"/>
    </row>
    <row r="530" spans="5:5" ht="13">
      <c r="E530" s="25"/>
    </row>
    <row r="531" spans="5:5" ht="13">
      <c r="E531" s="25"/>
    </row>
    <row r="532" spans="5:5" ht="13">
      <c r="E532" s="25"/>
    </row>
    <row r="533" spans="5:5" ht="13">
      <c r="E533" s="25"/>
    </row>
    <row r="534" spans="5:5" ht="13">
      <c r="E534" s="25"/>
    </row>
    <row r="535" spans="5:5" ht="13">
      <c r="E535" s="25"/>
    </row>
    <row r="536" spans="5:5" ht="13">
      <c r="E536" s="25"/>
    </row>
    <row r="537" spans="5:5" ht="13">
      <c r="E537" s="25"/>
    </row>
    <row r="538" spans="5:5" ht="13">
      <c r="E538" s="25"/>
    </row>
    <row r="539" spans="5:5" ht="13">
      <c r="E539" s="25"/>
    </row>
    <row r="540" spans="5:5" ht="13">
      <c r="E540" s="25"/>
    </row>
    <row r="541" spans="5:5" ht="13">
      <c r="E541" s="25"/>
    </row>
    <row r="542" spans="5:5" ht="13">
      <c r="E542" s="25"/>
    </row>
    <row r="543" spans="5:5" ht="13">
      <c r="E543" s="25"/>
    </row>
    <row r="544" spans="5:5" ht="13">
      <c r="E544" s="25"/>
    </row>
    <row r="545" spans="5:5" ht="13">
      <c r="E545" s="25"/>
    </row>
    <row r="546" spans="5:5" ht="13">
      <c r="E546" s="25"/>
    </row>
    <row r="547" spans="5:5" ht="13">
      <c r="E547" s="25"/>
    </row>
    <row r="548" spans="5:5" ht="13">
      <c r="E548" s="25"/>
    </row>
    <row r="549" spans="5:5" ht="13">
      <c r="E549" s="25"/>
    </row>
    <row r="550" spans="5:5" ht="13">
      <c r="E550" s="25"/>
    </row>
    <row r="551" spans="5:5" ht="13">
      <c r="E551" s="25"/>
    </row>
    <row r="552" spans="5:5" ht="13">
      <c r="E552" s="25"/>
    </row>
    <row r="553" spans="5:5" ht="13">
      <c r="E553" s="25"/>
    </row>
    <row r="554" spans="5:5" ht="13">
      <c r="E554" s="25"/>
    </row>
    <row r="555" spans="5:5" ht="13">
      <c r="E555" s="25"/>
    </row>
    <row r="556" spans="5:5" ht="13">
      <c r="E556" s="25"/>
    </row>
    <row r="557" spans="5:5" ht="13">
      <c r="E557" s="25"/>
    </row>
    <row r="558" spans="5:5" ht="13">
      <c r="E558" s="25"/>
    </row>
    <row r="559" spans="5:5" ht="13">
      <c r="E559" s="25"/>
    </row>
    <row r="560" spans="5:5" ht="13">
      <c r="E560" s="25"/>
    </row>
    <row r="561" spans="5:5" ht="13">
      <c r="E561" s="25"/>
    </row>
    <row r="562" spans="5:5" ht="13">
      <c r="E562" s="25"/>
    </row>
    <row r="563" spans="5:5" ht="13">
      <c r="E563" s="25"/>
    </row>
    <row r="564" spans="5:5" ht="13">
      <c r="E564" s="25"/>
    </row>
    <row r="565" spans="5:5" ht="13">
      <c r="E565" s="25"/>
    </row>
    <row r="566" spans="5:5" ht="13">
      <c r="E566" s="25"/>
    </row>
    <row r="567" spans="5:5" ht="13">
      <c r="E567" s="25"/>
    </row>
    <row r="568" spans="5:5" ht="13">
      <c r="E568" s="25"/>
    </row>
    <row r="569" spans="5:5" ht="13">
      <c r="E569" s="25"/>
    </row>
    <row r="570" spans="5:5" ht="13">
      <c r="E570" s="25"/>
    </row>
    <row r="571" spans="5:5" ht="13">
      <c r="E571" s="25"/>
    </row>
    <row r="572" spans="5:5" ht="13">
      <c r="E572" s="25"/>
    </row>
    <row r="573" spans="5:5" ht="13">
      <c r="E573" s="25"/>
    </row>
    <row r="574" spans="5:5" ht="13">
      <c r="E574" s="25"/>
    </row>
    <row r="575" spans="5:5" ht="13">
      <c r="E575" s="25"/>
    </row>
    <row r="576" spans="5:5" ht="13">
      <c r="E576" s="25"/>
    </row>
    <row r="577" spans="5:5" ht="13">
      <c r="E577" s="25"/>
    </row>
    <row r="578" spans="5:5" ht="13">
      <c r="E578" s="25"/>
    </row>
    <row r="579" spans="5:5" ht="13">
      <c r="E579" s="25"/>
    </row>
    <row r="580" spans="5:5" ht="13">
      <c r="E580" s="25"/>
    </row>
    <row r="581" spans="5:5" ht="13">
      <c r="E581" s="25"/>
    </row>
    <row r="582" spans="5:5" ht="13">
      <c r="E582" s="25"/>
    </row>
    <row r="583" spans="5:5" ht="13">
      <c r="E583" s="25"/>
    </row>
    <row r="584" spans="5:5" ht="13">
      <c r="E584" s="25"/>
    </row>
    <row r="585" spans="5:5" ht="13">
      <c r="E585" s="25"/>
    </row>
    <row r="586" spans="5:5" ht="13">
      <c r="E586" s="25"/>
    </row>
    <row r="587" spans="5:5" ht="13">
      <c r="E587" s="25"/>
    </row>
    <row r="588" spans="5:5" ht="13">
      <c r="E588" s="25"/>
    </row>
    <row r="589" spans="5:5" ht="13">
      <c r="E589" s="25"/>
    </row>
    <row r="590" spans="5:5" ht="13">
      <c r="E590" s="25"/>
    </row>
    <row r="591" spans="5:5" ht="13">
      <c r="E591" s="25"/>
    </row>
    <row r="592" spans="5:5" ht="13">
      <c r="E592" s="25"/>
    </row>
    <row r="593" spans="5:5" ht="13">
      <c r="E593" s="25"/>
    </row>
    <row r="594" spans="5:5" ht="13">
      <c r="E594" s="25"/>
    </row>
    <row r="595" spans="5:5" ht="13">
      <c r="E595" s="25"/>
    </row>
    <row r="596" spans="5:5" ht="13">
      <c r="E596" s="25"/>
    </row>
    <row r="597" spans="5:5" ht="13">
      <c r="E597" s="25"/>
    </row>
    <row r="598" spans="5:5" ht="13">
      <c r="E598" s="25"/>
    </row>
    <row r="599" spans="5:5" ht="13">
      <c r="E599" s="25"/>
    </row>
    <row r="600" spans="5:5" ht="13">
      <c r="E600" s="25"/>
    </row>
    <row r="601" spans="5:5" ht="13">
      <c r="E601" s="25"/>
    </row>
    <row r="602" spans="5:5" ht="13">
      <c r="E602" s="25"/>
    </row>
    <row r="603" spans="5:5" ht="13">
      <c r="E603" s="25"/>
    </row>
    <row r="604" spans="5:5" ht="13">
      <c r="E604" s="25"/>
    </row>
    <row r="605" spans="5:5" ht="13">
      <c r="E605" s="25"/>
    </row>
    <row r="606" spans="5:5" ht="13">
      <c r="E606" s="25"/>
    </row>
    <row r="607" spans="5:5" ht="13">
      <c r="E607" s="25"/>
    </row>
    <row r="608" spans="5:5" ht="13">
      <c r="E608" s="25"/>
    </row>
    <row r="609" spans="5:5" ht="13">
      <c r="E609" s="25"/>
    </row>
    <row r="610" spans="5:5" ht="13">
      <c r="E610" s="25"/>
    </row>
    <row r="611" spans="5:5" ht="13">
      <c r="E611" s="25"/>
    </row>
    <row r="612" spans="5:5" ht="13">
      <c r="E612" s="25"/>
    </row>
    <row r="613" spans="5:5" ht="13">
      <c r="E613" s="25"/>
    </row>
    <row r="614" spans="5:5" ht="13">
      <c r="E614" s="25"/>
    </row>
    <row r="615" spans="5:5" ht="13">
      <c r="E615" s="25"/>
    </row>
    <row r="616" spans="5:5" ht="13">
      <c r="E616" s="25"/>
    </row>
    <row r="617" spans="5:5" ht="13">
      <c r="E617" s="25"/>
    </row>
    <row r="618" spans="5:5" ht="13">
      <c r="E618" s="25"/>
    </row>
    <row r="619" spans="5:5" ht="13">
      <c r="E619" s="25"/>
    </row>
    <row r="620" spans="5:5" ht="13">
      <c r="E620" s="25"/>
    </row>
    <row r="621" spans="5:5" ht="13">
      <c r="E621" s="25"/>
    </row>
    <row r="622" spans="5:5" ht="13">
      <c r="E622" s="25"/>
    </row>
    <row r="623" spans="5:5" ht="13">
      <c r="E623" s="25"/>
    </row>
    <row r="624" spans="5:5" ht="13">
      <c r="E624" s="25"/>
    </row>
    <row r="625" spans="5:5" ht="13">
      <c r="E625" s="25"/>
    </row>
    <row r="626" spans="5:5" ht="13">
      <c r="E626" s="25"/>
    </row>
    <row r="627" spans="5:5" ht="13">
      <c r="E627" s="25"/>
    </row>
    <row r="628" spans="5:5" ht="13">
      <c r="E628" s="25"/>
    </row>
    <row r="629" spans="5:5" ht="13">
      <c r="E629" s="25"/>
    </row>
    <row r="630" spans="5:5" ht="13">
      <c r="E630" s="25"/>
    </row>
    <row r="631" spans="5:5" ht="13">
      <c r="E631" s="25"/>
    </row>
    <row r="632" spans="5:5" ht="13">
      <c r="E632" s="25"/>
    </row>
    <row r="633" spans="5:5" ht="13">
      <c r="E633" s="25"/>
    </row>
    <row r="634" spans="5:5" ht="13">
      <c r="E634" s="25"/>
    </row>
    <row r="635" spans="5:5" ht="13">
      <c r="E635" s="25"/>
    </row>
    <row r="636" spans="5:5" ht="13">
      <c r="E636" s="25"/>
    </row>
    <row r="637" spans="5:5" ht="13">
      <c r="E637" s="25"/>
    </row>
    <row r="638" spans="5:5" ht="13">
      <c r="E638" s="25"/>
    </row>
    <row r="639" spans="5:5" ht="13">
      <c r="E639" s="25"/>
    </row>
    <row r="640" spans="5:5" ht="13">
      <c r="E640" s="25"/>
    </row>
    <row r="641" spans="5:5" ht="13">
      <c r="E641" s="25"/>
    </row>
    <row r="642" spans="5:5" ht="13">
      <c r="E642" s="25"/>
    </row>
    <row r="643" spans="5:5" ht="13">
      <c r="E643" s="25"/>
    </row>
    <row r="644" spans="5:5" ht="13">
      <c r="E644" s="25"/>
    </row>
    <row r="645" spans="5:5" ht="13">
      <c r="E645" s="25"/>
    </row>
    <row r="646" spans="5:5" ht="13">
      <c r="E646" s="25"/>
    </row>
    <row r="647" spans="5:5" ht="13">
      <c r="E647" s="25"/>
    </row>
    <row r="648" spans="5:5" ht="13">
      <c r="E648" s="25"/>
    </row>
    <row r="649" spans="5:5" ht="13">
      <c r="E649" s="25"/>
    </row>
    <row r="650" spans="5:5" ht="13">
      <c r="E650" s="25"/>
    </row>
    <row r="651" spans="5:5" ht="13">
      <c r="E651" s="25"/>
    </row>
    <row r="652" spans="5:5" ht="13">
      <c r="E652" s="25"/>
    </row>
    <row r="653" spans="5:5" ht="13">
      <c r="E653" s="25"/>
    </row>
    <row r="654" spans="5:5" ht="13">
      <c r="E654" s="25"/>
    </row>
    <row r="655" spans="5:5" ht="13">
      <c r="E655" s="25"/>
    </row>
    <row r="656" spans="5:5" ht="13">
      <c r="E656" s="25"/>
    </row>
    <row r="657" spans="5:5" ht="13">
      <c r="E657" s="25"/>
    </row>
    <row r="658" spans="5:5" ht="13">
      <c r="E658" s="25"/>
    </row>
    <row r="659" spans="5:5" ht="13">
      <c r="E659" s="25"/>
    </row>
    <row r="660" spans="5:5" ht="13">
      <c r="E660" s="25"/>
    </row>
    <row r="661" spans="5:5" ht="13">
      <c r="E661" s="25"/>
    </row>
    <row r="662" spans="5:5" ht="13">
      <c r="E662" s="25"/>
    </row>
    <row r="663" spans="5:5" ht="13">
      <c r="E663" s="25"/>
    </row>
    <row r="664" spans="5:5" ht="13">
      <c r="E664" s="25"/>
    </row>
    <row r="665" spans="5:5" ht="13">
      <c r="E665" s="25"/>
    </row>
    <row r="666" spans="5:5" ht="13">
      <c r="E666" s="25"/>
    </row>
    <row r="667" spans="5:5" ht="13">
      <c r="E667" s="25"/>
    </row>
    <row r="668" spans="5:5" ht="13">
      <c r="E668" s="25"/>
    </row>
    <row r="669" spans="5:5" ht="13">
      <c r="E669" s="25"/>
    </row>
    <row r="670" spans="5:5" ht="13">
      <c r="E670" s="25"/>
    </row>
    <row r="671" spans="5:5" ht="13">
      <c r="E671" s="25"/>
    </row>
    <row r="672" spans="5:5" ht="13">
      <c r="E672" s="25"/>
    </row>
    <row r="673" spans="5:5" ht="13">
      <c r="E673" s="25"/>
    </row>
    <row r="674" spans="5:5" ht="13">
      <c r="E674" s="25"/>
    </row>
    <row r="675" spans="5:5" ht="13">
      <c r="E675" s="25"/>
    </row>
    <row r="676" spans="5:5" ht="13">
      <c r="E676" s="25"/>
    </row>
    <row r="677" spans="5:5" ht="13">
      <c r="E677" s="25"/>
    </row>
    <row r="678" spans="5:5" ht="13">
      <c r="E678" s="25"/>
    </row>
    <row r="679" spans="5:5" ht="13">
      <c r="E679" s="25"/>
    </row>
    <row r="680" spans="5:5" ht="13">
      <c r="E680" s="25"/>
    </row>
    <row r="681" spans="5:5" ht="13">
      <c r="E681" s="25"/>
    </row>
    <row r="682" spans="5:5" ht="13">
      <c r="E682" s="25"/>
    </row>
    <row r="683" spans="5:5" ht="13">
      <c r="E683" s="25"/>
    </row>
    <row r="684" spans="5:5" ht="13">
      <c r="E684" s="25"/>
    </row>
    <row r="685" spans="5:5" ht="13">
      <c r="E685" s="25"/>
    </row>
    <row r="686" spans="5:5" ht="13">
      <c r="E686" s="25"/>
    </row>
    <row r="687" spans="5:5" ht="13">
      <c r="E687" s="25"/>
    </row>
    <row r="688" spans="5:5" ht="13">
      <c r="E688" s="25"/>
    </row>
    <row r="689" spans="5:5" ht="13">
      <c r="E689" s="25"/>
    </row>
    <row r="690" spans="5:5" ht="13">
      <c r="E690" s="25"/>
    </row>
    <row r="691" spans="5:5" ht="13">
      <c r="E691" s="25"/>
    </row>
    <row r="692" spans="5:5" ht="13">
      <c r="E692" s="25"/>
    </row>
    <row r="693" spans="5:5" ht="13">
      <c r="E693" s="25"/>
    </row>
    <row r="694" spans="5:5" ht="13">
      <c r="E694" s="25"/>
    </row>
    <row r="695" spans="5:5" ht="13">
      <c r="E695" s="25"/>
    </row>
    <row r="696" spans="5:5" ht="13">
      <c r="E696" s="25"/>
    </row>
    <row r="697" spans="5:5" ht="13">
      <c r="E697" s="25"/>
    </row>
    <row r="698" spans="5:5" ht="13">
      <c r="E698" s="25"/>
    </row>
    <row r="699" spans="5:5" ht="13">
      <c r="E699" s="25"/>
    </row>
    <row r="700" spans="5:5" ht="13">
      <c r="E700" s="25"/>
    </row>
    <row r="701" spans="5:5" ht="13">
      <c r="E701" s="25"/>
    </row>
    <row r="702" spans="5:5" ht="13">
      <c r="E702" s="25"/>
    </row>
    <row r="703" spans="5:5" ht="13">
      <c r="E703" s="25"/>
    </row>
    <row r="704" spans="5:5" ht="13">
      <c r="E704" s="25"/>
    </row>
    <row r="705" spans="5:5" ht="13">
      <c r="E705" s="25"/>
    </row>
    <row r="706" spans="5:5" ht="13">
      <c r="E706" s="25"/>
    </row>
    <row r="707" spans="5:5" ht="13">
      <c r="E707" s="25"/>
    </row>
    <row r="708" spans="5:5" ht="13">
      <c r="E708" s="25"/>
    </row>
    <row r="709" spans="5:5" ht="13">
      <c r="E709" s="25"/>
    </row>
    <row r="710" spans="5:5" ht="13">
      <c r="E710" s="25"/>
    </row>
    <row r="711" spans="5:5" ht="13">
      <c r="E711" s="25"/>
    </row>
    <row r="712" spans="5:5" ht="13">
      <c r="E712" s="25"/>
    </row>
    <row r="713" spans="5:5" ht="13">
      <c r="E713" s="25"/>
    </row>
    <row r="714" spans="5:5" ht="13">
      <c r="E714" s="25"/>
    </row>
    <row r="715" spans="5:5" ht="13">
      <c r="E715" s="25"/>
    </row>
    <row r="716" spans="5:5" ht="13">
      <c r="E716" s="25"/>
    </row>
    <row r="717" spans="5:5" ht="13">
      <c r="E717" s="25"/>
    </row>
    <row r="718" spans="5:5" ht="13">
      <c r="E718" s="25"/>
    </row>
    <row r="719" spans="5:5" ht="13">
      <c r="E719" s="25"/>
    </row>
    <row r="720" spans="5:5" ht="13">
      <c r="E720" s="25"/>
    </row>
    <row r="721" spans="5:5" ht="13">
      <c r="E721" s="25"/>
    </row>
    <row r="722" spans="5:5" ht="13">
      <c r="E722" s="25"/>
    </row>
    <row r="723" spans="5:5" ht="13">
      <c r="E723" s="25"/>
    </row>
    <row r="724" spans="5:5" ht="13">
      <c r="E724" s="25"/>
    </row>
    <row r="725" spans="5:5" ht="13">
      <c r="E725" s="25"/>
    </row>
    <row r="726" spans="5:5" ht="13">
      <c r="E726" s="25"/>
    </row>
    <row r="727" spans="5:5" ht="13">
      <c r="E727" s="25"/>
    </row>
    <row r="728" spans="5:5" ht="13">
      <c r="E728" s="25"/>
    </row>
    <row r="729" spans="5:5" ht="13">
      <c r="E729" s="25"/>
    </row>
    <row r="730" spans="5:5" ht="13">
      <c r="E730" s="25"/>
    </row>
    <row r="731" spans="5:5" ht="13">
      <c r="E731" s="25"/>
    </row>
    <row r="732" spans="5:5" ht="13">
      <c r="E732" s="25"/>
    </row>
    <row r="733" spans="5:5" ht="13">
      <c r="E733" s="25"/>
    </row>
    <row r="734" spans="5:5" ht="13">
      <c r="E734" s="25"/>
    </row>
    <row r="735" spans="5:5" ht="13">
      <c r="E735" s="25"/>
    </row>
    <row r="736" spans="5:5" ht="13">
      <c r="E736" s="25"/>
    </row>
    <row r="737" spans="5:5" ht="13">
      <c r="E737" s="25"/>
    </row>
    <row r="738" spans="5:5" ht="13">
      <c r="E738" s="25"/>
    </row>
    <row r="739" spans="5:5" ht="13">
      <c r="E739" s="25"/>
    </row>
    <row r="740" spans="5:5" ht="13">
      <c r="E740" s="25"/>
    </row>
    <row r="741" spans="5:5" ht="13">
      <c r="E741" s="25"/>
    </row>
    <row r="742" spans="5:5" ht="13">
      <c r="E742" s="25"/>
    </row>
    <row r="743" spans="5:5" ht="13">
      <c r="E743" s="25"/>
    </row>
    <row r="744" spans="5:5" ht="13">
      <c r="E744" s="25"/>
    </row>
    <row r="745" spans="5:5" ht="13">
      <c r="E745" s="25"/>
    </row>
    <row r="746" spans="5:5" ht="13">
      <c r="E746" s="25"/>
    </row>
    <row r="747" spans="5:5" ht="13">
      <c r="E747" s="25"/>
    </row>
    <row r="748" spans="5:5" ht="13">
      <c r="E748" s="25"/>
    </row>
    <row r="749" spans="5:5" ht="13">
      <c r="E749" s="25"/>
    </row>
    <row r="750" spans="5:5" ht="13">
      <c r="E750" s="25"/>
    </row>
    <row r="751" spans="5:5" ht="13">
      <c r="E751" s="25"/>
    </row>
    <row r="752" spans="5:5" ht="13">
      <c r="E752" s="25"/>
    </row>
    <row r="753" spans="5:5" ht="13">
      <c r="E753" s="25"/>
    </row>
    <row r="754" spans="5:5" ht="13">
      <c r="E754" s="25"/>
    </row>
    <row r="755" spans="5:5" ht="13">
      <c r="E755" s="25"/>
    </row>
    <row r="756" spans="5:5" ht="13">
      <c r="E756" s="25"/>
    </row>
    <row r="757" spans="5:5" ht="13">
      <c r="E757" s="25"/>
    </row>
    <row r="758" spans="5:5" ht="13">
      <c r="E758" s="25"/>
    </row>
    <row r="759" spans="5:5" ht="13">
      <c r="E759" s="25"/>
    </row>
    <row r="760" spans="5:5" ht="13">
      <c r="E760" s="25"/>
    </row>
    <row r="761" spans="5:5" ht="13">
      <c r="E761" s="25"/>
    </row>
    <row r="762" spans="5:5" ht="13">
      <c r="E762" s="25"/>
    </row>
    <row r="763" spans="5:5" ht="13">
      <c r="E763" s="25"/>
    </row>
    <row r="764" spans="5:5" ht="13">
      <c r="E764" s="25"/>
    </row>
    <row r="765" spans="5:5" ht="13">
      <c r="E765" s="25"/>
    </row>
    <row r="766" spans="5:5" ht="13">
      <c r="E766" s="25"/>
    </row>
    <row r="767" spans="5:5" ht="13">
      <c r="E767" s="25"/>
    </row>
    <row r="768" spans="5:5" ht="13">
      <c r="E768" s="25"/>
    </row>
    <row r="769" spans="5:5" ht="13">
      <c r="E769" s="25"/>
    </row>
    <row r="770" spans="5:5" ht="13">
      <c r="E770" s="25"/>
    </row>
    <row r="771" spans="5:5" ht="13">
      <c r="E771" s="25"/>
    </row>
    <row r="772" spans="5:5" ht="13">
      <c r="E772" s="25"/>
    </row>
    <row r="773" spans="5:5" ht="13">
      <c r="E773" s="25"/>
    </row>
    <row r="774" spans="5:5" ht="13">
      <c r="E774" s="25"/>
    </row>
    <row r="775" spans="5:5" ht="13">
      <c r="E775" s="25"/>
    </row>
    <row r="776" spans="5:5" ht="13">
      <c r="E776" s="25"/>
    </row>
    <row r="777" spans="5:5" ht="13">
      <c r="E777" s="25"/>
    </row>
    <row r="778" spans="5:5" ht="13">
      <c r="E778" s="25"/>
    </row>
    <row r="779" spans="5:5" ht="13">
      <c r="E779" s="25"/>
    </row>
    <row r="780" spans="5:5" ht="13">
      <c r="E780" s="25"/>
    </row>
    <row r="781" spans="5:5" ht="13">
      <c r="E781" s="25"/>
    </row>
    <row r="782" spans="5:5" ht="13">
      <c r="E782" s="25"/>
    </row>
    <row r="783" spans="5:5" ht="13">
      <c r="E783" s="25"/>
    </row>
    <row r="784" spans="5:5" ht="13">
      <c r="E784" s="25"/>
    </row>
    <row r="785" spans="5:5" ht="13">
      <c r="E785" s="25"/>
    </row>
    <row r="786" spans="5:5" ht="13">
      <c r="E786" s="25"/>
    </row>
    <row r="787" spans="5:5" ht="13">
      <c r="E787" s="25"/>
    </row>
    <row r="788" spans="5:5" ht="13">
      <c r="E788" s="25"/>
    </row>
    <row r="789" spans="5:5" ht="13">
      <c r="E789" s="25"/>
    </row>
    <row r="790" spans="5:5" ht="13">
      <c r="E790" s="25"/>
    </row>
    <row r="791" spans="5:5" ht="13">
      <c r="E791" s="25"/>
    </row>
    <row r="792" spans="5:5" ht="13">
      <c r="E792" s="25"/>
    </row>
    <row r="793" spans="5:5" ht="13">
      <c r="E793" s="25"/>
    </row>
    <row r="794" spans="5:5" ht="13">
      <c r="E794" s="25"/>
    </row>
    <row r="795" spans="5:5" ht="13">
      <c r="E795" s="25"/>
    </row>
    <row r="796" spans="5:5" ht="13">
      <c r="E796" s="25"/>
    </row>
    <row r="797" spans="5:5" ht="13">
      <c r="E797" s="25"/>
    </row>
    <row r="798" spans="5:5" ht="13">
      <c r="E798" s="25"/>
    </row>
    <row r="799" spans="5:5" ht="13">
      <c r="E799" s="25"/>
    </row>
    <row r="800" spans="5:5" ht="13">
      <c r="E800" s="25"/>
    </row>
    <row r="801" spans="5:5" ht="13">
      <c r="E801" s="25"/>
    </row>
    <row r="802" spans="5:5" ht="13">
      <c r="E802" s="25"/>
    </row>
    <row r="803" spans="5:5" ht="13">
      <c r="E803" s="25"/>
    </row>
    <row r="804" spans="5:5" ht="13">
      <c r="E804" s="25"/>
    </row>
    <row r="805" spans="5:5" ht="13">
      <c r="E805" s="25"/>
    </row>
    <row r="806" spans="5:5" ht="13">
      <c r="E806" s="25"/>
    </row>
    <row r="807" spans="5:5" ht="13">
      <c r="E807" s="25"/>
    </row>
    <row r="808" spans="5:5" ht="13">
      <c r="E808" s="25"/>
    </row>
    <row r="809" spans="5:5" ht="13">
      <c r="E809" s="25"/>
    </row>
    <row r="810" spans="5:5" ht="13">
      <c r="E810" s="25"/>
    </row>
    <row r="811" spans="5:5" ht="13">
      <c r="E811" s="25"/>
    </row>
    <row r="812" spans="5:5" ht="13">
      <c r="E812" s="25"/>
    </row>
    <row r="813" spans="5:5" ht="13">
      <c r="E813" s="25"/>
    </row>
    <row r="814" spans="5:5" ht="13">
      <c r="E814" s="25"/>
    </row>
    <row r="815" spans="5:5" ht="13">
      <c r="E815" s="25"/>
    </row>
    <row r="816" spans="5:5" ht="13">
      <c r="E816" s="25"/>
    </row>
    <row r="817" spans="5:5" ht="13">
      <c r="E817" s="25"/>
    </row>
    <row r="818" spans="5:5" ht="13">
      <c r="E818" s="25"/>
    </row>
    <row r="819" spans="5:5" ht="13">
      <c r="E819" s="25"/>
    </row>
    <row r="820" spans="5:5" ht="13">
      <c r="E820" s="25"/>
    </row>
    <row r="821" spans="5:5" ht="13">
      <c r="E821" s="25"/>
    </row>
    <row r="822" spans="5:5" ht="13">
      <c r="E822" s="25"/>
    </row>
    <row r="823" spans="5:5" ht="13">
      <c r="E823" s="25"/>
    </row>
    <row r="824" spans="5:5" ht="13">
      <c r="E824" s="25"/>
    </row>
    <row r="825" spans="5:5" ht="13">
      <c r="E825" s="25"/>
    </row>
    <row r="826" spans="5:5" ht="13">
      <c r="E826" s="25"/>
    </row>
    <row r="827" spans="5:5" ht="13">
      <c r="E827" s="25"/>
    </row>
    <row r="828" spans="5:5" ht="13">
      <c r="E828" s="25"/>
    </row>
    <row r="829" spans="5:5" ht="13">
      <c r="E829" s="25"/>
    </row>
    <row r="830" spans="5:5" ht="13">
      <c r="E830" s="25"/>
    </row>
    <row r="831" spans="5:5" ht="13">
      <c r="E831" s="25"/>
    </row>
    <row r="832" spans="5:5" ht="13">
      <c r="E832" s="25"/>
    </row>
    <row r="833" spans="5:5" ht="13">
      <c r="E833" s="25"/>
    </row>
    <row r="834" spans="5:5" ht="13">
      <c r="E834" s="25"/>
    </row>
    <row r="835" spans="5:5" ht="13">
      <c r="E835" s="25"/>
    </row>
    <row r="836" spans="5:5" ht="13">
      <c r="E836" s="25"/>
    </row>
    <row r="837" spans="5:5" ht="13">
      <c r="E837" s="25"/>
    </row>
    <row r="838" spans="5:5" ht="13">
      <c r="E838" s="25"/>
    </row>
    <row r="839" spans="5:5" ht="13">
      <c r="E839" s="25"/>
    </row>
    <row r="840" spans="5:5" ht="13">
      <c r="E840" s="25"/>
    </row>
    <row r="841" spans="5:5" ht="13">
      <c r="E841" s="25"/>
    </row>
    <row r="842" spans="5:5" ht="13">
      <c r="E842" s="25"/>
    </row>
    <row r="843" spans="5:5" ht="13">
      <c r="E843" s="25"/>
    </row>
    <row r="844" spans="5:5" ht="13">
      <c r="E844" s="25"/>
    </row>
    <row r="845" spans="5:5" ht="13">
      <c r="E845" s="25"/>
    </row>
    <row r="846" spans="5:5" ht="13">
      <c r="E846" s="25"/>
    </row>
    <row r="847" spans="5:5" ht="13">
      <c r="E847" s="25"/>
    </row>
    <row r="848" spans="5:5" ht="13">
      <c r="E848" s="25"/>
    </row>
    <row r="849" spans="5:5" ht="13">
      <c r="E849" s="25"/>
    </row>
    <row r="850" spans="5:5" ht="13">
      <c r="E850" s="25"/>
    </row>
    <row r="851" spans="5:5" ht="13">
      <c r="E851" s="25"/>
    </row>
    <row r="852" spans="5:5" ht="13">
      <c r="E852" s="25"/>
    </row>
    <row r="853" spans="5:5" ht="13">
      <c r="E853" s="25"/>
    </row>
    <row r="854" spans="5:5" ht="13">
      <c r="E854" s="25"/>
    </row>
    <row r="855" spans="5:5" ht="13">
      <c r="E855" s="25"/>
    </row>
    <row r="856" spans="5:5" ht="13">
      <c r="E856" s="25"/>
    </row>
    <row r="857" spans="5:5" ht="13">
      <c r="E857" s="25"/>
    </row>
    <row r="858" spans="5:5" ht="13">
      <c r="E858" s="25"/>
    </row>
    <row r="859" spans="5:5" ht="13">
      <c r="E859" s="25"/>
    </row>
    <row r="860" spans="5:5" ht="13">
      <c r="E860" s="25"/>
    </row>
    <row r="861" spans="5:5" ht="13">
      <c r="E861" s="25"/>
    </row>
    <row r="862" spans="5:5" ht="13">
      <c r="E862" s="25"/>
    </row>
    <row r="863" spans="5:5" ht="13">
      <c r="E863" s="25"/>
    </row>
    <row r="864" spans="5:5" ht="13">
      <c r="E864" s="25"/>
    </row>
    <row r="865" spans="5:5" ht="13">
      <c r="E865" s="25"/>
    </row>
    <row r="866" spans="5:5" ht="13">
      <c r="E866" s="25"/>
    </row>
    <row r="867" spans="5:5" ht="13">
      <c r="E867" s="25"/>
    </row>
    <row r="868" spans="5:5" ht="13">
      <c r="E868" s="25"/>
    </row>
    <row r="869" spans="5:5" ht="13">
      <c r="E869" s="25"/>
    </row>
    <row r="870" spans="5:5" ht="13">
      <c r="E870" s="25"/>
    </row>
    <row r="871" spans="5:5" ht="13">
      <c r="E871" s="25"/>
    </row>
    <row r="872" spans="5:5" ht="13">
      <c r="E872" s="25"/>
    </row>
    <row r="873" spans="5:5" ht="13">
      <c r="E873" s="25"/>
    </row>
    <row r="874" spans="5:5" ht="13">
      <c r="E874" s="25"/>
    </row>
    <row r="875" spans="5:5" ht="13">
      <c r="E875" s="25"/>
    </row>
    <row r="876" spans="5:5" ht="13">
      <c r="E876" s="25"/>
    </row>
    <row r="877" spans="5:5" ht="13">
      <c r="E877" s="25"/>
    </row>
    <row r="878" spans="5:5" ht="13">
      <c r="E878" s="25"/>
    </row>
    <row r="879" spans="5:5" ht="13">
      <c r="E879" s="25"/>
    </row>
    <row r="880" spans="5:5" ht="13">
      <c r="E880" s="25"/>
    </row>
    <row r="881" spans="5:5" ht="13">
      <c r="E881" s="25"/>
    </row>
    <row r="882" spans="5:5" ht="13">
      <c r="E882" s="25"/>
    </row>
    <row r="883" spans="5:5" ht="13">
      <c r="E883" s="25"/>
    </row>
    <row r="884" spans="5:5" ht="13">
      <c r="E884" s="25"/>
    </row>
    <row r="885" spans="5:5" ht="13">
      <c r="E885" s="25"/>
    </row>
    <row r="886" spans="5:5" ht="13">
      <c r="E886" s="25"/>
    </row>
    <row r="887" spans="5:5" ht="13">
      <c r="E887" s="25"/>
    </row>
    <row r="888" spans="5:5" ht="13">
      <c r="E888" s="25"/>
    </row>
    <row r="889" spans="5:5" ht="13">
      <c r="E889" s="25"/>
    </row>
    <row r="890" spans="5:5" ht="13">
      <c r="E890" s="25"/>
    </row>
    <row r="891" spans="5:5" ht="13">
      <c r="E891" s="25"/>
    </row>
    <row r="892" spans="5:5" ht="13">
      <c r="E892" s="25"/>
    </row>
    <row r="893" spans="5:5" ht="13">
      <c r="E893" s="25"/>
    </row>
    <row r="894" spans="5:5" ht="13">
      <c r="E894" s="25"/>
    </row>
    <row r="895" spans="5:5" ht="13">
      <c r="E895" s="25"/>
    </row>
    <row r="896" spans="5:5" ht="13">
      <c r="E896" s="25"/>
    </row>
    <row r="897" spans="5:5" ht="13">
      <c r="E897" s="25"/>
    </row>
    <row r="898" spans="5:5" ht="13">
      <c r="E898" s="25"/>
    </row>
    <row r="899" spans="5:5" ht="13">
      <c r="E899" s="25"/>
    </row>
    <row r="900" spans="5:5" ht="13">
      <c r="E900" s="25"/>
    </row>
    <row r="901" spans="5:5" ht="13">
      <c r="E901" s="25"/>
    </row>
    <row r="902" spans="5:5" ht="13">
      <c r="E902" s="25"/>
    </row>
    <row r="903" spans="5:5" ht="13">
      <c r="E903" s="25"/>
    </row>
    <row r="904" spans="5:5" ht="13">
      <c r="E904" s="25"/>
    </row>
    <row r="905" spans="5:5" ht="13">
      <c r="E905" s="25"/>
    </row>
    <row r="906" spans="5:5" ht="13">
      <c r="E906" s="25"/>
    </row>
    <row r="907" spans="5:5" ht="13">
      <c r="E907" s="25"/>
    </row>
    <row r="908" spans="5:5" ht="13">
      <c r="E908" s="25"/>
    </row>
    <row r="909" spans="5:5" ht="13">
      <c r="E909" s="25"/>
    </row>
    <row r="910" spans="5:5" ht="13">
      <c r="E910" s="25"/>
    </row>
    <row r="911" spans="5:5" ht="13">
      <c r="E911" s="25"/>
    </row>
    <row r="912" spans="5:5" ht="13">
      <c r="E912" s="25"/>
    </row>
    <row r="913" spans="5:5" ht="13">
      <c r="E913" s="25"/>
    </row>
    <row r="914" spans="5:5" ht="13">
      <c r="E914" s="25"/>
    </row>
    <row r="915" spans="5:5" ht="13">
      <c r="E915" s="25"/>
    </row>
    <row r="916" spans="5:5" ht="13">
      <c r="E916" s="25"/>
    </row>
    <row r="917" spans="5:5" ht="13">
      <c r="E917" s="25"/>
    </row>
    <row r="918" spans="5:5" ht="13">
      <c r="E918" s="25"/>
    </row>
    <row r="919" spans="5:5" ht="13">
      <c r="E919" s="25"/>
    </row>
    <row r="920" spans="5:5" ht="13">
      <c r="E920" s="25"/>
    </row>
    <row r="921" spans="5:5" ht="13">
      <c r="E921" s="25"/>
    </row>
    <row r="922" spans="5:5" ht="13">
      <c r="E922" s="25"/>
    </row>
    <row r="923" spans="5:5" ht="13">
      <c r="E923" s="25"/>
    </row>
    <row r="924" spans="5:5" ht="13">
      <c r="E924" s="25"/>
    </row>
    <row r="925" spans="5:5" ht="13">
      <c r="E925" s="25"/>
    </row>
    <row r="926" spans="5:5" ht="13">
      <c r="E926" s="25"/>
    </row>
    <row r="927" spans="5:5" ht="13">
      <c r="E927" s="25"/>
    </row>
    <row r="928" spans="5:5" ht="13">
      <c r="E928" s="25"/>
    </row>
    <row r="929" spans="5:5" ht="13">
      <c r="E929" s="25"/>
    </row>
    <row r="930" spans="5:5" ht="13">
      <c r="E930" s="25"/>
    </row>
    <row r="931" spans="5:5" ht="13">
      <c r="E931" s="25"/>
    </row>
    <row r="932" spans="5:5" ht="13">
      <c r="E932" s="25"/>
    </row>
    <row r="933" spans="5:5" ht="13">
      <c r="E933" s="25"/>
    </row>
    <row r="934" spans="5:5" ht="13">
      <c r="E934" s="25"/>
    </row>
    <row r="935" spans="5:5" ht="13">
      <c r="E935" s="25"/>
    </row>
    <row r="936" spans="5:5" ht="13">
      <c r="E936" s="25"/>
    </row>
    <row r="937" spans="5:5" ht="13">
      <c r="E937" s="25"/>
    </row>
    <row r="938" spans="5:5" ht="13">
      <c r="E938" s="25"/>
    </row>
    <row r="939" spans="5:5" ht="13">
      <c r="E939" s="25"/>
    </row>
    <row r="940" spans="5:5" ht="13">
      <c r="E940" s="25"/>
    </row>
    <row r="941" spans="5:5" ht="13">
      <c r="E941" s="25"/>
    </row>
    <row r="942" spans="5:5" ht="13">
      <c r="E942" s="25"/>
    </row>
    <row r="943" spans="5:5" ht="13">
      <c r="E943" s="25"/>
    </row>
    <row r="944" spans="5:5" ht="13">
      <c r="E944" s="25"/>
    </row>
    <row r="945" spans="5:5" ht="13">
      <c r="E945" s="25"/>
    </row>
    <row r="946" spans="5:5" ht="13">
      <c r="E946" s="25"/>
    </row>
    <row r="947" spans="5:5" ht="13">
      <c r="E947" s="25"/>
    </row>
    <row r="948" spans="5:5" ht="13">
      <c r="E948" s="25"/>
    </row>
    <row r="949" spans="5:5" ht="13">
      <c r="E949" s="25"/>
    </row>
    <row r="950" spans="5:5" ht="13">
      <c r="E950" s="25"/>
    </row>
    <row r="951" spans="5:5" ht="13">
      <c r="E951" s="25"/>
    </row>
    <row r="952" spans="5:5" ht="13">
      <c r="E952" s="25"/>
    </row>
    <row r="953" spans="5:5" ht="13">
      <c r="E953" s="25"/>
    </row>
    <row r="954" spans="5:5" ht="13">
      <c r="E954" s="25"/>
    </row>
    <row r="955" spans="5:5" ht="13">
      <c r="E955" s="25"/>
    </row>
    <row r="956" spans="5:5" ht="13">
      <c r="E956" s="25"/>
    </row>
    <row r="957" spans="5:5" ht="13">
      <c r="E957" s="25"/>
    </row>
    <row r="958" spans="5:5" ht="13">
      <c r="E958" s="25"/>
    </row>
    <row r="959" spans="5:5" ht="13">
      <c r="E959" s="25"/>
    </row>
    <row r="960" spans="5:5" ht="13">
      <c r="E960" s="25"/>
    </row>
    <row r="961" spans="5:5" ht="13">
      <c r="E961" s="25"/>
    </row>
    <row r="962" spans="5:5" ht="13">
      <c r="E962" s="25"/>
    </row>
    <row r="963" spans="5:5" ht="13">
      <c r="E963" s="25"/>
    </row>
    <row r="964" spans="5:5" ht="13">
      <c r="E964" s="25"/>
    </row>
    <row r="965" spans="5:5" ht="13">
      <c r="E965" s="25"/>
    </row>
    <row r="966" spans="5:5" ht="13">
      <c r="E966" s="25"/>
    </row>
    <row r="967" spans="5:5" ht="13">
      <c r="E967" s="25"/>
    </row>
    <row r="968" spans="5:5" ht="13">
      <c r="E968" s="25"/>
    </row>
    <row r="969" spans="5:5" ht="13">
      <c r="E969" s="25"/>
    </row>
    <row r="970" spans="5:5" ht="13">
      <c r="E970" s="25"/>
    </row>
    <row r="971" spans="5:5" ht="13">
      <c r="E971" s="25"/>
    </row>
    <row r="972" spans="5:5" ht="13">
      <c r="E972" s="25"/>
    </row>
    <row r="973" spans="5:5" ht="13">
      <c r="E973" s="25"/>
    </row>
    <row r="974" spans="5:5" ht="13">
      <c r="E974" s="25"/>
    </row>
    <row r="975" spans="5:5" ht="13">
      <c r="E975" s="25"/>
    </row>
    <row r="976" spans="5:5" ht="13">
      <c r="E976" s="25"/>
    </row>
    <row r="977" spans="5:5" ht="13">
      <c r="E977" s="25"/>
    </row>
    <row r="978" spans="5:5" ht="13">
      <c r="E978" s="25"/>
    </row>
    <row r="979" spans="5:5" ht="13">
      <c r="E979" s="25"/>
    </row>
    <row r="980" spans="5:5" ht="13">
      <c r="E980" s="25"/>
    </row>
    <row r="981" spans="5:5" ht="13">
      <c r="E981" s="25"/>
    </row>
    <row r="982" spans="5:5" ht="13">
      <c r="E982" s="25"/>
    </row>
    <row r="983" spans="5:5" ht="13">
      <c r="E983" s="25"/>
    </row>
    <row r="984" spans="5:5" ht="13">
      <c r="E984" s="25"/>
    </row>
    <row r="985" spans="5:5" ht="13">
      <c r="E985" s="25"/>
    </row>
    <row r="986" spans="5:5" ht="13">
      <c r="E986" s="25"/>
    </row>
    <row r="987" spans="5:5" ht="13">
      <c r="E987" s="25"/>
    </row>
    <row r="988" spans="5:5" ht="13">
      <c r="E988" s="25"/>
    </row>
    <row r="989" spans="5:5" ht="13">
      <c r="E989" s="25"/>
    </row>
    <row r="990" spans="5:5" ht="13">
      <c r="E990" s="25"/>
    </row>
    <row r="991" spans="5:5" ht="13">
      <c r="E991" s="25"/>
    </row>
    <row r="992" spans="5:5" ht="13">
      <c r="E992" s="25"/>
    </row>
    <row r="993" spans="5:5" ht="13">
      <c r="E993" s="25"/>
    </row>
    <row r="994" spans="5:5" ht="13">
      <c r="E994" s="25"/>
    </row>
    <row r="995" spans="5:5" ht="13">
      <c r="E995" s="25"/>
    </row>
    <row r="996" spans="5:5" ht="13">
      <c r="E996" s="25"/>
    </row>
    <row r="997" spans="5:5" ht="13">
      <c r="E997" s="25"/>
    </row>
    <row r="998" spans="5:5" ht="13">
      <c r="E998" s="2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60"/>
  <sheetViews>
    <sheetView workbookViewId="0"/>
  </sheetViews>
  <sheetFormatPr baseColWidth="10" defaultColWidth="14.5" defaultRowHeight="15.75" customHeight="1"/>
  <sheetData>
    <row r="1" spans="1:9" ht="15.75" customHeight="1">
      <c r="A1" s="11" t="s">
        <v>32</v>
      </c>
      <c r="B1" s="14"/>
      <c r="C1" s="28"/>
      <c r="D1" s="28"/>
      <c r="E1" s="28"/>
      <c r="F1" s="28"/>
      <c r="G1" s="28"/>
    </row>
    <row r="2" spans="1:9" ht="15.75" customHeight="1">
      <c r="A2" s="11" t="s">
        <v>33</v>
      </c>
      <c r="B2" s="14">
        <v>10893</v>
      </c>
      <c r="C2" s="28">
        <v>12274</v>
      </c>
      <c r="D2" s="28">
        <v>7508</v>
      </c>
      <c r="E2" s="28">
        <v>4885</v>
      </c>
      <c r="F2" s="28">
        <v>5504</v>
      </c>
      <c r="G2" s="28">
        <v>3367</v>
      </c>
    </row>
    <row r="3" spans="1:9" ht="15.75" customHeight="1">
      <c r="A3" s="11" t="s">
        <v>34</v>
      </c>
      <c r="B3" s="18">
        <v>13822</v>
      </c>
      <c r="C3" s="18">
        <v>16224</v>
      </c>
      <c r="D3" s="18">
        <v>7421</v>
      </c>
      <c r="E3" s="18">
        <v>8800</v>
      </c>
      <c r="F3" s="18">
        <v>10330</v>
      </c>
      <c r="G3" s="18">
        <v>4725</v>
      </c>
    </row>
    <row r="4" spans="1:9" ht="15.75" customHeight="1">
      <c r="A4" s="11" t="s">
        <v>35</v>
      </c>
      <c r="B4" s="18">
        <v>14995</v>
      </c>
      <c r="C4" s="18">
        <v>17909</v>
      </c>
      <c r="D4" s="18">
        <v>7576</v>
      </c>
      <c r="E4" s="18">
        <v>10820</v>
      </c>
      <c r="F4" s="18">
        <v>12922</v>
      </c>
      <c r="G4" s="18">
        <v>5466</v>
      </c>
    </row>
    <row r="5" spans="1:9" ht="15.75" customHeight="1">
      <c r="A5" s="11" t="s">
        <v>36</v>
      </c>
      <c r="B5" s="18">
        <v>15497</v>
      </c>
      <c r="C5" s="18">
        <v>18573</v>
      </c>
      <c r="D5" s="18">
        <v>7786</v>
      </c>
      <c r="E5" s="18">
        <v>11380</v>
      </c>
      <c r="F5" s="18">
        <v>13639</v>
      </c>
      <c r="G5" s="18">
        <v>5718</v>
      </c>
    </row>
    <row r="6" spans="1:9" ht="15.75" customHeight="1">
      <c r="A6" s="11" t="s">
        <v>37</v>
      </c>
      <c r="B6" s="18">
        <v>16008</v>
      </c>
      <c r="C6" s="18">
        <v>19240</v>
      </c>
      <c r="D6" s="18">
        <v>8331</v>
      </c>
      <c r="E6" s="18">
        <v>12014</v>
      </c>
      <c r="F6" s="18">
        <v>14439</v>
      </c>
      <c r="G6" s="18">
        <v>6252</v>
      </c>
    </row>
    <row r="7" spans="1:9" ht="15.75" customHeight="1">
      <c r="A7" s="11" t="s">
        <v>38</v>
      </c>
      <c r="B7" s="18">
        <v>16891</v>
      </c>
      <c r="C7" s="18">
        <v>20218</v>
      </c>
      <c r="D7" s="18">
        <v>8743</v>
      </c>
      <c r="E7" s="18">
        <v>12953</v>
      </c>
      <c r="F7" s="18">
        <v>15505</v>
      </c>
      <c r="G7" s="18">
        <v>6705</v>
      </c>
    </row>
    <row r="8" spans="1:9" ht="15.75" customHeight="1">
      <c r="A8" s="11" t="s">
        <v>39</v>
      </c>
      <c r="B8" s="18">
        <v>17460</v>
      </c>
      <c r="C8" s="18">
        <v>20899</v>
      </c>
      <c r="D8" s="18">
        <v>8982</v>
      </c>
      <c r="E8" s="18">
        <v>13793</v>
      </c>
      <c r="F8" s="18">
        <v>16510</v>
      </c>
      <c r="G8" s="18">
        <v>7095</v>
      </c>
    </row>
    <row r="9" spans="1:9" ht="15.75" customHeight="1">
      <c r="A9" s="11" t="s">
        <v>40</v>
      </c>
      <c r="B9" s="18">
        <v>17845</v>
      </c>
      <c r="C9" s="18">
        <v>21281</v>
      </c>
      <c r="D9" s="18">
        <v>8824</v>
      </c>
      <c r="E9" s="18">
        <v>14634</v>
      </c>
      <c r="F9" s="18">
        <v>17451</v>
      </c>
      <c r="G9" s="18">
        <v>7236</v>
      </c>
    </row>
    <row r="10" spans="1:9" ht="15.75" customHeight="1">
      <c r="A10" s="11" t="s">
        <v>41</v>
      </c>
      <c r="B10" s="18">
        <v>18404</v>
      </c>
      <c r="C10" s="18">
        <v>21956</v>
      </c>
      <c r="D10" s="18">
        <v>8874</v>
      </c>
      <c r="E10" s="18">
        <v>15483</v>
      </c>
      <c r="F10" s="18">
        <v>18471</v>
      </c>
      <c r="G10" s="18">
        <v>7466</v>
      </c>
      <c r="I10" s="29" t="s">
        <v>42</v>
      </c>
    </row>
    <row r="11" spans="1:9" ht="15.75" customHeight="1">
      <c r="A11" s="11" t="s">
        <v>43</v>
      </c>
      <c r="B11" s="18">
        <v>18604</v>
      </c>
      <c r="C11" s="18">
        <v>22194</v>
      </c>
      <c r="D11" s="18">
        <v>8754</v>
      </c>
      <c r="E11" s="18">
        <v>16231</v>
      </c>
      <c r="F11" s="18">
        <v>19363</v>
      </c>
      <c r="G11" s="18">
        <v>7637</v>
      </c>
    </row>
    <row r="12" spans="1:9" ht="15.75" customHeight="1">
      <c r="A12" s="11" t="s">
        <v>44</v>
      </c>
      <c r="B12" s="18">
        <v>19321</v>
      </c>
      <c r="C12" s="18">
        <v>23071</v>
      </c>
      <c r="D12" s="18">
        <v>9312</v>
      </c>
      <c r="E12" s="18">
        <v>17092</v>
      </c>
      <c r="F12" s="18">
        <v>20409</v>
      </c>
      <c r="G12" s="18">
        <v>8238</v>
      </c>
    </row>
    <row r="13" spans="1:9" ht="15.75" customHeight="1">
      <c r="A13" s="11" t="s">
        <v>45</v>
      </c>
      <c r="B13" s="18">
        <v>19761</v>
      </c>
      <c r="C13" s="18">
        <v>23652</v>
      </c>
      <c r="D13" s="18">
        <v>9562</v>
      </c>
      <c r="E13" s="18">
        <v>17650</v>
      </c>
      <c r="F13" s="18">
        <v>21126</v>
      </c>
      <c r="G13" s="18">
        <v>8541</v>
      </c>
    </row>
    <row r="14" spans="1:9" ht="15.75" customHeight="1">
      <c r="A14" s="11" t="s">
        <v>46</v>
      </c>
      <c r="B14" s="18">
        <v>20278</v>
      </c>
      <c r="C14" s="18">
        <v>24227</v>
      </c>
      <c r="D14" s="18">
        <v>9733</v>
      </c>
      <c r="E14" s="18">
        <v>18475</v>
      </c>
      <c r="F14" s="18">
        <v>22074</v>
      </c>
      <c r="G14" s="18">
        <v>8868</v>
      </c>
    </row>
    <row r="15" spans="1:9" ht="15.75" customHeight="1">
      <c r="A15" s="11" t="s">
        <v>47</v>
      </c>
      <c r="B15" s="18">
        <v>20688</v>
      </c>
      <c r="C15" s="18">
        <v>24537</v>
      </c>
      <c r="D15" s="18">
        <v>9966</v>
      </c>
      <c r="E15" s="18">
        <v>19401</v>
      </c>
      <c r="F15" s="18">
        <v>23011</v>
      </c>
      <c r="G15" s="18">
        <v>9347</v>
      </c>
    </row>
    <row r="16" spans="1:9" ht="15.75" customHeight="1">
      <c r="A16" s="11" t="s">
        <v>48</v>
      </c>
      <c r="B16" s="18">
        <v>21222</v>
      </c>
      <c r="C16" s="18">
        <v>25037</v>
      </c>
      <c r="D16" s="18">
        <v>10041</v>
      </c>
      <c r="E16" s="18">
        <v>20233</v>
      </c>
      <c r="F16" s="18">
        <v>23871</v>
      </c>
      <c r="G16" s="18">
        <v>9573</v>
      </c>
    </row>
    <row r="17" spans="1:7" ht="15.75" customHeight="1">
      <c r="A17" s="11" t="s">
        <v>49</v>
      </c>
      <c r="B17" s="18">
        <v>21682</v>
      </c>
      <c r="C17" s="18">
        <v>25509</v>
      </c>
      <c r="D17" s="18">
        <v>10215</v>
      </c>
      <c r="E17" s="18">
        <v>20995</v>
      </c>
      <c r="F17" s="18">
        <v>24701</v>
      </c>
      <c r="G17" s="18">
        <v>9891</v>
      </c>
    </row>
    <row r="18" spans="1:7" ht="15.75" customHeight="1">
      <c r="A18" s="11" t="s">
        <v>50</v>
      </c>
      <c r="B18" s="18">
        <v>22278</v>
      </c>
      <c r="C18" s="18">
        <v>26051</v>
      </c>
      <c r="D18" s="18">
        <v>10409</v>
      </c>
      <c r="E18" s="18">
        <v>21729</v>
      </c>
      <c r="F18" s="18">
        <v>25409</v>
      </c>
      <c r="G18" s="18">
        <v>10153</v>
      </c>
    </row>
    <row r="19" spans="1:7" ht="15.75" customHeight="1">
      <c r="A19" s="11" t="s">
        <v>51</v>
      </c>
      <c r="B19" s="18">
        <v>22852</v>
      </c>
      <c r="C19" s="18">
        <v>26613</v>
      </c>
      <c r="D19" s="18">
        <v>10599</v>
      </c>
      <c r="E19" s="18">
        <v>22439</v>
      </c>
      <c r="F19" s="18">
        <v>26132</v>
      </c>
      <c r="G19" s="18">
        <v>10407</v>
      </c>
    </row>
    <row r="20" spans="1:7" ht="15.75" customHeight="1">
      <c r="A20" s="11" t="s">
        <v>52</v>
      </c>
      <c r="B20" s="18">
        <v>23091</v>
      </c>
      <c r="C20" s="18">
        <v>26593</v>
      </c>
      <c r="D20" s="18">
        <v>10598</v>
      </c>
      <c r="E20" s="18">
        <v>23091</v>
      </c>
      <c r="F20" s="18">
        <v>26593</v>
      </c>
      <c r="G20" s="18">
        <v>10598</v>
      </c>
    </row>
    <row r="21" spans="1:7" ht="15.75" customHeight="1">
      <c r="A21" s="11" t="s">
        <v>53</v>
      </c>
    </row>
    <row r="22" spans="1:7" ht="15.75" customHeight="1">
      <c r="A22" s="11" t="s">
        <v>33</v>
      </c>
      <c r="B22" s="28">
        <v>7964</v>
      </c>
      <c r="C22" s="28">
        <v>8604</v>
      </c>
      <c r="D22" s="28">
        <v>6647</v>
      </c>
      <c r="E22" s="28">
        <v>3571</v>
      </c>
      <c r="F22" s="28">
        <v>3859</v>
      </c>
      <c r="G22" s="28">
        <v>2981</v>
      </c>
    </row>
    <row r="23" spans="1:7" ht="15.75" customHeight="1">
      <c r="A23" s="11" t="s">
        <v>34</v>
      </c>
      <c r="B23" s="18">
        <v>9825</v>
      </c>
      <c r="C23" s="18">
        <v>11016</v>
      </c>
      <c r="D23" s="18">
        <v>6623</v>
      </c>
      <c r="E23" s="18">
        <v>6256</v>
      </c>
      <c r="F23" s="18">
        <v>7014</v>
      </c>
      <c r="G23" s="18">
        <v>4217</v>
      </c>
    </row>
    <row r="24" spans="1:7" ht="15.75" customHeight="1">
      <c r="A24" s="11" t="s">
        <v>35</v>
      </c>
      <c r="B24" s="18">
        <v>10514</v>
      </c>
      <c r="C24" s="18">
        <v>11993</v>
      </c>
      <c r="D24" s="18">
        <v>6706</v>
      </c>
      <c r="E24" s="18">
        <v>7586</v>
      </c>
      <c r="F24" s="18">
        <v>8653</v>
      </c>
      <c r="G24" s="18">
        <v>4839</v>
      </c>
    </row>
    <row r="25" spans="1:7" ht="15.75" customHeight="1">
      <c r="A25" s="11" t="s">
        <v>36</v>
      </c>
      <c r="B25" s="18">
        <v>10924</v>
      </c>
      <c r="C25" s="18">
        <v>12523</v>
      </c>
      <c r="D25" s="18">
        <v>6996</v>
      </c>
      <c r="E25" s="18">
        <v>8022</v>
      </c>
      <c r="F25" s="18">
        <v>9196</v>
      </c>
      <c r="G25" s="18">
        <v>5137</v>
      </c>
    </row>
    <row r="26" spans="1:7" ht="15.75" customHeight="1">
      <c r="A26" s="11" t="s">
        <v>37</v>
      </c>
      <c r="B26" s="18">
        <v>11328</v>
      </c>
      <c r="C26" s="18">
        <v>13042</v>
      </c>
      <c r="D26" s="18">
        <v>7464</v>
      </c>
      <c r="E26" s="18">
        <v>8502</v>
      </c>
      <c r="F26" s="18">
        <v>9787</v>
      </c>
      <c r="G26" s="18">
        <v>5601</v>
      </c>
    </row>
    <row r="27" spans="1:7" ht="15.75" customHeight="1">
      <c r="A27" s="11" t="s">
        <v>38</v>
      </c>
      <c r="B27" s="18">
        <v>12057</v>
      </c>
      <c r="C27" s="18">
        <v>13919</v>
      </c>
      <c r="D27" s="18">
        <v>7840</v>
      </c>
      <c r="E27" s="18">
        <v>9247</v>
      </c>
      <c r="F27" s="18">
        <v>10674</v>
      </c>
      <c r="G27" s="18">
        <v>6012</v>
      </c>
    </row>
    <row r="28" spans="1:7" ht="15.75" customHeight="1">
      <c r="A28" s="11" t="s">
        <v>39</v>
      </c>
      <c r="B28" s="18">
        <v>12487</v>
      </c>
      <c r="C28" s="18">
        <v>14463</v>
      </c>
      <c r="D28" s="18">
        <v>8070</v>
      </c>
      <c r="E28" s="18">
        <v>9864</v>
      </c>
      <c r="F28" s="18">
        <v>11426</v>
      </c>
      <c r="G28" s="18">
        <v>6375</v>
      </c>
    </row>
    <row r="29" spans="1:7" ht="15.75" customHeight="1">
      <c r="A29" s="11" t="s">
        <v>40</v>
      </c>
      <c r="B29" s="18">
        <v>12748</v>
      </c>
      <c r="C29" s="18">
        <v>14765</v>
      </c>
      <c r="D29" s="18">
        <v>7916</v>
      </c>
      <c r="E29" s="18">
        <v>10454</v>
      </c>
      <c r="F29" s="18">
        <v>12108</v>
      </c>
      <c r="G29" s="18">
        <v>6492</v>
      </c>
    </row>
    <row r="30" spans="1:7" ht="15.75" customHeight="1">
      <c r="A30" s="11" t="s">
        <v>41</v>
      </c>
      <c r="B30" s="18">
        <v>13134</v>
      </c>
      <c r="C30" s="18">
        <v>15212</v>
      </c>
      <c r="D30" s="18">
        <v>8101</v>
      </c>
      <c r="E30" s="18">
        <v>11049</v>
      </c>
      <c r="F30" s="18">
        <v>12797</v>
      </c>
      <c r="G30" s="18">
        <v>6815</v>
      </c>
    </row>
    <row r="31" spans="1:7" ht="15.75" customHeight="1">
      <c r="A31" s="11" t="s">
        <v>43</v>
      </c>
      <c r="B31" s="18">
        <v>13265</v>
      </c>
      <c r="C31" s="18">
        <v>15392</v>
      </c>
      <c r="D31" s="18">
        <v>7995</v>
      </c>
      <c r="E31" s="18">
        <v>11573</v>
      </c>
      <c r="F31" s="18">
        <v>13429</v>
      </c>
      <c r="G31" s="18">
        <v>6975</v>
      </c>
    </row>
    <row r="32" spans="1:7" ht="15.75" customHeight="1">
      <c r="A32" s="11" t="s">
        <v>44</v>
      </c>
      <c r="B32" s="18">
        <v>13855</v>
      </c>
      <c r="C32" s="18">
        <v>16122</v>
      </c>
      <c r="D32" s="18">
        <v>8555</v>
      </c>
      <c r="E32" s="18">
        <v>12256</v>
      </c>
      <c r="F32" s="18">
        <v>14262</v>
      </c>
      <c r="G32" s="18">
        <v>7568</v>
      </c>
    </row>
    <row r="33" spans="1:7" ht="15.75" customHeight="1">
      <c r="A33" s="11" t="s">
        <v>45</v>
      </c>
      <c r="B33" s="18">
        <v>14353</v>
      </c>
      <c r="C33" s="18">
        <v>16834</v>
      </c>
      <c r="D33" s="18">
        <v>8630</v>
      </c>
      <c r="E33" s="18">
        <v>12819</v>
      </c>
      <c r="F33" s="18">
        <v>15036</v>
      </c>
      <c r="G33" s="18">
        <v>7708</v>
      </c>
    </row>
    <row r="34" spans="1:7" ht="15.75" customHeight="1">
      <c r="A34" s="11" t="s">
        <v>46</v>
      </c>
      <c r="B34" s="18">
        <v>14889</v>
      </c>
      <c r="C34" s="18">
        <v>17472</v>
      </c>
      <c r="D34" s="18">
        <v>8867</v>
      </c>
      <c r="E34" s="18">
        <v>13566</v>
      </c>
      <c r="F34" s="18">
        <v>15919</v>
      </c>
      <c r="G34" s="18">
        <v>8079</v>
      </c>
    </row>
    <row r="35" spans="1:7" ht="15.75" customHeight="1">
      <c r="A35" s="11" t="s">
        <v>47</v>
      </c>
      <c r="B35" s="18">
        <v>15311</v>
      </c>
      <c r="C35" s="18">
        <v>17900</v>
      </c>
      <c r="D35" s="18">
        <v>9189</v>
      </c>
      <c r="E35" s="18">
        <v>14359</v>
      </c>
      <c r="F35" s="18">
        <v>16787</v>
      </c>
      <c r="G35" s="18">
        <v>8617</v>
      </c>
    </row>
    <row r="36" spans="1:7" ht="15.75" customHeight="1">
      <c r="A36" s="11" t="s">
        <v>48</v>
      </c>
      <c r="B36" s="18">
        <v>15755</v>
      </c>
      <c r="C36" s="18">
        <v>18328</v>
      </c>
      <c r="D36" s="18">
        <v>9363</v>
      </c>
      <c r="E36" s="18">
        <v>15021</v>
      </c>
      <c r="F36" s="18">
        <v>17475</v>
      </c>
      <c r="G36" s="18">
        <v>8927</v>
      </c>
    </row>
    <row r="37" spans="1:7" ht="15.75" customHeight="1">
      <c r="A37" s="11" t="s">
        <v>49</v>
      </c>
      <c r="B37" s="18">
        <v>16140</v>
      </c>
      <c r="C37" s="18">
        <v>18692</v>
      </c>
      <c r="D37" s="18">
        <v>9587</v>
      </c>
      <c r="E37" s="18">
        <v>15628</v>
      </c>
      <c r="F37" s="18">
        <v>18100</v>
      </c>
      <c r="G37" s="18">
        <v>9283</v>
      </c>
    </row>
    <row r="38" spans="1:7" ht="15.75" customHeight="1">
      <c r="A38" s="11" t="s">
        <v>50</v>
      </c>
      <c r="B38" s="18">
        <v>16597</v>
      </c>
      <c r="C38" s="18">
        <v>19102</v>
      </c>
      <c r="D38" s="18">
        <v>9828</v>
      </c>
      <c r="E38" s="18">
        <v>16188</v>
      </c>
      <c r="F38" s="18">
        <v>18632</v>
      </c>
      <c r="G38" s="18">
        <v>9585</v>
      </c>
    </row>
    <row r="39" spans="1:7" ht="15.75" customHeight="1">
      <c r="A39" s="11" t="s">
        <v>51</v>
      </c>
      <c r="B39" s="18">
        <v>17075</v>
      </c>
      <c r="C39" s="18">
        <v>19558</v>
      </c>
      <c r="D39" s="18">
        <v>10097</v>
      </c>
      <c r="E39" s="18">
        <v>16766</v>
      </c>
      <c r="F39" s="18">
        <v>19204</v>
      </c>
      <c r="G39" s="18">
        <v>9914</v>
      </c>
    </row>
    <row r="40" spans="1:7" ht="15.75" customHeight="1">
      <c r="A40" s="11" t="s">
        <v>51</v>
      </c>
      <c r="B40" s="18">
        <v>17237</v>
      </c>
      <c r="C40" s="18">
        <v>19488</v>
      </c>
      <c r="D40" s="18">
        <v>10091</v>
      </c>
      <c r="E40" s="18">
        <v>17237</v>
      </c>
      <c r="F40" s="18">
        <v>19488</v>
      </c>
      <c r="G40" s="18">
        <v>10091</v>
      </c>
    </row>
    <row r="41" spans="1:7" ht="15.75" customHeight="1">
      <c r="A41" s="11" t="s">
        <v>54</v>
      </c>
    </row>
    <row r="42" spans="1:7" ht="15.75" customHeight="1">
      <c r="A42" s="11" t="s">
        <v>33</v>
      </c>
      <c r="B42" s="28">
        <v>19812</v>
      </c>
      <c r="C42" s="28">
        <v>20578</v>
      </c>
      <c r="D42" s="28">
        <v>14521</v>
      </c>
      <c r="E42" s="28">
        <v>8885</v>
      </c>
      <c r="F42" s="28">
        <v>9228</v>
      </c>
      <c r="G42" s="28">
        <v>6512</v>
      </c>
    </row>
    <row r="43" spans="1:7" ht="15.75" customHeight="1">
      <c r="A43" s="11" t="s">
        <v>34</v>
      </c>
      <c r="B43" s="18">
        <v>27027</v>
      </c>
      <c r="C43" s="18">
        <v>27661</v>
      </c>
      <c r="D43" s="18">
        <v>18161</v>
      </c>
      <c r="E43" s="18">
        <v>17208</v>
      </c>
      <c r="F43" s="18">
        <v>17612</v>
      </c>
      <c r="G43" s="18">
        <v>11563</v>
      </c>
    </row>
    <row r="44" spans="1:7" ht="15.75" customHeight="1">
      <c r="A44" s="11" t="s">
        <v>35</v>
      </c>
      <c r="B44" s="18">
        <v>29621</v>
      </c>
      <c r="C44" s="18">
        <v>30290</v>
      </c>
      <c r="D44" s="18">
        <v>20660</v>
      </c>
      <c r="E44" s="18">
        <v>21373</v>
      </c>
      <c r="F44" s="18">
        <v>21856</v>
      </c>
      <c r="G44" s="18">
        <v>14907</v>
      </c>
    </row>
    <row r="45" spans="1:7" ht="15.75" customHeight="1">
      <c r="A45" s="11" t="s">
        <v>36</v>
      </c>
      <c r="B45" s="18">
        <v>30522</v>
      </c>
      <c r="C45" s="18">
        <v>31179</v>
      </c>
      <c r="D45" s="18">
        <v>21550</v>
      </c>
      <c r="E45" s="18">
        <v>22413</v>
      </c>
      <c r="F45" s="18">
        <v>22896</v>
      </c>
      <c r="G45" s="18">
        <v>15825</v>
      </c>
    </row>
    <row r="46" spans="1:7" ht="15.75" customHeight="1">
      <c r="A46" s="11" t="s">
        <v>37</v>
      </c>
      <c r="B46" s="18">
        <v>31101</v>
      </c>
      <c r="C46" s="18">
        <v>31696</v>
      </c>
      <c r="D46" s="18">
        <v>23656</v>
      </c>
      <c r="E46" s="18">
        <v>23340</v>
      </c>
      <c r="F46" s="18">
        <v>23787</v>
      </c>
      <c r="G46" s="18">
        <v>17753</v>
      </c>
    </row>
    <row r="47" spans="1:7" ht="15.75" customHeight="1">
      <c r="A47" s="11" t="s">
        <v>38</v>
      </c>
      <c r="B47" s="18">
        <v>32109</v>
      </c>
      <c r="C47" s="18">
        <v>32690</v>
      </c>
      <c r="D47" s="18">
        <v>25503</v>
      </c>
      <c r="E47" s="18">
        <v>24624</v>
      </c>
      <c r="F47" s="18">
        <v>25070</v>
      </c>
      <c r="G47" s="18">
        <v>19558</v>
      </c>
    </row>
    <row r="48" spans="1:7" ht="15.75" customHeight="1">
      <c r="A48" s="11" t="s">
        <v>39</v>
      </c>
      <c r="B48" s="18">
        <v>32680</v>
      </c>
      <c r="C48" s="18">
        <v>33241</v>
      </c>
      <c r="D48" s="18">
        <v>25694</v>
      </c>
      <c r="E48" s="18">
        <v>25817</v>
      </c>
      <c r="F48" s="18">
        <v>26260</v>
      </c>
      <c r="G48" s="18">
        <v>20297</v>
      </c>
    </row>
    <row r="49" spans="1:7" ht="15.75" customHeight="1">
      <c r="A49" s="11" t="s">
        <v>40</v>
      </c>
      <c r="B49" s="18">
        <v>32812</v>
      </c>
      <c r="C49" s="18">
        <v>33330</v>
      </c>
      <c r="D49" s="18">
        <v>26101</v>
      </c>
      <c r="E49" s="18">
        <v>26908</v>
      </c>
      <c r="F49" s="18">
        <v>27333</v>
      </c>
      <c r="G49" s="18">
        <v>21404</v>
      </c>
    </row>
    <row r="50" spans="1:7" ht="15.75" customHeight="1">
      <c r="A50" s="11" t="s">
        <v>41</v>
      </c>
      <c r="B50" s="18">
        <v>33805</v>
      </c>
      <c r="C50" s="18">
        <v>34375</v>
      </c>
      <c r="D50" s="18">
        <v>24111</v>
      </c>
      <c r="E50" s="18">
        <v>28439</v>
      </c>
      <c r="F50" s="18">
        <v>28919</v>
      </c>
      <c r="G50" s="18">
        <v>20284</v>
      </c>
    </row>
    <row r="51" spans="1:7" ht="15.75" customHeight="1">
      <c r="A51" s="11" t="s">
        <v>43</v>
      </c>
      <c r="B51" s="18">
        <v>34120</v>
      </c>
      <c r="C51" s="18">
        <v>34646</v>
      </c>
      <c r="D51" s="18">
        <v>24855</v>
      </c>
      <c r="E51" s="18">
        <v>29767</v>
      </c>
      <c r="F51" s="18">
        <v>30226</v>
      </c>
      <c r="G51" s="18">
        <v>21685</v>
      </c>
    </row>
    <row r="52" spans="1:7" ht="13">
      <c r="A52" s="11" t="s">
        <v>44</v>
      </c>
      <c r="B52" s="18">
        <v>34822</v>
      </c>
      <c r="C52" s="18">
        <v>35353</v>
      </c>
      <c r="D52" s="18">
        <v>25690</v>
      </c>
      <c r="E52" s="18">
        <v>30804</v>
      </c>
      <c r="F52" s="18">
        <v>31273</v>
      </c>
      <c r="G52" s="18">
        <v>22726</v>
      </c>
    </row>
    <row r="53" spans="1:7" ht="13">
      <c r="A53" s="11" t="s">
        <v>45</v>
      </c>
      <c r="B53" s="18">
        <v>35089</v>
      </c>
      <c r="C53" s="18">
        <v>35655</v>
      </c>
      <c r="D53" s="18">
        <v>27389</v>
      </c>
      <c r="E53" s="18">
        <v>31341</v>
      </c>
      <c r="F53" s="18">
        <v>31847</v>
      </c>
      <c r="G53" s="18">
        <v>24463</v>
      </c>
    </row>
    <row r="54" spans="1:7" ht="13">
      <c r="A54" s="11" t="s">
        <v>46</v>
      </c>
      <c r="B54" s="18">
        <v>34985</v>
      </c>
      <c r="C54" s="18">
        <v>35689</v>
      </c>
      <c r="D54" s="18">
        <v>25355</v>
      </c>
      <c r="E54" s="18">
        <v>31875</v>
      </c>
      <c r="F54" s="18">
        <v>32517</v>
      </c>
      <c r="G54" s="18">
        <v>23101</v>
      </c>
    </row>
    <row r="55" spans="1:7" ht="13">
      <c r="A55" s="11" t="s">
        <v>47</v>
      </c>
      <c r="B55" s="18">
        <v>35251</v>
      </c>
      <c r="C55" s="18">
        <v>35910</v>
      </c>
      <c r="D55" s="18">
        <v>25170</v>
      </c>
      <c r="E55" s="18">
        <v>33058</v>
      </c>
      <c r="F55" s="18">
        <v>33677</v>
      </c>
      <c r="G55" s="18">
        <v>23605</v>
      </c>
    </row>
    <row r="56" spans="1:7" ht="13">
      <c r="A56" s="11" t="s">
        <v>48</v>
      </c>
      <c r="B56" s="18">
        <v>36168</v>
      </c>
      <c r="C56" s="18">
        <v>36785</v>
      </c>
      <c r="D56" s="18">
        <v>24496</v>
      </c>
      <c r="E56" s="18">
        <v>34483</v>
      </c>
      <c r="F56" s="18">
        <v>35071</v>
      </c>
      <c r="G56" s="18">
        <v>23355</v>
      </c>
    </row>
    <row r="57" spans="1:7" ht="13">
      <c r="A57" s="11" t="s">
        <v>49</v>
      </c>
      <c r="B57" s="18">
        <v>37173</v>
      </c>
      <c r="C57" s="18">
        <v>37797</v>
      </c>
      <c r="D57" s="18">
        <v>24652</v>
      </c>
      <c r="E57" s="18">
        <v>35995</v>
      </c>
      <c r="F57" s="18">
        <v>36599</v>
      </c>
      <c r="G57" s="18">
        <v>23870</v>
      </c>
    </row>
    <row r="58" spans="1:7" ht="13">
      <c r="A58" s="11" t="s">
        <v>50</v>
      </c>
      <c r="B58" s="18">
        <v>38367</v>
      </c>
      <c r="C58" s="18">
        <v>38947</v>
      </c>
      <c r="D58" s="18">
        <v>24941</v>
      </c>
      <c r="E58" s="18">
        <v>37422</v>
      </c>
      <c r="F58" s="18">
        <v>37988</v>
      </c>
      <c r="G58" s="18">
        <v>24327</v>
      </c>
    </row>
    <row r="59" spans="1:7" ht="13">
      <c r="A59" s="11" t="s">
        <v>51</v>
      </c>
      <c r="B59" s="18">
        <v>39734</v>
      </c>
      <c r="C59" s="18">
        <v>40261</v>
      </c>
      <c r="D59" s="18">
        <v>24824</v>
      </c>
      <c r="E59" s="18">
        <v>39016</v>
      </c>
      <c r="F59" s="18">
        <v>39534</v>
      </c>
      <c r="G59" s="18">
        <v>24375</v>
      </c>
    </row>
    <row r="60" spans="1:7" ht="13">
      <c r="A60" s="11" t="s">
        <v>52</v>
      </c>
      <c r="B60" s="18">
        <v>40925</v>
      </c>
      <c r="C60" s="18">
        <v>41468</v>
      </c>
      <c r="D60" s="18">
        <v>24882</v>
      </c>
      <c r="E60" s="18">
        <v>40925</v>
      </c>
      <c r="F60" s="18">
        <v>41468</v>
      </c>
      <c r="G60" s="18">
        <v>24882</v>
      </c>
    </row>
  </sheetData>
  <hyperlinks>
    <hyperlink ref="I10" r:id="rId1" xr:uid="{00000000-0004-0000-09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tabSelected="1" workbookViewId="0">
      <pane xSplit="1" topLeftCell="B1" activePane="topRight" state="frozen"/>
      <selection pane="topRight" activeCell="C2" sqref="C2"/>
    </sheetView>
  </sheetViews>
  <sheetFormatPr baseColWidth="10" defaultColWidth="14.5" defaultRowHeight="15.75" customHeight="1"/>
  <cols>
    <col min="3" max="4" width="18.5" customWidth="1"/>
    <col min="5" max="5" width="16.6640625" customWidth="1"/>
    <col min="6" max="6" width="22.5" customWidth="1"/>
    <col min="7" max="7" width="20.83203125" customWidth="1"/>
    <col min="19" max="19" width="25.1640625" customWidth="1"/>
    <col min="20" max="20" width="32.6640625" customWidth="1"/>
  </cols>
  <sheetData>
    <row r="1" spans="1:31">
      <c r="A1" s="1" t="s">
        <v>25</v>
      </c>
      <c r="B1" s="1" t="s">
        <v>26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1" t="s">
        <v>8</v>
      </c>
      <c r="M1" s="21" t="s">
        <v>10</v>
      </c>
      <c r="N1" s="21" t="s">
        <v>7</v>
      </c>
      <c r="O1" s="21" t="s">
        <v>28</v>
      </c>
      <c r="P1" s="22" t="s">
        <v>11</v>
      </c>
      <c r="Q1" s="22" t="s">
        <v>7</v>
      </c>
      <c r="R1" s="23" t="s">
        <v>28</v>
      </c>
      <c r="S1" s="1" t="s">
        <v>29</v>
      </c>
      <c r="T1" s="1" t="s">
        <v>13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>
      <c r="A2" s="5">
        <v>2018</v>
      </c>
      <c r="B2" s="6">
        <v>59430</v>
      </c>
      <c r="C2" s="7">
        <v>76856</v>
      </c>
      <c r="D2" s="6">
        <v>1447</v>
      </c>
      <c r="E2" s="2">
        <v>8931</v>
      </c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5">
        <v>2017</v>
      </c>
      <c r="B3" s="6">
        <v>57208</v>
      </c>
      <c r="C3" s="7">
        <v>74199</v>
      </c>
      <c r="D3" s="6">
        <v>1434</v>
      </c>
      <c r="E3" s="2">
        <v>8868</v>
      </c>
      <c r="F3" s="1">
        <v>58</v>
      </c>
      <c r="G3" s="3">
        <v>17</v>
      </c>
      <c r="H3" s="3">
        <v>6079</v>
      </c>
      <c r="I3" s="9">
        <f t="shared" ref="I3:I17" si="0">H3/C3</f>
        <v>8.1928327875038745E-2</v>
      </c>
      <c r="J3" s="4">
        <v>51</v>
      </c>
      <c r="K3" s="1">
        <v>51996</v>
      </c>
      <c r="L3" s="4">
        <f t="shared" ref="L3:L17" si="1">K3/C3</f>
        <v>0.70076416124206531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5">
        <v>2016</v>
      </c>
      <c r="B4" s="6">
        <v>55056</v>
      </c>
      <c r="C4" s="7">
        <v>71785</v>
      </c>
      <c r="D4" s="6">
        <v>1553</v>
      </c>
      <c r="E4" s="2">
        <v>8712</v>
      </c>
      <c r="F4" s="1">
        <v>59</v>
      </c>
      <c r="G4" s="3">
        <v>17</v>
      </c>
      <c r="H4" s="3">
        <v>6968</v>
      </c>
      <c r="I4" s="9">
        <f t="shared" si="0"/>
        <v>9.7067632513756358E-2</v>
      </c>
      <c r="J4" s="4">
        <v>52</v>
      </c>
      <c r="K4" s="1">
        <v>47220</v>
      </c>
      <c r="L4" s="4">
        <f t="shared" si="1"/>
        <v>0.65779759002577143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5">
        <v>2015</v>
      </c>
      <c r="B5" s="6">
        <v>53000</v>
      </c>
      <c r="C5" s="7">
        <v>69084</v>
      </c>
      <c r="D5" s="6">
        <v>1456</v>
      </c>
      <c r="E5" s="2">
        <v>8613</v>
      </c>
      <c r="F5" s="1">
        <v>57</v>
      </c>
      <c r="G5" s="3">
        <v>18</v>
      </c>
      <c r="H5" s="3">
        <v>6613</v>
      </c>
      <c r="I5" s="9">
        <f t="shared" si="0"/>
        <v>9.5724046088819403E-2</v>
      </c>
      <c r="J5" s="4">
        <v>52</v>
      </c>
      <c r="K5" s="1">
        <v>43750</v>
      </c>
      <c r="L5" s="4">
        <f t="shared" si="1"/>
        <v>0.63328701291181755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5">
        <v>2014</v>
      </c>
      <c r="B6" s="6">
        <v>51008</v>
      </c>
      <c r="C6" s="7">
        <v>66604</v>
      </c>
      <c r="D6" s="6">
        <v>1490</v>
      </c>
      <c r="E6" s="2">
        <v>8559</v>
      </c>
      <c r="F6" s="1">
        <v>58</v>
      </c>
      <c r="G6" s="3">
        <v>18</v>
      </c>
      <c r="H6" s="3">
        <v>6889</v>
      </c>
      <c r="I6" s="9">
        <f t="shared" si="0"/>
        <v>0.10343222629271515</v>
      </c>
      <c r="J6" s="4">
        <v>51</v>
      </c>
      <c r="K6" s="1">
        <v>47043</v>
      </c>
      <c r="L6" s="4">
        <f t="shared" si="1"/>
        <v>0.70630893039457088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5">
        <v>2013</v>
      </c>
      <c r="B7" s="6">
        <v>49138</v>
      </c>
      <c r="C7" s="7">
        <v>64144</v>
      </c>
      <c r="D7" s="6">
        <v>1476</v>
      </c>
      <c r="E7" s="2">
        <v>8365</v>
      </c>
      <c r="F7" s="1">
        <v>53</v>
      </c>
      <c r="G7" s="3">
        <v>16</v>
      </c>
      <c r="H7" s="3">
        <v>6411</v>
      </c>
      <c r="I7" s="9">
        <f t="shared" si="0"/>
        <v>9.9946994262908456E-2</v>
      </c>
      <c r="J7" s="4">
        <v>46</v>
      </c>
      <c r="K7" s="1">
        <v>41218</v>
      </c>
      <c r="L7" s="4">
        <f t="shared" si="1"/>
        <v>0.64258543277625346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5">
        <v>2012</v>
      </c>
      <c r="B8" s="6">
        <v>47246</v>
      </c>
      <c r="C8" s="7">
        <v>61540</v>
      </c>
      <c r="D8" s="6">
        <v>1431</v>
      </c>
      <c r="E8" s="2">
        <v>8274</v>
      </c>
      <c r="F8" s="1">
        <v>57</v>
      </c>
      <c r="G8" s="3">
        <v>15</v>
      </c>
      <c r="H8" s="3">
        <v>6596</v>
      </c>
      <c r="I8" s="9">
        <f t="shared" si="0"/>
        <v>0.10718232044198896</v>
      </c>
      <c r="J8" s="4">
        <v>49</v>
      </c>
      <c r="K8" s="1">
        <v>38574</v>
      </c>
      <c r="L8" s="4">
        <f t="shared" si="1"/>
        <v>0.62681182970425742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5">
        <v>2011</v>
      </c>
      <c r="B9" s="6">
        <v>45290</v>
      </c>
      <c r="C9" s="7">
        <v>59208</v>
      </c>
      <c r="D9" s="6">
        <v>1386</v>
      </c>
      <c r="E9" s="2">
        <v>8103</v>
      </c>
      <c r="F9" s="1">
        <v>58</v>
      </c>
      <c r="G9" s="3">
        <v>16</v>
      </c>
      <c r="H9" s="3">
        <v>7086</v>
      </c>
      <c r="I9" s="9">
        <f t="shared" si="0"/>
        <v>0.11967977300364815</v>
      </c>
      <c r="J9" s="4">
        <v>50</v>
      </c>
      <c r="K9" s="1">
        <v>36083</v>
      </c>
      <c r="L9" s="4">
        <f t="shared" si="1"/>
        <v>0.60942778002972575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5">
        <v>2010</v>
      </c>
      <c r="B10" s="6">
        <v>43304</v>
      </c>
      <c r="C10" s="7">
        <v>56681</v>
      </c>
      <c r="D10" s="6">
        <v>1396</v>
      </c>
      <c r="E10" s="2">
        <v>7934</v>
      </c>
      <c r="F10" s="1">
        <v>61</v>
      </c>
      <c r="G10" s="3">
        <v>18</v>
      </c>
      <c r="H10" s="3">
        <v>7072</v>
      </c>
      <c r="I10" s="9">
        <f t="shared" si="0"/>
        <v>0.12476844092376634</v>
      </c>
      <c r="J10" s="4">
        <v>52</v>
      </c>
      <c r="K10" s="1">
        <v>35422</v>
      </c>
      <c r="L10" s="4">
        <f t="shared" si="1"/>
        <v>0.62493604558846882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5">
        <v>2009</v>
      </c>
      <c r="B11" s="6">
        <v>41316</v>
      </c>
      <c r="C11" s="7">
        <v>54294</v>
      </c>
      <c r="D11" s="6">
        <v>1410</v>
      </c>
      <c r="E11" s="2">
        <v>7665</v>
      </c>
      <c r="F11" s="1">
        <v>60</v>
      </c>
      <c r="G11" s="3">
        <v>18</v>
      </c>
      <c r="H11" s="3">
        <v>5380</v>
      </c>
      <c r="I11" s="9">
        <f t="shared" si="0"/>
        <v>9.9090138873540359E-2</v>
      </c>
      <c r="J11" s="4">
        <v>54</v>
      </c>
      <c r="K11" s="1">
        <v>34109</v>
      </c>
      <c r="L11" s="4">
        <f t="shared" si="1"/>
        <v>0.62822779680996055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5">
        <v>2008</v>
      </c>
      <c r="B12" s="6">
        <v>39326</v>
      </c>
      <c r="C12" s="7">
        <v>51406</v>
      </c>
      <c r="D12" s="6">
        <v>1356</v>
      </c>
      <c r="E12" s="2">
        <v>7418</v>
      </c>
      <c r="F12" s="1">
        <v>57</v>
      </c>
      <c r="G12" s="3">
        <v>15</v>
      </c>
      <c r="H12" s="3">
        <v>5562</v>
      </c>
      <c r="I12" s="9">
        <f t="shared" si="0"/>
        <v>0.10819748667470723</v>
      </c>
      <c r="J12" s="4">
        <v>46</v>
      </c>
      <c r="K12" s="1">
        <v>31215</v>
      </c>
      <c r="L12" s="4">
        <f t="shared" si="1"/>
        <v>0.60722483756759915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5">
        <v>2007</v>
      </c>
      <c r="B13" s="6">
        <v>37223</v>
      </c>
      <c r="C13" s="7">
        <v>49260</v>
      </c>
      <c r="D13" s="10">
        <v>1345</v>
      </c>
      <c r="E13" s="2"/>
      <c r="F13" s="1">
        <v>52</v>
      </c>
      <c r="G13" s="3">
        <v>15</v>
      </c>
      <c r="H13" s="3">
        <v>5124</v>
      </c>
      <c r="I13" s="9">
        <f t="shared" si="0"/>
        <v>0.10401948842874544</v>
      </c>
      <c r="J13" s="4">
        <v>48</v>
      </c>
      <c r="K13" s="1">
        <v>30370</v>
      </c>
      <c r="L13" s="4">
        <f t="shared" si="1"/>
        <v>0.61652456354039786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5">
        <v>2006</v>
      </c>
      <c r="B14" s="6">
        <v>35166</v>
      </c>
      <c r="C14" s="7">
        <v>46874</v>
      </c>
      <c r="D14" s="6">
        <v>1360</v>
      </c>
      <c r="E14" s="8"/>
      <c r="F14" s="1">
        <v>59</v>
      </c>
      <c r="G14" s="3">
        <v>17</v>
      </c>
      <c r="H14" s="3">
        <v>4616</v>
      </c>
      <c r="I14" s="9">
        <f t="shared" si="0"/>
        <v>9.8476767504373425E-2</v>
      </c>
      <c r="J14" s="4">
        <v>45</v>
      </c>
      <c r="K14" s="1">
        <v>24986</v>
      </c>
      <c r="L14" s="4">
        <f t="shared" si="1"/>
        <v>0.53304603831548403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5">
        <v>2005</v>
      </c>
      <c r="B15" s="6">
        <v>33246</v>
      </c>
      <c r="C15" s="7">
        <v>44646</v>
      </c>
      <c r="D15" s="6">
        <v>1393</v>
      </c>
      <c r="E15" s="8"/>
      <c r="F15" s="1">
        <v>55</v>
      </c>
      <c r="G15" s="3">
        <v>16</v>
      </c>
      <c r="H15" s="3">
        <v>3373</v>
      </c>
      <c r="I15" s="9">
        <f t="shared" si="0"/>
        <v>7.5549881288357296E-2</v>
      </c>
      <c r="J15" s="4">
        <v>43</v>
      </c>
      <c r="K15" s="1">
        <v>22638</v>
      </c>
      <c r="L15" s="4">
        <f t="shared" si="1"/>
        <v>0.50705550329256821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5">
        <v>2004</v>
      </c>
      <c r="B16" s="6">
        <v>31472</v>
      </c>
      <c r="C16" s="7">
        <v>42598</v>
      </c>
      <c r="D16" s="6">
        <v>1364</v>
      </c>
      <c r="E16" s="8"/>
      <c r="F16" s="1">
        <v>50</v>
      </c>
      <c r="G16" s="3">
        <v>15</v>
      </c>
      <c r="H16" s="3">
        <v>3034</v>
      </c>
      <c r="I16" s="9">
        <f t="shared" si="0"/>
        <v>7.1224001126813472E-2</v>
      </c>
      <c r="J16" s="4">
        <v>42</v>
      </c>
      <c r="K16" s="1">
        <v>19382</v>
      </c>
      <c r="L16" s="4">
        <f t="shared" si="1"/>
        <v>0.45499788722475232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5">
        <v>2003</v>
      </c>
      <c r="B17" s="6">
        <v>29788</v>
      </c>
      <c r="C17" s="7">
        <v>40140</v>
      </c>
      <c r="D17" s="6">
        <v>1355</v>
      </c>
      <c r="E17" s="8"/>
      <c r="F17" s="1">
        <v>59</v>
      </c>
      <c r="G17" s="3">
        <v>15</v>
      </c>
      <c r="H17" s="3">
        <v>4879</v>
      </c>
      <c r="I17" s="9">
        <f t="shared" si="0"/>
        <v>0.12154957648231191</v>
      </c>
      <c r="J17" s="4">
        <v>45</v>
      </c>
      <c r="K17" s="1">
        <v>21232</v>
      </c>
      <c r="L17" s="4">
        <f t="shared" si="1"/>
        <v>0.52894867962132541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26"/>
      <c r="B18" s="4"/>
      <c r="C18" s="4"/>
      <c r="D18" s="4"/>
      <c r="E18" s="2" t="s">
        <v>30</v>
      </c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4"/>
      <c r="B19" s="4"/>
      <c r="C19" s="4"/>
      <c r="D19" s="4"/>
      <c r="E19" s="27" t="s">
        <v>31</v>
      </c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hyperlinks>
    <hyperlink ref="E19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4" width="18.5" customWidth="1"/>
    <col min="5" max="5" width="16.6640625" customWidth="1"/>
    <col min="6" max="6" width="23.83203125" customWidth="1"/>
    <col min="7" max="7" width="26" customWidth="1"/>
    <col min="19" max="19" width="25.1640625" customWidth="1"/>
    <col min="20" max="20" width="32.66406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 spans="1:27">
      <c r="A2" s="5">
        <v>2018</v>
      </c>
      <c r="B2" s="6">
        <v>55466</v>
      </c>
      <c r="C2" s="7">
        <v>73802</v>
      </c>
      <c r="D2" s="6">
        <v>1652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>
        <v>2017</v>
      </c>
      <c r="B3" s="6">
        <v>53419</v>
      </c>
      <c r="C3" s="7">
        <v>71050</v>
      </c>
      <c r="D3" s="6">
        <v>1637</v>
      </c>
      <c r="E3" s="8"/>
      <c r="F3" s="1">
        <v>60</v>
      </c>
      <c r="G3" s="3">
        <v>45</v>
      </c>
      <c r="H3" s="3">
        <v>43812</v>
      </c>
      <c r="I3" s="9">
        <f t="shared" ref="I3:I17" si="0">H3/C3</f>
        <v>0.61663617171006335</v>
      </c>
      <c r="J3" s="1">
        <v>14</v>
      </c>
      <c r="K3" s="1">
        <v>4853</v>
      </c>
      <c r="L3" s="4">
        <f t="shared" ref="L3:L17" si="1">K3/C3</f>
        <v>6.8304011259676278E-2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5">
        <v>2016</v>
      </c>
      <c r="B4" s="6">
        <v>51366</v>
      </c>
      <c r="C4" s="7">
        <v>68106</v>
      </c>
      <c r="D4" s="6">
        <v>1679</v>
      </c>
      <c r="E4" s="8"/>
      <c r="F4" s="1">
        <v>58</v>
      </c>
      <c r="G4" s="3">
        <v>41</v>
      </c>
      <c r="H4" s="3">
        <v>42455</v>
      </c>
      <c r="I4" s="9">
        <f t="shared" si="0"/>
        <v>0.62336651690012623</v>
      </c>
      <c r="J4" s="1">
        <v>13</v>
      </c>
      <c r="K4" s="1">
        <v>4410</v>
      </c>
      <c r="L4" s="4">
        <f t="shared" si="1"/>
        <v>6.4752004228702323E-2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5">
        <v>2015</v>
      </c>
      <c r="B5" s="6">
        <v>49346</v>
      </c>
      <c r="C5" s="7">
        <v>65380</v>
      </c>
      <c r="D5" s="6">
        <v>1613</v>
      </c>
      <c r="E5" s="8"/>
      <c r="F5" s="1">
        <v>57</v>
      </c>
      <c r="G5" s="3">
        <v>43</v>
      </c>
      <c r="H5" s="3">
        <v>40116</v>
      </c>
      <c r="I5" s="9">
        <f t="shared" si="0"/>
        <v>0.61358213520954419</v>
      </c>
      <c r="J5" s="1">
        <v>13</v>
      </c>
      <c r="K5" s="1">
        <v>4459</v>
      </c>
      <c r="L5" s="4">
        <f t="shared" si="1"/>
        <v>6.8201284796573877E-2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5">
        <v>2014</v>
      </c>
      <c r="B6" s="6">
        <v>47434</v>
      </c>
      <c r="C6" s="7">
        <v>62694</v>
      </c>
      <c r="D6" s="6">
        <v>1559</v>
      </c>
      <c r="E6" s="8"/>
      <c r="F6" s="1">
        <v>62</v>
      </c>
      <c r="G6" s="3">
        <v>45</v>
      </c>
      <c r="H6" s="3">
        <v>39737</v>
      </c>
      <c r="I6" s="9">
        <f t="shared" si="0"/>
        <v>0.63382460841547839</v>
      </c>
      <c r="J6" s="1">
        <v>19</v>
      </c>
      <c r="K6" s="1">
        <v>4537</v>
      </c>
      <c r="L6" s="4">
        <f t="shared" si="1"/>
        <v>7.2367371678310519E-2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5">
        <v>2013</v>
      </c>
      <c r="B7" s="6">
        <v>45612</v>
      </c>
      <c r="C7" s="7">
        <v>60460</v>
      </c>
      <c r="D7" s="6">
        <v>1542</v>
      </c>
      <c r="E7" s="8"/>
      <c r="F7" s="1">
        <v>65</v>
      </c>
      <c r="G7" s="3">
        <v>46</v>
      </c>
      <c r="H7" s="3">
        <v>39267</v>
      </c>
      <c r="I7" s="9">
        <f t="shared" si="0"/>
        <v>0.64947072444591469</v>
      </c>
      <c r="J7" s="1">
        <v>19</v>
      </c>
      <c r="K7" s="1">
        <v>4281</v>
      </c>
      <c r="L7" s="4">
        <f t="shared" si="1"/>
        <v>7.0807145219980147E-2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5">
        <v>2012</v>
      </c>
      <c r="B8" s="6">
        <v>43758</v>
      </c>
      <c r="C8" s="7">
        <v>58140</v>
      </c>
      <c r="D8" s="6">
        <v>1536</v>
      </c>
      <c r="E8" s="8"/>
      <c r="F8" s="1">
        <v>64</v>
      </c>
      <c r="G8" s="3">
        <v>47</v>
      </c>
      <c r="H8" s="3">
        <v>35771</v>
      </c>
      <c r="I8" s="9">
        <f t="shared" si="0"/>
        <v>0.61525627794977644</v>
      </c>
      <c r="J8" s="1">
        <v>17</v>
      </c>
      <c r="K8" s="1">
        <v>4125</v>
      </c>
      <c r="L8" s="4">
        <f t="shared" si="1"/>
        <v>7.0949432404540769E-2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5">
        <v>2011</v>
      </c>
      <c r="B9" s="6">
        <v>42230</v>
      </c>
      <c r="C9" s="7">
        <v>56150</v>
      </c>
      <c r="D9" s="6">
        <v>1507</v>
      </c>
      <c r="E9" s="8"/>
      <c r="F9" s="1">
        <v>61</v>
      </c>
      <c r="G9" s="3">
        <v>45</v>
      </c>
      <c r="H9" s="3">
        <v>33023</v>
      </c>
      <c r="I9" s="9">
        <f t="shared" si="0"/>
        <v>0.58812110418521812</v>
      </c>
      <c r="J9" s="1">
        <v>15</v>
      </c>
      <c r="K9" s="1">
        <v>4282</v>
      </c>
      <c r="L9" s="4">
        <f t="shared" si="1"/>
        <v>7.6260017809439001E-2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5">
        <v>2010</v>
      </c>
      <c r="B10" s="6">
        <v>40820</v>
      </c>
      <c r="C10" s="7">
        <v>54370</v>
      </c>
      <c r="D10" s="6">
        <v>1499</v>
      </c>
      <c r="E10" s="8"/>
      <c r="F10" s="1">
        <v>64</v>
      </c>
      <c r="G10" s="3">
        <v>49</v>
      </c>
      <c r="H10" s="3">
        <v>31627</v>
      </c>
      <c r="I10" s="9">
        <f t="shared" si="0"/>
        <v>0.58169946661762006</v>
      </c>
      <c r="J10" s="1">
        <v>17</v>
      </c>
      <c r="K10" s="1">
        <v>4320</v>
      </c>
      <c r="L10" s="4">
        <f t="shared" si="1"/>
        <v>7.9455582122494026E-2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5">
        <v>2009</v>
      </c>
      <c r="B11" s="6">
        <v>38848</v>
      </c>
      <c r="C11" s="7">
        <v>52030</v>
      </c>
      <c r="D11" s="10">
        <v>1493</v>
      </c>
      <c r="E11" s="8"/>
      <c r="F11" s="1">
        <v>59</v>
      </c>
      <c r="G11" s="3">
        <v>41</v>
      </c>
      <c r="H11" s="3">
        <v>28953</v>
      </c>
      <c r="I11" s="9">
        <f t="shared" si="0"/>
        <v>0.55646742264078419</v>
      </c>
      <c r="J11" s="1">
        <v>13</v>
      </c>
      <c r="K11" s="1">
        <v>4267</v>
      </c>
      <c r="L11" s="4">
        <f t="shared" si="1"/>
        <v>8.2010378627714778E-2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5">
        <v>2008</v>
      </c>
      <c r="B12" s="6">
        <v>37718</v>
      </c>
      <c r="C12" s="7">
        <v>50560</v>
      </c>
      <c r="D12" s="6">
        <v>1548</v>
      </c>
      <c r="E12" s="8"/>
      <c r="F12" s="1">
        <v>61</v>
      </c>
      <c r="G12" s="3">
        <v>45</v>
      </c>
      <c r="H12" s="3">
        <v>28860</v>
      </c>
      <c r="I12" s="9">
        <f t="shared" si="0"/>
        <v>0.57080696202531644</v>
      </c>
      <c r="J12" s="1">
        <v>12</v>
      </c>
      <c r="K12" s="1">
        <v>3781</v>
      </c>
      <c r="L12" s="4">
        <f t="shared" si="1"/>
        <v>7.4782436708860756E-2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5">
        <v>2007</v>
      </c>
      <c r="B13" s="6">
        <v>36342</v>
      </c>
      <c r="C13" s="7">
        <v>48660</v>
      </c>
      <c r="D13" s="6">
        <v>1479</v>
      </c>
      <c r="E13" s="8"/>
      <c r="F13" s="1">
        <v>63</v>
      </c>
      <c r="G13" s="3">
        <v>60</v>
      </c>
      <c r="H13" s="3">
        <v>19278</v>
      </c>
      <c r="I13" s="9">
        <f t="shared" si="0"/>
        <v>0.39617755856966708</v>
      </c>
      <c r="J13" s="1">
        <v>12</v>
      </c>
      <c r="K13" s="1">
        <v>3109</v>
      </c>
      <c r="L13" s="4">
        <f t="shared" si="1"/>
        <v>6.3892314015618581E-2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5">
        <v>2006</v>
      </c>
      <c r="B14" s="6">
        <v>34620</v>
      </c>
      <c r="C14" s="7">
        <v>46340</v>
      </c>
      <c r="D14" s="6">
        <v>1466</v>
      </c>
      <c r="E14" s="8"/>
      <c r="F14" s="1">
        <v>57</v>
      </c>
      <c r="G14" s="3">
        <v>14</v>
      </c>
      <c r="H14" s="3">
        <v>3735</v>
      </c>
      <c r="I14" s="9">
        <f t="shared" si="0"/>
        <v>8.0599913681484683E-2</v>
      </c>
      <c r="J14" s="1">
        <v>39</v>
      </c>
      <c r="K14" s="1">
        <v>24450</v>
      </c>
      <c r="L14" s="4">
        <f t="shared" si="1"/>
        <v>0.52762192490289173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5">
        <v>2005</v>
      </c>
      <c r="B15" s="6">
        <v>32974</v>
      </c>
      <c r="C15" s="7">
        <v>44280</v>
      </c>
      <c r="D15" s="6">
        <v>1440</v>
      </c>
      <c r="E15" s="8"/>
      <c r="F15" s="1">
        <v>58</v>
      </c>
      <c r="G15" s="3">
        <v>12</v>
      </c>
      <c r="H15" s="3">
        <v>4003</v>
      </c>
      <c r="I15" s="9">
        <f t="shared" si="0"/>
        <v>9.040198735320687E-2</v>
      </c>
      <c r="J15" s="1">
        <v>38</v>
      </c>
      <c r="K15" s="1">
        <v>23436</v>
      </c>
      <c r="L15" s="4">
        <f t="shared" si="1"/>
        <v>0.52926829268292686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5">
        <v>2004</v>
      </c>
      <c r="B16" s="6">
        <v>30672</v>
      </c>
      <c r="C16" s="7">
        <v>41538</v>
      </c>
      <c r="D16" s="6">
        <v>1429</v>
      </c>
      <c r="E16" s="8"/>
      <c r="F16" s="1">
        <v>60</v>
      </c>
      <c r="G16" s="3">
        <v>11</v>
      </c>
      <c r="H16" s="3">
        <v>4146</v>
      </c>
      <c r="I16" s="9">
        <f t="shared" si="0"/>
        <v>9.9812220135779284E-2</v>
      </c>
      <c r="J16" s="1">
        <v>41</v>
      </c>
      <c r="K16" s="1">
        <v>21316</v>
      </c>
      <c r="L16" s="4">
        <f t="shared" si="1"/>
        <v>0.51316866483701673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>
        <v>2003</v>
      </c>
      <c r="B17" s="6">
        <v>29200</v>
      </c>
      <c r="C17" s="7">
        <v>39602</v>
      </c>
      <c r="D17" s="6">
        <v>1392</v>
      </c>
      <c r="E17" s="8"/>
      <c r="F17" s="1">
        <v>60</v>
      </c>
      <c r="G17" s="3">
        <v>12</v>
      </c>
      <c r="H17" s="3">
        <v>4367</v>
      </c>
      <c r="I17" s="9">
        <f t="shared" si="0"/>
        <v>0.11027220847431948</v>
      </c>
      <c r="J17" s="1">
        <v>42</v>
      </c>
      <c r="K17" s="1">
        <v>20280</v>
      </c>
      <c r="L17" s="4">
        <f t="shared" si="1"/>
        <v>0.51209534871976159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 spans="1:27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 spans="1:27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 spans="1:27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 spans="1:2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 spans="1:27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 spans="1:27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 spans="1:27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 spans="1:2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 spans="1:27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 spans="1:27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 spans="1:27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 spans="1:27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 spans="1:27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 spans="1:27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 spans="1:27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 spans="1:27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 spans="1:27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 spans="1:2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 spans="1:27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 spans="1:27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 spans="1:27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 spans="1:27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 spans="1:27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 spans="1:27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 spans="1:27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 spans="1:27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 spans="1:27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 spans="1: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 spans="1:27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 spans="1:27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 spans="1:27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 spans="1:27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 spans="1:27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 spans="1:27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 spans="1:27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 spans="1:27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 spans="1:27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 spans="1:2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 spans="1:27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 spans="1:27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 spans="1:27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 spans="1:27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 spans="1:27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 spans="1:27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 spans="1:27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 spans="1:27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 spans="1:27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 spans="1:2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 spans="1:27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 spans="1:27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 spans="1:27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 spans="1:27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 spans="1:27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 spans="1:27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 spans="1:27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 spans="1:27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 spans="1:27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 spans="1:2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 spans="1:27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 spans="1:27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 spans="1:27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 spans="1:27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 spans="1:27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 spans="1:27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 spans="1:27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 spans="1:27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 spans="1:27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 spans="1:2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 spans="1:27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 spans="1:27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 spans="1:27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 spans="1:27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 spans="1:27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 spans="1:27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 spans="1:27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 spans="1:27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 spans="1:27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 spans="1:2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 spans="1:27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 spans="1:27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 spans="1:27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 spans="1:27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 spans="1:27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 spans="1:27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 spans="1:27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 spans="1:27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 spans="1:27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 spans="1:2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 spans="1:27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 spans="1:27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 spans="1:27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 spans="1:27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 spans="1:27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 spans="1:27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 spans="1:27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 spans="1:27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 spans="1:2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 spans="1:27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 spans="1:27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4" width="18.5" customWidth="1"/>
    <col min="5" max="5" width="16.6640625" customWidth="1"/>
    <col min="6" max="6" width="23.83203125" customWidth="1"/>
    <col min="7" max="7" width="26" customWidth="1"/>
    <col min="19" max="19" width="25.1640625" customWidth="1"/>
    <col min="20" max="20" width="32.66406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2" t="s">
        <v>28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 spans="1:27">
      <c r="A2" s="5">
        <v>2018</v>
      </c>
      <c r="B2" s="6">
        <v>55188</v>
      </c>
      <c r="C2" s="7">
        <v>73904</v>
      </c>
      <c r="D2" s="6">
        <v>3295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>
        <v>2017</v>
      </c>
      <c r="B3" s="6">
        <v>52853</v>
      </c>
      <c r="C3" s="7">
        <v>70321</v>
      </c>
      <c r="D3" s="6">
        <v>3349</v>
      </c>
      <c r="E3" s="8"/>
      <c r="F3" s="1">
        <v>60</v>
      </c>
      <c r="G3" s="3">
        <v>49</v>
      </c>
      <c r="H3" s="3">
        <v>41405</v>
      </c>
      <c r="I3" s="9">
        <f t="shared" ref="I3:I17" si="0">H3/C3</f>
        <v>0.58879993174158507</v>
      </c>
      <c r="J3" s="1">
        <v>16</v>
      </c>
      <c r="K3" s="1">
        <v>4804</v>
      </c>
      <c r="L3" s="4">
        <f t="shared" ref="L3:L17" si="1">K3/C3</f>
        <v>6.8315296995207692E-2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5">
        <v>2016</v>
      </c>
      <c r="B4" s="6">
        <v>50953</v>
      </c>
      <c r="C4" s="7">
        <v>67613</v>
      </c>
      <c r="D4" s="6">
        <v>3314</v>
      </c>
      <c r="E4" s="8"/>
      <c r="F4" s="1">
        <v>60</v>
      </c>
      <c r="G4" s="3">
        <v>49</v>
      </c>
      <c r="H4" s="3">
        <v>36164</v>
      </c>
      <c r="I4" s="9">
        <f t="shared" si="0"/>
        <v>0.53486755505598038</v>
      </c>
      <c r="J4" s="1">
        <v>14</v>
      </c>
      <c r="K4" s="1">
        <v>4556</v>
      </c>
      <c r="L4" s="4">
        <f t="shared" si="1"/>
        <v>6.7383491340422694E-2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5">
        <v>2015</v>
      </c>
      <c r="B5" s="6">
        <v>49116</v>
      </c>
      <c r="C5" s="7">
        <v>65494</v>
      </c>
      <c r="D5" s="6">
        <v>3180</v>
      </c>
      <c r="E5" s="8"/>
      <c r="F5" s="1">
        <v>61</v>
      </c>
      <c r="G5" s="3">
        <v>49</v>
      </c>
      <c r="H5" s="3">
        <v>35445</v>
      </c>
      <c r="I5" s="9">
        <f t="shared" si="0"/>
        <v>0.54119461324701501</v>
      </c>
      <c r="J5" s="1">
        <v>15</v>
      </c>
      <c r="K5" s="1">
        <v>4469</v>
      </c>
      <c r="L5" s="4">
        <f t="shared" si="1"/>
        <v>6.823525819159007E-2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5">
        <v>2014</v>
      </c>
      <c r="B6" s="6">
        <v>47286</v>
      </c>
      <c r="C6" s="7">
        <v>63606</v>
      </c>
      <c r="D6" s="6">
        <v>3225</v>
      </c>
      <c r="E6" s="8"/>
      <c r="F6" s="1">
        <v>61</v>
      </c>
      <c r="G6" s="3">
        <v>49</v>
      </c>
      <c r="H6" s="3">
        <v>34941</v>
      </c>
      <c r="I6" s="9">
        <f t="shared" si="0"/>
        <v>0.54933496839920759</v>
      </c>
      <c r="J6" s="1">
        <v>15</v>
      </c>
      <c r="K6" s="1">
        <v>4471</v>
      </c>
      <c r="L6" s="4">
        <f t="shared" si="1"/>
        <v>7.0292110807156555E-2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5">
        <v>2013</v>
      </c>
      <c r="B7" s="6">
        <v>45358</v>
      </c>
      <c r="C7" s="7">
        <v>61618</v>
      </c>
      <c r="D7" s="6">
        <v>3223</v>
      </c>
      <c r="E7" s="8"/>
      <c r="F7" s="1">
        <v>60</v>
      </c>
      <c r="G7" s="3">
        <v>50</v>
      </c>
      <c r="H7" s="3">
        <v>33064</v>
      </c>
      <c r="I7" s="9">
        <f t="shared" si="0"/>
        <v>0.53659644908955173</v>
      </c>
      <c r="J7" s="1">
        <v>15</v>
      </c>
      <c r="K7" s="1">
        <v>4331</v>
      </c>
      <c r="L7" s="4">
        <f t="shared" si="1"/>
        <v>7.0287902885520462E-2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5">
        <v>2012</v>
      </c>
      <c r="B8" s="6">
        <v>43413</v>
      </c>
      <c r="C8" s="7">
        <v>59591</v>
      </c>
      <c r="D8" s="6">
        <v>3217</v>
      </c>
      <c r="E8" s="8"/>
      <c r="F8" s="1">
        <v>64</v>
      </c>
      <c r="G8" s="3">
        <v>54</v>
      </c>
      <c r="H8" s="3">
        <v>33923</v>
      </c>
      <c r="I8" s="9">
        <f t="shared" si="0"/>
        <v>0.56926381500562162</v>
      </c>
      <c r="J8" s="1">
        <v>15</v>
      </c>
      <c r="K8" s="1">
        <v>4238</v>
      </c>
      <c r="L8" s="4">
        <f t="shared" si="1"/>
        <v>7.1118121864039874E-2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5">
        <v>2011</v>
      </c>
      <c r="B9" s="6">
        <v>41541</v>
      </c>
      <c r="C9" s="7">
        <v>57125</v>
      </c>
      <c r="D9" s="6">
        <v>3307</v>
      </c>
      <c r="E9" s="8"/>
      <c r="F9" s="1">
        <v>66</v>
      </c>
      <c r="G9" s="3">
        <v>55</v>
      </c>
      <c r="H9" s="3">
        <v>33434</v>
      </c>
      <c r="I9" s="9">
        <f t="shared" si="0"/>
        <v>0.58527789934354491</v>
      </c>
      <c r="J9" s="1">
        <v>17</v>
      </c>
      <c r="K9" s="1">
        <v>4131</v>
      </c>
      <c r="L9" s="4">
        <f t="shared" si="1"/>
        <v>7.2315098468271333E-2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5">
        <v>2010</v>
      </c>
      <c r="B10" s="6">
        <v>39666</v>
      </c>
      <c r="C10" s="7">
        <v>54676</v>
      </c>
      <c r="D10" s="6">
        <v>3179</v>
      </c>
      <c r="E10" s="8"/>
      <c r="F10" s="1">
        <v>66</v>
      </c>
      <c r="G10" s="3">
        <v>55</v>
      </c>
      <c r="H10" s="3">
        <v>30401</v>
      </c>
      <c r="I10" s="9">
        <f t="shared" si="0"/>
        <v>0.55602092325700492</v>
      </c>
      <c r="J10" s="1">
        <v>15</v>
      </c>
      <c r="K10" s="1">
        <v>4143</v>
      </c>
      <c r="L10" s="4">
        <f t="shared" si="1"/>
        <v>7.5773648401492422E-2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5">
        <v>2009</v>
      </c>
      <c r="B11" s="6">
        <v>37954</v>
      </c>
      <c r="C11" s="7">
        <v>52414</v>
      </c>
      <c r="D11" s="6">
        <v>3181</v>
      </c>
      <c r="E11" s="8"/>
      <c r="F11" s="1">
        <v>67</v>
      </c>
      <c r="G11" s="3">
        <v>56</v>
      </c>
      <c r="H11" s="3">
        <v>29877</v>
      </c>
      <c r="I11" s="9">
        <f t="shared" si="0"/>
        <v>0.57001946044949825</v>
      </c>
      <c r="J11" s="1">
        <v>15</v>
      </c>
      <c r="K11" s="1">
        <v>4120</v>
      </c>
      <c r="L11" s="4">
        <f t="shared" si="1"/>
        <v>7.8604952875186013E-2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5">
        <v>2008</v>
      </c>
      <c r="B12" s="6">
        <v>36504</v>
      </c>
      <c r="C12" s="7">
        <v>50384</v>
      </c>
      <c r="D12" s="6">
        <v>3139</v>
      </c>
      <c r="E12" s="8"/>
      <c r="F12" s="1">
        <v>54</v>
      </c>
      <c r="G12" s="3">
        <v>49</v>
      </c>
      <c r="H12" s="3">
        <v>24142</v>
      </c>
      <c r="I12" s="9">
        <f t="shared" si="0"/>
        <v>0.47916005080978086</v>
      </c>
      <c r="J12" s="1">
        <v>11</v>
      </c>
      <c r="K12" s="1">
        <v>3424</v>
      </c>
      <c r="L12" s="4">
        <f t="shared" si="1"/>
        <v>6.7958081930771672E-2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5">
        <v>2007</v>
      </c>
      <c r="B13" s="6">
        <v>34781</v>
      </c>
      <c r="C13" s="7">
        <v>48151</v>
      </c>
      <c r="D13" s="10">
        <v>3010</v>
      </c>
      <c r="E13" s="8"/>
      <c r="F13" s="1">
        <v>44</v>
      </c>
      <c r="G13" s="3">
        <v>42</v>
      </c>
      <c r="H13" s="3">
        <v>22504</v>
      </c>
      <c r="I13" s="9">
        <f t="shared" si="0"/>
        <v>0.46736308695561879</v>
      </c>
      <c r="J13" s="1">
        <v>12</v>
      </c>
      <c r="K13" s="1">
        <v>3128</v>
      </c>
      <c r="L13" s="4">
        <f t="shared" si="1"/>
        <v>6.4962306078793788E-2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5">
        <v>2006</v>
      </c>
      <c r="B14" s="6">
        <v>32981</v>
      </c>
      <c r="C14" s="7">
        <v>45877</v>
      </c>
      <c r="D14" s="6">
        <v>3188</v>
      </c>
      <c r="E14" s="8"/>
      <c r="F14" s="1">
        <v>53</v>
      </c>
      <c r="G14" s="3">
        <v>12</v>
      </c>
      <c r="H14" s="3">
        <v>2903</v>
      </c>
      <c r="I14" s="9">
        <f t="shared" si="0"/>
        <v>6.3277895241624346E-2</v>
      </c>
      <c r="J14" s="1">
        <v>41</v>
      </c>
      <c r="K14" s="1">
        <v>19653</v>
      </c>
      <c r="L14" s="4">
        <f t="shared" si="1"/>
        <v>0.42838459358720055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5">
        <v>2005</v>
      </c>
      <c r="B15" s="6">
        <v>31467</v>
      </c>
      <c r="C15" s="7">
        <v>43827</v>
      </c>
      <c r="D15" s="6">
        <v>3076</v>
      </c>
      <c r="E15" s="8"/>
      <c r="F15" s="1">
        <v>73</v>
      </c>
      <c r="G15" s="3">
        <v>12</v>
      </c>
      <c r="H15" s="3">
        <v>5189</v>
      </c>
      <c r="I15" s="9">
        <f t="shared" si="0"/>
        <v>0.11839733497615625</v>
      </c>
      <c r="J15" s="1">
        <v>43</v>
      </c>
      <c r="K15" s="1">
        <v>18364</v>
      </c>
      <c r="L15" s="4">
        <f t="shared" si="1"/>
        <v>0.41901111187167728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5">
        <v>2004</v>
      </c>
      <c r="B16" s="6">
        <v>30167</v>
      </c>
      <c r="C16" s="7">
        <v>42049</v>
      </c>
      <c r="D16" s="6">
        <v>3054</v>
      </c>
      <c r="E16" s="8"/>
      <c r="F16" s="1">
        <v>62</v>
      </c>
      <c r="G16" s="3">
        <v>13</v>
      </c>
      <c r="H16" s="3">
        <v>4983</v>
      </c>
      <c r="I16" s="9">
        <f t="shared" si="0"/>
        <v>0.11850460177412067</v>
      </c>
      <c r="J16" s="1">
        <v>44</v>
      </c>
      <c r="K16" s="1">
        <v>15492</v>
      </c>
      <c r="L16" s="4">
        <f t="shared" si="1"/>
        <v>0.36842731099431614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>
        <v>2003</v>
      </c>
      <c r="B17" s="6">
        <v>28754</v>
      </c>
      <c r="C17" s="7">
        <v>40274</v>
      </c>
      <c r="D17" s="6">
        <v>3135</v>
      </c>
      <c r="E17" s="8"/>
      <c r="F17" s="1">
        <v>66</v>
      </c>
      <c r="G17" s="3">
        <v>15</v>
      </c>
      <c r="H17" s="3">
        <v>4994</v>
      </c>
      <c r="I17" s="9">
        <f t="shared" si="0"/>
        <v>0.12400059591796196</v>
      </c>
      <c r="J17" s="1">
        <v>47</v>
      </c>
      <c r="K17" s="1">
        <v>15934</v>
      </c>
      <c r="L17" s="4">
        <f t="shared" si="1"/>
        <v>0.39563986691165515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 spans="1:27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 spans="1:27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 spans="1:27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 spans="1:2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 spans="1:27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 spans="1:27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 spans="1:27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 spans="1:2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 spans="1:27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 spans="1:27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 spans="1:27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 spans="1:27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 spans="1:27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 spans="1:27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 spans="1:27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 spans="1:27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 spans="1:27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 spans="1:2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 spans="1:27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 spans="1:27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 spans="1:27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 spans="1:27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 spans="1:27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 spans="1:27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 spans="1:27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 spans="1:27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 spans="1:27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 spans="1: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 spans="1:27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 spans="1:27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 spans="1:27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 spans="1:27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 spans="1:27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 spans="1:27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 spans="1:27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 spans="1:27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 spans="1:27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 spans="1:2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 spans="1:27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 spans="1:27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 spans="1:27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 spans="1:27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 spans="1:27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 spans="1:27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 spans="1:27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 spans="1:27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 spans="1:27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 spans="1:2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 spans="1:27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 spans="1:27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 spans="1:27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 spans="1:27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 spans="1:27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 spans="1:27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 spans="1:27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 spans="1:27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 spans="1:27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 spans="1:2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 spans="1:27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 spans="1:27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 spans="1:27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 spans="1:27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 spans="1:27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 spans="1:27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 spans="1:27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 spans="1:27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 spans="1:27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 spans="1:2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 spans="1:27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 spans="1:27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 spans="1:27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 spans="1:27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 spans="1:27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 spans="1:27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 spans="1:27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 spans="1:27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 spans="1:27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 spans="1:2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 spans="1:27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 spans="1:27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 spans="1:27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 spans="1:27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 spans="1:27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 spans="1:27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 spans="1:27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 spans="1:27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 spans="1:27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 spans="1:2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 spans="1:27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 spans="1:27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 spans="1:27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 spans="1:27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 spans="1:27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 spans="1:27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 spans="1:27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 spans="1:27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 spans="1:2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 spans="1:27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 spans="1:27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4" width="18.5" customWidth="1"/>
    <col min="5" max="5" width="16.6640625" customWidth="1"/>
    <col min="6" max="6" width="23.83203125" customWidth="1"/>
    <col min="7" max="7" width="26" customWidth="1"/>
    <col min="19" max="19" width="25.1640625" customWidth="1"/>
    <col min="20" max="20" width="32.66406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 spans="1:27">
      <c r="A2" s="5">
        <v>2018</v>
      </c>
      <c r="B2" s="6">
        <v>55453</v>
      </c>
      <c r="C2" s="7">
        <v>74359</v>
      </c>
      <c r="D2" s="6">
        <v>1167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>
        <v>2017</v>
      </c>
      <c r="B3" s="6">
        <v>53368</v>
      </c>
      <c r="C3" s="7">
        <v>71827</v>
      </c>
      <c r="D3" s="6">
        <v>1215</v>
      </c>
      <c r="E3" s="8"/>
      <c r="F3" s="1">
        <v>58</v>
      </c>
      <c r="G3" s="3">
        <v>45</v>
      </c>
      <c r="H3" s="3">
        <v>48433</v>
      </c>
      <c r="I3" s="9">
        <f t="shared" ref="I3:I17" si="0">H3/C3</f>
        <v>0.67430075041418969</v>
      </c>
      <c r="J3" s="1">
        <v>14</v>
      </c>
      <c r="K3" s="1">
        <v>4370</v>
      </c>
      <c r="L3" s="4">
        <f t="shared" ref="L3:L17" si="1">K3/C3</f>
        <v>6.0840630960502316E-2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5">
        <v>2016</v>
      </c>
      <c r="B4" s="6">
        <v>51438</v>
      </c>
      <c r="C4" s="7">
        <v>69474</v>
      </c>
      <c r="D4" s="6">
        <v>1116</v>
      </c>
      <c r="E4" s="8"/>
      <c r="F4" s="1">
        <v>60</v>
      </c>
      <c r="G4" s="3">
        <v>45</v>
      </c>
      <c r="H4" s="3">
        <v>47171</v>
      </c>
      <c r="I4" s="9">
        <f t="shared" si="0"/>
        <v>0.67897342890865653</v>
      </c>
      <c r="J4" s="1">
        <v>15</v>
      </c>
      <c r="K4" s="1">
        <v>4318</v>
      </c>
      <c r="L4" s="4">
        <f t="shared" si="1"/>
        <v>6.2152747790540343E-2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5">
        <v>2015</v>
      </c>
      <c r="B5" s="6">
        <v>49506</v>
      </c>
      <c r="C5" s="7">
        <v>67044</v>
      </c>
      <c r="D5" s="6">
        <v>1112</v>
      </c>
      <c r="E5" s="8"/>
      <c r="F5" s="1">
        <v>62</v>
      </c>
      <c r="G5" s="3">
        <v>47</v>
      </c>
      <c r="H5" s="3">
        <v>45867</v>
      </c>
      <c r="I5" s="9">
        <f t="shared" si="0"/>
        <v>0.68413280830499379</v>
      </c>
      <c r="J5" s="1">
        <v>15</v>
      </c>
      <c r="K5" s="1">
        <v>4490</v>
      </c>
      <c r="L5" s="4">
        <f t="shared" si="1"/>
        <v>6.6970944454388157E-2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5">
        <v>2014</v>
      </c>
      <c r="B6" s="6">
        <v>48108</v>
      </c>
      <c r="C6" s="7">
        <v>65133</v>
      </c>
      <c r="D6" s="6">
        <v>1152</v>
      </c>
      <c r="E6" s="8"/>
      <c r="F6" s="1">
        <v>61</v>
      </c>
      <c r="G6" s="3">
        <v>46</v>
      </c>
      <c r="H6" s="3">
        <v>43785</v>
      </c>
      <c r="I6" s="9">
        <f t="shared" si="0"/>
        <v>0.67223987840265298</v>
      </c>
      <c r="J6" s="1">
        <v>14</v>
      </c>
      <c r="K6" s="1">
        <v>4281</v>
      </c>
      <c r="L6" s="4">
        <f t="shared" si="1"/>
        <v>6.5727050803740042E-2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5">
        <v>2013</v>
      </c>
      <c r="B7" s="6">
        <v>46752</v>
      </c>
      <c r="C7" s="7">
        <v>63279</v>
      </c>
      <c r="D7" s="6">
        <v>1112</v>
      </c>
      <c r="E7" s="8"/>
      <c r="F7" s="1">
        <v>61</v>
      </c>
      <c r="G7" s="3">
        <v>47</v>
      </c>
      <c r="H7" s="3">
        <v>42002</v>
      </c>
      <c r="I7" s="9">
        <f t="shared" si="0"/>
        <v>0.66375890895873824</v>
      </c>
      <c r="J7" s="1">
        <v>14</v>
      </c>
      <c r="K7" s="1">
        <v>4167</v>
      </c>
      <c r="L7" s="4">
        <f t="shared" si="1"/>
        <v>6.5851230265965011E-2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5">
        <v>2012</v>
      </c>
      <c r="B8" s="6">
        <v>45042</v>
      </c>
      <c r="C8" s="7">
        <v>61398</v>
      </c>
      <c r="D8" s="6">
        <v>1095</v>
      </c>
      <c r="E8" s="8"/>
      <c r="F8" s="1">
        <v>61</v>
      </c>
      <c r="G8" s="3">
        <v>45</v>
      </c>
      <c r="H8" s="3">
        <v>40498</v>
      </c>
      <c r="I8" s="9">
        <f t="shared" si="0"/>
        <v>0.65959803250920224</v>
      </c>
      <c r="J8" s="1">
        <v>12</v>
      </c>
      <c r="K8" s="1">
        <v>4259</v>
      </c>
      <c r="L8" s="4">
        <f t="shared" si="1"/>
        <v>6.9367080360923802E-2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5">
        <v>2011</v>
      </c>
      <c r="B9" s="6">
        <v>42996</v>
      </c>
      <c r="C9" s="7">
        <v>58638</v>
      </c>
      <c r="D9" s="6">
        <v>1112</v>
      </c>
      <c r="E9" s="8"/>
      <c r="F9" s="1">
        <v>54</v>
      </c>
      <c r="G9" s="3">
        <v>41</v>
      </c>
      <c r="H9" s="3">
        <v>38148</v>
      </c>
      <c r="I9" s="9">
        <f t="shared" si="0"/>
        <v>0.65056789112861968</v>
      </c>
      <c r="J9" s="1">
        <v>13</v>
      </c>
      <c r="K9" s="1">
        <v>3994</v>
      </c>
      <c r="L9" s="4">
        <f t="shared" si="1"/>
        <v>6.8112827859067498E-2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5">
        <v>2010</v>
      </c>
      <c r="B10" s="6">
        <v>40437</v>
      </c>
      <c r="C10" s="7">
        <v>55386</v>
      </c>
      <c r="D10" s="6">
        <v>1136</v>
      </c>
      <c r="E10" s="8"/>
      <c r="F10" s="1">
        <v>57</v>
      </c>
      <c r="G10" s="3">
        <v>47</v>
      </c>
      <c r="H10" s="3">
        <v>34572</v>
      </c>
      <c r="I10" s="9">
        <f t="shared" si="0"/>
        <v>0.62420106164012568</v>
      </c>
      <c r="J10" s="1">
        <v>13</v>
      </c>
      <c r="K10" s="1">
        <v>3942</v>
      </c>
      <c r="L10" s="4">
        <f t="shared" si="1"/>
        <v>7.117322066948327E-2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5">
        <v>2009</v>
      </c>
      <c r="B11" s="6">
        <v>38679</v>
      </c>
      <c r="C11" s="7">
        <v>52973</v>
      </c>
      <c r="D11" s="10">
        <v>1094</v>
      </c>
      <c r="E11" s="8"/>
      <c r="F11" s="1">
        <v>66</v>
      </c>
      <c r="G11" s="3">
        <v>55</v>
      </c>
      <c r="H11" s="3">
        <v>33620</v>
      </c>
      <c r="I11" s="9">
        <f t="shared" si="0"/>
        <v>0.63466294149849922</v>
      </c>
      <c r="J11" s="1">
        <v>14</v>
      </c>
      <c r="K11" s="1">
        <v>4188</v>
      </c>
      <c r="L11" s="4">
        <f t="shared" si="1"/>
        <v>7.9059143337171761E-2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5">
        <v>2008</v>
      </c>
      <c r="B12" s="6">
        <v>36915</v>
      </c>
      <c r="C12" s="7">
        <v>50547</v>
      </c>
      <c r="D12" s="6">
        <v>1097</v>
      </c>
      <c r="E12" s="8"/>
      <c r="F12" s="1">
        <v>63</v>
      </c>
      <c r="G12" s="3">
        <v>51</v>
      </c>
      <c r="H12" s="3">
        <v>31536</v>
      </c>
      <c r="I12" s="9">
        <f t="shared" si="0"/>
        <v>0.62389459315092888</v>
      </c>
      <c r="J12" s="1">
        <v>12</v>
      </c>
      <c r="K12" s="1">
        <v>3472</v>
      </c>
      <c r="L12" s="4">
        <f t="shared" si="1"/>
        <v>6.8688547292618751E-2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5">
        <v>2007</v>
      </c>
      <c r="B13" s="6">
        <v>35178</v>
      </c>
      <c r="C13" s="7">
        <v>48236</v>
      </c>
      <c r="D13" s="6">
        <v>1119</v>
      </c>
      <c r="E13" s="8"/>
      <c r="F13" s="1">
        <v>62</v>
      </c>
      <c r="G13" s="3">
        <v>59</v>
      </c>
      <c r="H13" s="3">
        <v>25011</v>
      </c>
      <c r="I13" s="9">
        <f t="shared" si="0"/>
        <v>0.51851314371009205</v>
      </c>
      <c r="J13" s="1">
        <v>14</v>
      </c>
      <c r="K13" s="1">
        <v>3111</v>
      </c>
      <c r="L13" s="4">
        <f t="shared" si="1"/>
        <v>6.4495397628327386E-2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5">
        <v>2006</v>
      </c>
      <c r="B14" s="6">
        <v>33501</v>
      </c>
      <c r="C14" s="7">
        <v>45963</v>
      </c>
      <c r="D14" s="6">
        <v>1086</v>
      </c>
      <c r="E14" s="8"/>
      <c r="F14" s="1">
        <v>62</v>
      </c>
      <c r="G14" s="3">
        <v>18</v>
      </c>
      <c r="H14" s="3">
        <v>4868</v>
      </c>
      <c r="I14" s="9">
        <f t="shared" si="0"/>
        <v>0.10591127646150164</v>
      </c>
      <c r="J14" s="1">
        <v>50</v>
      </c>
      <c r="K14" s="1">
        <v>24034</v>
      </c>
      <c r="L14" s="4">
        <f t="shared" si="1"/>
        <v>0.5228988534255814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5">
        <v>2005</v>
      </c>
      <c r="B15" s="6">
        <v>31770</v>
      </c>
      <c r="C15" s="7">
        <v>43679</v>
      </c>
      <c r="D15" s="6">
        <v>1075</v>
      </c>
      <c r="E15" s="8"/>
      <c r="F15" s="1">
        <v>61</v>
      </c>
      <c r="G15" s="3">
        <v>18</v>
      </c>
      <c r="H15" s="3">
        <v>4371</v>
      </c>
      <c r="I15" s="9">
        <f t="shared" si="0"/>
        <v>0.10007097232079488</v>
      </c>
      <c r="J15" s="1">
        <v>47</v>
      </c>
      <c r="K15" s="1">
        <v>23705</v>
      </c>
      <c r="L15" s="4">
        <f t="shared" si="1"/>
        <v>0.54270931111060239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5">
        <v>2004</v>
      </c>
      <c r="B16" s="6">
        <v>30465</v>
      </c>
      <c r="C16" s="7">
        <v>41851</v>
      </c>
      <c r="D16" s="6">
        <v>1081</v>
      </c>
      <c r="E16" s="8"/>
      <c r="F16" s="1">
        <v>62</v>
      </c>
      <c r="G16" s="3">
        <v>20</v>
      </c>
      <c r="H16" s="3">
        <v>4780</v>
      </c>
      <c r="I16" s="9">
        <f t="shared" si="0"/>
        <v>0.11421471410480036</v>
      </c>
      <c r="J16" s="1">
        <v>46</v>
      </c>
      <c r="K16" s="1">
        <v>23522</v>
      </c>
      <c r="L16" s="4">
        <f t="shared" si="1"/>
        <v>0.5620415282788942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>
        <v>2003</v>
      </c>
      <c r="B17" s="6">
        <v>28965</v>
      </c>
      <c r="C17" s="7">
        <v>39889</v>
      </c>
      <c r="D17" s="6">
        <v>1077</v>
      </c>
      <c r="E17" s="8"/>
      <c r="F17" s="1">
        <v>61</v>
      </c>
      <c r="G17" s="3">
        <v>17</v>
      </c>
      <c r="H17" s="3">
        <v>5260</v>
      </c>
      <c r="I17" s="9">
        <f t="shared" si="0"/>
        <v>0.13186592795006141</v>
      </c>
      <c r="J17" s="1">
        <v>45</v>
      </c>
      <c r="K17" s="1">
        <v>21541</v>
      </c>
      <c r="L17" s="4">
        <f t="shared" si="1"/>
        <v>0.54002356539396823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 spans="1:27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 spans="1:27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 spans="1:27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 spans="1:2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 spans="1:27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 spans="1:27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 spans="1:27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 spans="1:2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 spans="1:27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 spans="1:27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 spans="1:27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 spans="1:27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 spans="1:27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 spans="1:27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 spans="1:27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 spans="1:27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 spans="1:27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 spans="1:2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 spans="1:27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 spans="1:27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 spans="1:27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 spans="1:27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 spans="1:27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 spans="1:27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 spans="1:27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 spans="1:27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 spans="1:27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 spans="1: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 spans="1:27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 spans="1:27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 spans="1:27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 spans="1:27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 spans="1:27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 spans="1:27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 spans="1:27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 spans="1:27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 spans="1:27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 spans="1:2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 spans="1:27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 spans="1:27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 spans="1:27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 spans="1:27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 spans="1:27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 spans="1:27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 spans="1:27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 spans="1:27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 spans="1:27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 spans="1:2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 spans="1:27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 spans="1:27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 spans="1:27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 spans="1:27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 spans="1:27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 spans="1:27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 spans="1:27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 spans="1:27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 spans="1:27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 spans="1:2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 spans="1:27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 spans="1:27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 spans="1:27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 spans="1:27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 spans="1:27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 spans="1:27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 spans="1:27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 spans="1:27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 spans="1:27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 spans="1:2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 spans="1:27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 spans="1:27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 spans="1:27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 spans="1:27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 spans="1:27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 spans="1:27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 spans="1:27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 spans="1:27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 spans="1:27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 spans="1:2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 spans="1:27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 spans="1:27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 spans="1:27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 spans="1:27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 spans="1:27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 spans="1:27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 spans="1:27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 spans="1:27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 spans="1:27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 spans="1:2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 spans="1:27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 spans="1:27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 spans="1:27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 spans="1:27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 spans="1:27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 spans="1:27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 spans="1:27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 spans="1:27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 spans="1:2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 spans="1:27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 spans="1:27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4" width="18.5" customWidth="1"/>
    <col min="5" max="5" width="16.6640625" customWidth="1"/>
    <col min="6" max="6" width="23.83203125" customWidth="1"/>
    <col min="7" max="7" width="26" customWidth="1"/>
    <col min="19" max="19" width="25.1640625" customWidth="1"/>
    <col min="20" max="20" width="32.66406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 spans="1:27">
      <c r="A2" s="5">
        <v>2018</v>
      </c>
      <c r="B2" s="6">
        <v>50420</v>
      </c>
      <c r="C2" s="7">
        <v>71650</v>
      </c>
      <c r="D2" s="6">
        <v>1653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>
        <v>2017</v>
      </c>
      <c r="B3" s="6">
        <v>48949</v>
      </c>
      <c r="C3" s="7">
        <v>69600</v>
      </c>
      <c r="D3" s="6">
        <v>1688</v>
      </c>
      <c r="E3" s="8"/>
      <c r="F3" s="1">
        <v>77</v>
      </c>
      <c r="G3" s="3">
        <v>55</v>
      </c>
      <c r="H3" s="3">
        <v>53545</v>
      </c>
      <c r="I3" s="9">
        <f t="shared" ref="I3:I17" si="0">H3/C3</f>
        <v>0.76932471264367819</v>
      </c>
      <c r="J3" s="1">
        <v>17</v>
      </c>
      <c r="K3" s="1">
        <v>4849</v>
      </c>
      <c r="L3" s="4">
        <f t="shared" ref="L3:L17" si="1">K3/C3</f>
        <v>6.9669540229885057E-2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5">
        <v>2016</v>
      </c>
      <c r="B4" s="6">
        <v>47074</v>
      </c>
      <c r="C4" s="7">
        <v>66900</v>
      </c>
      <c r="D4" s="6">
        <v>1659</v>
      </c>
      <c r="E4" s="8"/>
      <c r="F4" s="1">
        <v>72</v>
      </c>
      <c r="G4" s="3">
        <v>56</v>
      </c>
      <c r="H4" s="3">
        <v>49870</v>
      </c>
      <c r="I4" s="9">
        <f t="shared" si="0"/>
        <v>0.74544095665171894</v>
      </c>
      <c r="J4" s="1">
        <v>15</v>
      </c>
      <c r="K4" s="1">
        <v>4659</v>
      </c>
      <c r="L4" s="4">
        <f t="shared" si="1"/>
        <v>6.9641255605381161E-2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5">
        <v>2015</v>
      </c>
      <c r="B5" s="6">
        <v>45278</v>
      </c>
      <c r="C5" s="7">
        <v>64400</v>
      </c>
      <c r="D5" s="6">
        <v>1659</v>
      </c>
      <c r="E5" s="8"/>
      <c r="F5" s="1">
        <v>72</v>
      </c>
      <c r="G5" s="3">
        <v>55</v>
      </c>
      <c r="H5" s="3">
        <v>48195</v>
      </c>
      <c r="I5" s="9">
        <f t="shared" si="0"/>
        <v>0.74836956521739129</v>
      </c>
      <c r="J5" s="1">
        <v>16</v>
      </c>
      <c r="K5" s="1">
        <v>4821</v>
      </c>
      <c r="L5" s="4">
        <f t="shared" si="1"/>
        <v>7.4860248447204972E-2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5">
        <v>2014</v>
      </c>
      <c r="B6" s="6">
        <v>43938</v>
      </c>
      <c r="C6" s="7">
        <v>62250</v>
      </c>
      <c r="D6" s="6">
        <v>1650</v>
      </c>
      <c r="E6" s="8"/>
      <c r="F6" s="1">
        <v>75</v>
      </c>
      <c r="G6" s="3">
        <v>52</v>
      </c>
      <c r="H6" s="3">
        <v>46508</v>
      </c>
      <c r="I6" s="9">
        <f t="shared" si="0"/>
        <v>0.74711646586345382</v>
      </c>
      <c r="J6" s="1">
        <v>15</v>
      </c>
      <c r="K6" s="1">
        <v>4612</v>
      </c>
      <c r="L6" s="4">
        <f t="shared" si="1"/>
        <v>7.408835341365462E-2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5">
        <v>2013</v>
      </c>
      <c r="B7" s="6">
        <v>42292</v>
      </c>
      <c r="C7" s="7">
        <v>59950</v>
      </c>
      <c r="D7" s="6">
        <v>1658</v>
      </c>
      <c r="E7" s="8"/>
      <c r="F7" s="1">
        <v>72</v>
      </c>
      <c r="G7" s="3">
        <v>56</v>
      </c>
      <c r="H7" s="3">
        <v>44855</v>
      </c>
      <c r="I7" s="9">
        <f t="shared" si="0"/>
        <v>0.74820683903252716</v>
      </c>
      <c r="J7" s="1">
        <v>17</v>
      </c>
      <c r="K7" s="1">
        <v>4739</v>
      </c>
      <c r="L7" s="4">
        <f t="shared" si="1"/>
        <v>7.9049207673060881E-2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5">
        <v>2012</v>
      </c>
      <c r="B8" s="6">
        <v>39966</v>
      </c>
      <c r="C8" s="7">
        <v>57050</v>
      </c>
      <c r="D8" s="6">
        <v>1665</v>
      </c>
      <c r="E8" s="8"/>
      <c r="F8" s="1">
        <v>75</v>
      </c>
      <c r="G8" s="3">
        <v>58</v>
      </c>
      <c r="H8" s="3">
        <v>41505</v>
      </c>
      <c r="I8" s="9">
        <f t="shared" si="0"/>
        <v>0.72751971954425942</v>
      </c>
      <c r="J8" s="1">
        <v>15</v>
      </c>
      <c r="K8" s="1">
        <v>4458</v>
      </c>
      <c r="L8" s="4">
        <f t="shared" si="1"/>
        <v>7.8141980718667833E-2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5">
        <v>2011</v>
      </c>
      <c r="B9" s="6">
        <v>39851</v>
      </c>
      <c r="C9" s="7">
        <v>56000</v>
      </c>
      <c r="D9" s="6">
        <v>1657</v>
      </c>
      <c r="E9" s="8"/>
      <c r="F9" s="1">
        <v>77</v>
      </c>
      <c r="G9" s="3">
        <v>62</v>
      </c>
      <c r="H9" s="3">
        <v>41555</v>
      </c>
      <c r="I9" s="9">
        <f t="shared" si="0"/>
        <v>0.74205357142857142</v>
      </c>
      <c r="J9" s="1">
        <v>18</v>
      </c>
      <c r="K9" s="1">
        <v>4269</v>
      </c>
      <c r="L9" s="4">
        <f t="shared" si="1"/>
        <v>7.6232142857142859E-2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5">
        <v>2010</v>
      </c>
      <c r="B10" s="6">
        <v>38415</v>
      </c>
      <c r="C10" s="7">
        <v>53950</v>
      </c>
      <c r="D10" s="6">
        <v>1670</v>
      </c>
      <c r="E10" s="8"/>
      <c r="F10" s="1">
        <v>81</v>
      </c>
      <c r="G10" s="3">
        <v>70</v>
      </c>
      <c r="H10" s="3">
        <v>35673</v>
      </c>
      <c r="I10" s="9">
        <f t="shared" si="0"/>
        <v>0.66122335495829476</v>
      </c>
      <c r="J10" s="1">
        <v>18</v>
      </c>
      <c r="K10" s="1">
        <v>4264</v>
      </c>
      <c r="L10" s="4">
        <f t="shared" si="1"/>
        <v>7.9036144578313247E-2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5">
        <v>2009</v>
      </c>
      <c r="B11" s="6">
        <v>37012</v>
      </c>
      <c r="C11" s="7">
        <v>52000</v>
      </c>
      <c r="D11" s="6">
        <v>1677</v>
      </c>
      <c r="E11" s="8"/>
      <c r="F11" s="1">
        <v>82</v>
      </c>
      <c r="G11" s="3">
        <v>69</v>
      </c>
      <c r="H11" s="3">
        <v>35541</v>
      </c>
      <c r="I11" s="9">
        <f t="shared" si="0"/>
        <v>0.68348076923076928</v>
      </c>
      <c r="J11" s="1">
        <v>15</v>
      </c>
      <c r="K11" s="1">
        <v>4369</v>
      </c>
      <c r="L11" s="4">
        <f t="shared" si="1"/>
        <v>8.4019230769230763E-2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5">
        <v>2008</v>
      </c>
      <c r="B12" s="6">
        <v>36173</v>
      </c>
      <c r="C12" s="7">
        <v>50250</v>
      </c>
      <c r="D12" s="6">
        <v>1666</v>
      </c>
      <c r="E12" s="8"/>
      <c r="F12" s="1">
        <v>81</v>
      </c>
      <c r="G12" s="3">
        <v>66</v>
      </c>
      <c r="H12" s="3">
        <v>34094</v>
      </c>
      <c r="I12" s="9">
        <f t="shared" si="0"/>
        <v>0.6784875621890547</v>
      </c>
      <c r="J12" s="1">
        <v>13</v>
      </c>
      <c r="K12" s="1">
        <v>3494</v>
      </c>
      <c r="L12" s="4">
        <f t="shared" si="1"/>
        <v>6.9532338308457717E-2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5">
        <v>2007</v>
      </c>
      <c r="B13" s="6">
        <v>34998</v>
      </c>
      <c r="C13" s="7">
        <v>48550</v>
      </c>
      <c r="D13" s="6">
        <v>1668</v>
      </c>
      <c r="E13" s="8"/>
      <c r="F13" s="1">
        <v>62</v>
      </c>
      <c r="G13" s="3">
        <v>60</v>
      </c>
      <c r="H13" s="3">
        <v>28866</v>
      </c>
      <c r="I13" s="9">
        <f t="shared" si="0"/>
        <v>0.59456230690010303</v>
      </c>
      <c r="J13" s="1">
        <v>13</v>
      </c>
      <c r="K13" s="1">
        <v>3090</v>
      </c>
      <c r="L13" s="4">
        <f t="shared" si="1"/>
        <v>6.3645726055612764E-2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5">
        <v>2006</v>
      </c>
      <c r="B14" s="6">
        <v>33709</v>
      </c>
      <c r="C14" s="7">
        <v>46450</v>
      </c>
      <c r="D14" s="6">
        <v>1686</v>
      </c>
      <c r="E14" s="8"/>
      <c r="F14" s="1">
        <v>77</v>
      </c>
      <c r="G14" s="3">
        <v>24</v>
      </c>
      <c r="H14" s="3">
        <v>4524</v>
      </c>
      <c r="I14" s="9">
        <f t="shared" si="0"/>
        <v>9.7395048439181911E-2</v>
      </c>
      <c r="J14" s="1">
        <v>52</v>
      </c>
      <c r="K14" s="1">
        <v>28582</v>
      </c>
      <c r="L14" s="4">
        <f t="shared" si="1"/>
        <v>0.61532831001076427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5">
        <v>2005</v>
      </c>
      <c r="B15" s="6">
        <v>32097</v>
      </c>
      <c r="C15" s="7">
        <v>44350</v>
      </c>
      <c r="D15" s="6">
        <v>1648</v>
      </c>
      <c r="E15" s="8"/>
      <c r="F15" s="1">
        <v>76</v>
      </c>
      <c r="G15" s="3">
        <v>25</v>
      </c>
      <c r="H15" s="3">
        <v>4586</v>
      </c>
      <c r="I15" s="9">
        <f t="shared" si="0"/>
        <v>0.10340473506200676</v>
      </c>
      <c r="J15" s="1">
        <v>51</v>
      </c>
      <c r="K15" s="1">
        <v>25078</v>
      </c>
      <c r="L15" s="4">
        <f t="shared" si="1"/>
        <v>0.56545659526493797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5">
        <v>2004</v>
      </c>
      <c r="B16" s="6">
        <v>30620</v>
      </c>
      <c r="C16" s="7">
        <v>42450</v>
      </c>
      <c r="D16" s="6">
        <v>1639</v>
      </c>
      <c r="E16" s="8"/>
      <c r="F16" s="1">
        <v>84</v>
      </c>
      <c r="G16" s="3">
        <v>25</v>
      </c>
      <c r="H16" s="3">
        <v>4041</v>
      </c>
      <c r="I16" s="9">
        <f t="shared" si="0"/>
        <v>9.5194346289752652E-2</v>
      </c>
      <c r="J16" s="1">
        <v>50</v>
      </c>
      <c r="K16" s="1">
        <v>23314</v>
      </c>
      <c r="L16" s="4">
        <f t="shared" si="1"/>
        <v>0.54921083627797407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>
        <v>2003</v>
      </c>
      <c r="B17" s="6">
        <v>29060</v>
      </c>
      <c r="C17" s="7">
        <v>40450</v>
      </c>
      <c r="D17" s="6">
        <v>1642</v>
      </c>
      <c r="E17" s="8"/>
      <c r="F17" s="1">
        <v>84</v>
      </c>
      <c r="G17" s="3">
        <v>24</v>
      </c>
      <c r="H17" s="3">
        <v>4158</v>
      </c>
      <c r="I17" s="9">
        <f t="shared" si="0"/>
        <v>0.10279357231149568</v>
      </c>
      <c r="J17" s="1">
        <v>49</v>
      </c>
      <c r="K17" s="1">
        <v>21702</v>
      </c>
      <c r="L17" s="4">
        <f t="shared" si="1"/>
        <v>0.53651421508034614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 spans="1:27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 spans="1:27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 spans="1:27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 spans="1:2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 spans="1:27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 spans="1:27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 spans="1:27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 spans="1:2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 spans="1:27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 spans="1:27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 spans="1:27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 spans="1:27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 spans="1:27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 spans="1:27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 spans="1:27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 spans="1:27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 spans="1:27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 spans="1:2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 spans="1:27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 spans="1:27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 spans="1:27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 spans="1:27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 spans="1:27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 spans="1:27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 spans="1:27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 spans="1:27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 spans="1:27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 spans="1: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 spans="1:27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 spans="1:27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 spans="1:27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 spans="1:27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 spans="1:27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 spans="1:27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 spans="1:27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 spans="1:27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 spans="1:27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 spans="1:2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 spans="1:27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 spans="1:27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 spans="1:27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 spans="1:27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 spans="1:27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 spans="1:27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 spans="1:27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 spans="1:27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 spans="1:27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 spans="1:2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 spans="1:27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 spans="1:27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 spans="1:27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 spans="1:27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 spans="1:27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 spans="1:27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 spans="1:27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 spans="1:27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 spans="1:27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 spans="1:2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 spans="1:27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 spans="1:27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 spans="1:27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 spans="1:27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 spans="1:27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 spans="1:27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 spans="1:27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 spans="1:27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 spans="1:27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 spans="1:2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 spans="1:27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 spans="1:27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 spans="1:27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 spans="1:27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 spans="1:27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 spans="1:27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 spans="1:27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 spans="1:27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 spans="1:27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 spans="1:2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 spans="1:27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 spans="1:27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 spans="1:27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 spans="1:27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 spans="1:27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 spans="1:27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 spans="1:27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 spans="1:27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 spans="1:27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 spans="1:2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 spans="1:27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 spans="1:27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 spans="1:27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 spans="1:27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 spans="1:27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 spans="1:27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 spans="1:27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 spans="1:27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 spans="1:2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 spans="1:27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 spans="1:27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4" width="18.5" customWidth="1"/>
    <col min="5" max="5" width="16.6640625" customWidth="1"/>
    <col min="6" max="6" width="23.83203125" customWidth="1"/>
    <col min="7" max="7" width="26" customWidth="1"/>
    <col min="19" max="19" width="25.1640625" customWidth="1"/>
    <col min="20" max="20" width="32.66406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 spans="1:27">
      <c r="A2" s="5">
        <v>2018</v>
      </c>
      <c r="B2" s="6">
        <v>50340</v>
      </c>
      <c r="C2" s="7">
        <v>70900</v>
      </c>
      <c r="D2" s="6">
        <v>1338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>
        <v>2017</v>
      </c>
      <c r="B3" s="6">
        <v>47140</v>
      </c>
      <c r="C3" s="7">
        <v>66150</v>
      </c>
      <c r="D3" s="6">
        <v>1305</v>
      </c>
      <c r="E3" s="8"/>
      <c r="F3" s="1">
        <v>62</v>
      </c>
      <c r="G3" s="3">
        <v>60</v>
      </c>
      <c r="H3" s="3">
        <v>50758</v>
      </c>
      <c r="I3" s="9">
        <f t="shared" ref="I3:I17" si="0">H3/C3</f>
        <v>0.76731670445956157</v>
      </c>
      <c r="J3" s="1">
        <v>22</v>
      </c>
      <c r="K3" s="1">
        <v>4832</v>
      </c>
      <c r="L3" s="4">
        <f t="shared" ref="L3:L17" si="1">K3/C3</f>
        <v>7.3046107331821611E-2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5">
        <v>2016</v>
      </c>
      <c r="B4" s="6">
        <v>45320</v>
      </c>
      <c r="C4" s="7">
        <v>63690</v>
      </c>
      <c r="D4" s="6">
        <v>1305</v>
      </c>
      <c r="E4" s="8"/>
      <c r="F4" s="1">
        <v>60</v>
      </c>
      <c r="G4" s="3">
        <v>60</v>
      </c>
      <c r="H4" s="3">
        <v>48088</v>
      </c>
      <c r="I4" s="9">
        <f t="shared" si="0"/>
        <v>0.75503218715653952</v>
      </c>
      <c r="J4" s="1">
        <v>21</v>
      </c>
      <c r="K4" s="1">
        <v>4703</v>
      </c>
      <c r="L4" s="4">
        <f t="shared" si="1"/>
        <v>7.3842047417176954E-2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5">
        <v>2015</v>
      </c>
      <c r="B5" s="6">
        <v>43450</v>
      </c>
      <c r="C5" s="7">
        <v>61160</v>
      </c>
      <c r="D5" s="6">
        <v>1317</v>
      </c>
      <c r="E5" s="8"/>
      <c r="F5" s="1">
        <v>61</v>
      </c>
      <c r="G5" s="3">
        <v>60</v>
      </c>
      <c r="H5" s="3">
        <v>44128</v>
      </c>
      <c r="I5" s="9">
        <f t="shared" si="0"/>
        <v>0.721517331589274</v>
      </c>
      <c r="J5" s="1">
        <v>17</v>
      </c>
      <c r="K5" s="1">
        <v>4282</v>
      </c>
      <c r="L5" s="4">
        <f t="shared" si="1"/>
        <v>7.0013080444735115E-2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5">
        <v>2014</v>
      </c>
      <c r="B6" s="6">
        <v>41820</v>
      </c>
      <c r="C6" s="7">
        <v>58965</v>
      </c>
      <c r="D6" s="6">
        <v>1310</v>
      </c>
      <c r="E6" s="8"/>
      <c r="F6" s="1">
        <v>59</v>
      </c>
      <c r="G6" s="3">
        <v>59</v>
      </c>
      <c r="H6" s="3">
        <v>41764</v>
      </c>
      <c r="I6" s="9">
        <f t="shared" si="0"/>
        <v>0.70828457559569236</v>
      </c>
      <c r="J6" s="1">
        <v>18</v>
      </c>
      <c r="K6" s="1">
        <v>4250</v>
      </c>
      <c r="L6" s="4">
        <f t="shared" si="1"/>
        <v>7.2076655643178153E-2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5">
        <v>2013</v>
      </c>
      <c r="B7" s="6">
        <v>40170</v>
      </c>
      <c r="C7" s="7">
        <v>55832</v>
      </c>
      <c r="D7" s="6">
        <v>1284</v>
      </c>
      <c r="E7" s="8"/>
      <c r="F7" s="1">
        <v>62</v>
      </c>
      <c r="G7" s="3">
        <v>62</v>
      </c>
      <c r="H7" s="3">
        <v>38515</v>
      </c>
      <c r="I7" s="9">
        <f t="shared" si="0"/>
        <v>0.68983736925060901</v>
      </c>
      <c r="J7" s="1">
        <v>15</v>
      </c>
      <c r="K7" s="1">
        <v>4263</v>
      </c>
      <c r="L7" s="4">
        <f t="shared" si="1"/>
        <v>7.6354062186559685E-2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5">
        <v>2012</v>
      </c>
      <c r="B8" s="6">
        <v>39537</v>
      </c>
      <c r="C8" s="7">
        <v>54780</v>
      </c>
      <c r="D8" s="6">
        <v>1357</v>
      </c>
      <c r="E8" s="8"/>
      <c r="F8" s="1">
        <v>60</v>
      </c>
      <c r="G8" s="3">
        <v>60</v>
      </c>
      <c r="H8" s="3">
        <v>36476</v>
      </c>
      <c r="I8" s="9">
        <f t="shared" si="0"/>
        <v>0.66586345381526102</v>
      </c>
      <c r="J8" s="1">
        <v>14</v>
      </c>
      <c r="K8" s="1">
        <v>4239</v>
      </c>
      <c r="L8" s="4">
        <f t="shared" si="1"/>
        <v>7.738225629791895E-2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5">
        <v>2011</v>
      </c>
      <c r="B9" s="6">
        <v>37865</v>
      </c>
      <c r="C9" s="7">
        <v>53934</v>
      </c>
      <c r="D9" s="6">
        <v>1298</v>
      </c>
      <c r="E9" s="8"/>
      <c r="F9" s="1">
        <v>60</v>
      </c>
      <c r="G9" s="3">
        <v>60</v>
      </c>
      <c r="H9" s="3">
        <v>33894</v>
      </c>
      <c r="I9" s="9">
        <f t="shared" si="0"/>
        <v>0.62843475358771828</v>
      </c>
      <c r="J9" s="1">
        <v>12</v>
      </c>
      <c r="K9" s="1">
        <v>3745</v>
      </c>
      <c r="L9" s="4">
        <f t="shared" si="1"/>
        <v>6.9436718952794158E-2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5">
        <v>2010</v>
      </c>
      <c r="B10" s="6">
        <v>36640</v>
      </c>
      <c r="C10" s="7">
        <v>52715</v>
      </c>
      <c r="D10" s="6">
        <v>1312</v>
      </c>
      <c r="E10" s="8"/>
      <c r="F10" s="1">
        <v>60</v>
      </c>
      <c r="G10" s="3">
        <v>59</v>
      </c>
      <c r="H10" s="3">
        <v>33902</v>
      </c>
      <c r="I10" s="9">
        <f t="shared" si="0"/>
        <v>0.64311865692876791</v>
      </c>
      <c r="J10" s="1">
        <v>11</v>
      </c>
      <c r="K10" s="1">
        <v>3941</v>
      </c>
      <c r="L10" s="4">
        <f t="shared" si="1"/>
        <v>7.4760504600208666E-2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5">
        <v>2009</v>
      </c>
      <c r="B11" s="6">
        <v>35340</v>
      </c>
      <c r="C11" s="7">
        <v>51260</v>
      </c>
      <c r="D11" s="6">
        <v>1315</v>
      </c>
      <c r="E11" s="8"/>
      <c r="F11" s="1">
        <v>60</v>
      </c>
      <c r="G11" s="3">
        <v>60</v>
      </c>
      <c r="H11" s="3">
        <v>33692</v>
      </c>
      <c r="I11" s="9">
        <f t="shared" si="0"/>
        <v>0.65727662895044869</v>
      </c>
      <c r="J11" s="1">
        <v>10</v>
      </c>
      <c r="K11" s="1">
        <v>4010</v>
      </c>
      <c r="L11" s="4">
        <f t="shared" si="1"/>
        <v>7.8228638314475227E-2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5">
        <v>2008</v>
      </c>
      <c r="B12" s="6">
        <v>34290</v>
      </c>
      <c r="C12" s="7">
        <v>49830</v>
      </c>
      <c r="D12" s="6">
        <v>1243</v>
      </c>
      <c r="E12" s="8"/>
      <c r="F12" s="1">
        <v>58</v>
      </c>
      <c r="G12" s="3">
        <v>57</v>
      </c>
      <c r="H12" s="3">
        <v>32449</v>
      </c>
      <c r="I12" s="9">
        <f t="shared" si="0"/>
        <v>0.65119405980333134</v>
      </c>
      <c r="J12" s="1">
        <v>10</v>
      </c>
      <c r="K12" s="1">
        <v>3217</v>
      </c>
      <c r="L12" s="4">
        <f t="shared" si="1"/>
        <v>6.4559502307846683E-2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5">
        <v>2007</v>
      </c>
      <c r="B13" s="6">
        <v>33000</v>
      </c>
      <c r="C13" s="7">
        <v>47975</v>
      </c>
      <c r="D13" s="6">
        <v>1242</v>
      </c>
      <c r="E13" s="8"/>
      <c r="F13" s="1">
        <v>56</v>
      </c>
      <c r="G13" s="3">
        <v>56</v>
      </c>
      <c r="H13" s="3">
        <v>29467</v>
      </c>
      <c r="I13" s="9">
        <f t="shared" si="0"/>
        <v>0.61421573736321</v>
      </c>
      <c r="J13" s="1">
        <v>9</v>
      </c>
      <c r="K13" s="1">
        <v>2798</v>
      </c>
      <c r="L13" s="4">
        <f t="shared" si="1"/>
        <v>5.8322042730588851E-2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5">
        <v>2006</v>
      </c>
      <c r="B14" s="6">
        <v>33000</v>
      </c>
      <c r="C14" s="7">
        <v>46080</v>
      </c>
      <c r="D14" s="6">
        <v>1228</v>
      </c>
      <c r="E14" s="8"/>
      <c r="F14" s="1">
        <v>55</v>
      </c>
      <c r="G14" s="3">
        <v>10</v>
      </c>
      <c r="H14" s="3">
        <v>5974</v>
      </c>
      <c r="I14" s="9">
        <f t="shared" si="0"/>
        <v>0.12964409722222223</v>
      </c>
      <c r="J14" s="1">
        <v>55</v>
      </c>
      <c r="K14" s="1">
        <v>26601</v>
      </c>
      <c r="L14" s="4">
        <f t="shared" si="1"/>
        <v>0.57727864583333333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5">
        <v>2005</v>
      </c>
      <c r="B15" s="6">
        <v>31450</v>
      </c>
      <c r="C15" s="7">
        <v>43826</v>
      </c>
      <c r="D15" s="6">
        <v>1221</v>
      </c>
      <c r="E15" s="8"/>
      <c r="F15" s="1">
        <v>55</v>
      </c>
      <c r="G15" s="3">
        <v>9</v>
      </c>
      <c r="H15" s="3">
        <v>5950</v>
      </c>
      <c r="I15" s="9">
        <f t="shared" si="0"/>
        <v>0.13576415826221877</v>
      </c>
      <c r="J15" s="1">
        <v>55</v>
      </c>
      <c r="K15" s="1">
        <v>25143</v>
      </c>
      <c r="L15" s="4">
        <f t="shared" si="1"/>
        <v>0.57370054305663309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5">
        <v>2004</v>
      </c>
      <c r="B16" s="6">
        <v>29910</v>
      </c>
      <c r="C16" s="7">
        <v>41910</v>
      </c>
      <c r="D16" s="6">
        <v>1172</v>
      </c>
      <c r="E16" s="8"/>
      <c r="F16" s="1">
        <v>51</v>
      </c>
      <c r="G16" s="3">
        <v>7</v>
      </c>
      <c r="H16" s="3">
        <v>6411</v>
      </c>
      <c r="I16" s="9">
        <f t="shared" si="0"/>
        <v>0.15297065139584826</v>
      </c>
      <c r="J16" s="1">
        <v>51</v>
      </c>
      <c r="K16" s="1">
        <v>23027</v>
      </c>
      <c r="L16" s="4">
        <f t="shared" si="1"/>
        <v>0.54943927463612507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>
        <v>2003</v>
      </c>
      <c r="B17" s="6">
        <v>28540</v>
      </c>
      <c r="C17" s="7">
        <v>40170</v>
      </c>
      <c r="D17" s="6">
        <v>1168</v>
      </c>
      <c r="E17" s="8"/>
      <c r="F17" s="1">
        <v>52</v>
      </c>
      <c r="G17" s="3">
        <v>8</v>
      </c>
      <c r="H17" s="3">
        <v>5465</v>
      </c>
      <c r="I17" s="9">
        <f t="shared" si="0"/>
        <v>0.13604680109534478</v>
      </c>
      <c r="J17" s="1">
        <v>52</v>
      </c>
      <c r="K17" s="1">
        <v>21303</v>
      </c>
      <c r="L17" s="4">
        <f t="shared" si="1"/>
        <v>0.53032113517550405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 spans="1:27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 spans="1:27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 spans="1:27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 spans="1:2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 spans="1:27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 spans="1:27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 spans="1:27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 spans="1:2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 spans="1:27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 spans="1:27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 spans="1:27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 spans="1:27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 spans="1:27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 spans="1:27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 spans="1:27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 spans="1:27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 spans="1:27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 spans="1:2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 spans="1:27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 spans="1:27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 spans="1:27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 spans="1:27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 spans="1:27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 spans="1:27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 spans="1:27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 spans="1:27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 spans="1:27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 spans="1: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 spans="1:27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 spans="1:27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 spans="1:27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 spans="1:27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 spans="1:27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 spans="1:27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 spans="1:27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 spans="1:27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 spans="1:27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 spans="1:2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 spans="1:27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 spans="1:27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 spans="1:27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 spans="1:27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 spans="1:27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 spans="1:27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 spans="1:27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 spans="1:27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 spans="1:27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 spans="1:2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 spans="1:27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 spans="1:27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 spans="1:27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 spans="1:27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 spans="1:27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 spans="1:27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 spans="1:27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 spans="1:27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 spans="1:27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 spans="1:2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 spans="1:27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 spans="1:27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 spans="1:27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 spans="1:27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 spans="1:27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 spans="1:27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 spans="1:27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 spans="1:27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 spans="1:27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 spans="1:2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 spans="1:27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 spans="1:27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 spans="1:27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 spans="1:27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 spans="1:27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 spans="1:27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 spans="1:27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 spans="1:27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 spans="1:27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 spans="1:2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 spans="1:27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 spans="1:27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 spans="1:27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 spans="1:27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 spans="1:27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 spans="1:27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 spans="1:27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 spans="1:27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 spans="1:27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 spans="1:2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 spans="1:27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 spans="1:27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 spans="1:27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 spans="1:27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 spans="1:27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 spans="1:27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 spans="1:27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 spans="1:27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 spans="1:2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 spans="1:27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 spans="1:27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4" width="18.5" customWidth="1"/>
    <col min="5" max="5" width="16.6640625" customWidth="1"/>
    <col min="6" max="6" width="23.83203125" customWidth="1"/>
    <col min="7" max="7" width="26" customWidth="1"/>
    <col min="19" max="19" width="25.1640625" customWidth="1"/>
    <col min="20" max="20" width="32.66406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 spans="1:27">
      <c r="A2" s="5">
        <v>2018</v>
      </c>
      <c r="B2" s="6">
        <v>55584</v>
      </c>
      <c r="C2" s="7">
        <v>74408</v>
      </c>
      <c r="D2" s="6">
        <v>2457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>
        <v>2017</v>
      </c>
      <c r="B3" s="6">
        <v>53534</v>
      </c>
      <c r="C3" s="7">
        <v>71715</v>
      </c>
      <c r="D3" s="6">
        <v>2412</v>
      </c>
      <c r="E3" s="8"/>
      <c r="F3" s="1">
        <v>58</v>
      </c>
      <c r="G3" s="3">
        <v>47</v>
      </c>
      <c r="H3" s="3">
        <v>46318</v>
      </c>
      <c r="I3" s="9">
        <f t="shared" ref="I3:I17" si="0">H3/B3</f>
        <v>0.86520715806777004</v>
      </c>
      <c r="J3" s="1">
        <v>13</v>
      </c>
      <c r="K3" s="1">
        <v>4842</v>
      </c>
      <c r="L3" s="4">
        <f t="shared" ref="L3:L17" si="1">K3/C3</f>
        <v>6.751725580422506E-2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5">
        <v>2016</v>
      </c>
      <c r="B4" s="6">
        <v>51464</v>
      </c>
      <c r="C4" s="7">
        <v>69340</v>
      </c>
      <c r="D4" s="6">
        <v>2428</v>
      </c>
      <c r="E4" s="8"/>
      <c r="F4" s="1">
        <v>58</v>
      </c>
      <c r="G4" s="3">
        <v>48</v>
      </c>
      <c r="H4" s="3">
        <v>44801</v>
      </c>
      <c r="I4" s="9">
        <f t="shared" si="0"/>
        <v>0.87053085652106321</v>
      </c>
      <c r="J4" s="1">
        <v>13</v>
      </c>
      <c r="K4" s="1">
        <v>4772</v>
      </c>
      <c r="L4" s="4">
        <f t="shared" si="1"/>
        <v>6.8820305739832707E-2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5">
        <v>2015</v>
      </c>
      <c r="B5" s="6">
        <v>49536</v>
      </c>
      <c r="C5" s="7">
        <v>66800</v>
      </c>
      <c r="D5" s="6">
        <v>2377</v>
      </c>
      <c r="E5" s="8"/>
      <c r="F5" s="1">
        <v>60</v>
      </c>
      <c r="G5" s="3">
        <v>49</v>
      </c>
      <c r="H5" s="3">
        <v>43856</v>
      </c>
      <c r="I5" s="9">
        <f t="shared" si="0"/>
        <v>0.88533591731266148</v>
      </c>
      <c r="J5" s="1">
        <v>14</v>
      </c>
      <c r="K5" s="1">
        <v>4657</v>
      </c>
      <c r="L5" s="4">
        <f t="shared" si="1"/>
        <v>6.9715568862275451E-2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5">
        <v>2014</v>
      </c>
      <c r="B6" s="6">
        <v>47668</v>
      </c>
      <c r="C6" s="7">
        <v>64200</v>
      </c>
      <c r="D6" s="6">
        <v>2350</v>
      </c>
      <c r="E6" s="8"/>
      <c r="F6" s="1">
        <v>58</v>
      </c>
      <c r="G6" s="3">
        <v>47</v>
      </c>
      <c r="H6" s="3">
        <v>40439</v>
      </c>
      <c r="I6" s="9">
        <f t="shared" si="0"/>
        <v>0.84834689938742969</v>
      </c>
      <c r="J6" s="1">
        <v>13</v>
      </c>
      <c r="K6" s="1">
        <v>4523</v>
      </c>
      <c r="L6" s="4">
        <f t="shared" si="1"/>
        <v>7.0451713395638632E-2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5">
        <v>2013</v>
      </c>
      <c r="B7" s="6">
        <v>45890</v>
      </c>
      <c r="C7" s="7">
        <v>61800</v>
      </c>
      <c r="D7" s="6">
        <v>2353</v>
      </c>
      <c r="E7" s="8"/>
      <c r="F7" s="1">
        <v>61</v>
      </c>
      <c r="G7" s="3">
        <v>50</v>
      </c>
      <c r="H7" s="3">
        <v>39106</v>
      </c>
      <c r="I7" s="9">
        <f t="shared" si="0"/>
        <v>0.85216822837219441</v>
      </c>
      <c r="J7" s="1">
        <v>14</v>
      </c>
      <c r="K7" s="1">
        <v>4387</v>
      </c>
      <c r="L7" s="4">
        <f t="shared" si="1"/>
        <v>7.098705501618123E-2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5">
        <v>2012</v>
      </c>
      <c r="B8" s="6">
        <v>43738</v>
      </c>
      <c r="C8" s="7">
        <v>59600</v>
      </c>
      <c r="D8" s="6">
        <v>2397</v>
      </c>
      <c r="E8" s="8"/>
      <c r="F8" s="1">
        <v>62</v>
      </c>
      <c r="G8" s="3">
        <v>51</v>
      </c>
      <c r="H8" s="3">
        <v>37606</v>
      </c>
      <c r="I8" s="9">
        <f t="shared" si="0"/>
        <v>0.85980154556678401</v>
      </c>
      <c r="J8" s="1">
        <v>15</v>
      </c>
      <c r="K8" s="1">
        <v>4413</v>
      </c>
      <c r="L8" s="4">
        <f t="shared" si="1"/>
        <v>7.4043624161073823E-2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5">
        <v>2011</v>
      </c>
      <c r="B9" s="6">
        <v>42098</v>
      </c>
      <c r="C9" s="7">
        <v>57360</v>
      </c>
      <c r="D9" s="6">
        <v>2409</v>
      </c>
      <c r="E9" s="8"/>
      <c r="F9" s="1">
        <v>61</v>
      </c>
      <c r="G9" s="3">
        <v>48</v>
      </c>
      <c r="H9" s="3">
        <v>35539</v>
      </c>
      <c r="I9" s="9">
        <f t="shared" si="0"/>
        <v>0.84419687396075827</v>
      </c>
      <c r="J9" s="1">
        <v>17</v>
      </c>
      <c r="K9" s="1">
        <v>4227</v>
      </c>
      <c r="L9" s="4">
        <f t="shared" si="1"/>
        <v>7.3692468619246859E-2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5">
        <v>2010</v>
      </c>
      <c r="B10" s="6">
        <v>40514</v>
      </c>
      <c r="C10" s="7">
        <v>55250</v>
      </c>
      <c r="D10" s="6">
        <v>2370</v>
      </c>
      <c r="E10" s="8"/>
      <c r="F10" s="1">
        <v>63</v>
      </c>
      <c r="G10" s="3">
        <v>48</v>
      </c>
      <c r="H10" s="3">
        <v>34658</v>
      </c>
      <c r="I10" s="9">
        <f t="shared" si="0"/>
        <v>0.85545737276003353</v>
      </c>
      <c r="J10" s="1">
        <v>16</v>
      </c>
      <c r="K10" s="1">
        <v>4190</v>
      </c>
      <c r="L10" s="4">
        <f t="shared" si="1"/>
        <v>7.5837104072398187E-2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5">
        <v>2009</v>
      </c>
      <c r="B11" s="6">
        <v>38970</v>
      </c>
      <c r="C11" s="7">
        <v>53250</v>
      </c>
      <c r="D11" s="6">
        <v>2404</v>
      </c>
      <c r="E11" s="8"/>
      <c r="F11" s="1">
        <v>63</v>
      </c>
      <c r="G11" s="3">
        <v>48</v>
      </c>
      <c r="H11" s="3">
        <v>31519</v>
      </c>
      <c r="I11" s="9">
        <f t="shared" si="0"/>
        <v>0.80880164228894025</v>
      </c>
      <c r="J11" s="1">
        <v>13</v>
      </c>
      <c r="K11" s="1">
        <v>4120</v>
      </c>
      <c r="L11" s="4">
        <f t="shared" si="1"/>
        <v>7.7370892018779336E-2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5">
        <v>2008</v>
      </c>
      <c r="B12" s="6">
        <v>37526</v>
      </c>
      <c r="C12" s="7">
        <v>51299</v>
      </c>
      <c r="D12" s="6">
        <v>2400</v>
      </c>
      <c r="E12" s="8"/>
      <c r="F12" s="1">
        <v>61</v>
      </c>
      <c r="G12" s="3">
        <v>44</v>
      </c>
      <c r="H12" s="3">
        <v>30288</v>
      </c>
      <c r="I12" s="9">
        <f t="shared" si="0"/>
        <v>0.80712039652507594</v>
      </c>
      <c r="J12" s="1">
        <v>10</v>
      </c>
      <c r="K12" s="1">
        <v>3639</v>
      </c>
      <c r="L12" s="4">
        <f t="shared" si="1"/>
        <v>7.0937055303222279E-2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5">
        <v>2007</v>
      </c>
      <c r="B13" s="6">
        <v>35916</v>
      </c>
      <c r="C13" s="7">
        <v>49080</v>
      </c>
      <c r="D13" s="6">
        <v>2346</v>
      </c>
      <c r="E13" s="8"/>
      <c r="F13" s="1">
        <v>59</v>
      </c>
      <c r="G13" s="3">
        <v>54</v>
      </c>
      <c r="H13" s="3">
        <v>22220</v>
      </c>
      <c r="I13" s="9">
        <f t="shared" si="0"/>
        <v>0.61866577569885284</v>
      </c>
      <c r="J13" s="1">
        <v>10</v>
      </c>
      <c r="K13" s="1">
        <v>3227</v>
      </c>
      <c r="L13" s="4">
        <f t="shared" si="1"/>
        <v>6.5749796251018747E-2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5">
        <v>2006</v>
      </c>
      <c r="B14" s="6">
        <v>34156</v>
      </c>
      <c r="C14" s="7">
        <v>46580</v>
      </c>
      <c r="D14" s="6">
        <v>2336</v>
      </c>
      <c r="E14" s="8"/>
      <c r="F14" s="1">
        <v>63</v>
      </c>
      <c r="G14" s="3">
        <v>9</v>
      </c>
      <c r="H14" s="3">
        <v>6522</v>
      </c>
      <c r="I14" s="9">
        <f t="shared" si="0"/>
        <v>0.1909474177304134</v>
      </c>
      <c r="J14" s="1">
        <v>38</v>
      </c>
      <c r="K14" s="1">
        <v>22023</v>
      </c>
      <c r="L14" s="4">
        <f t="shared" si="1"/>
        <v>0.47279948475740663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5">
        <v>2005</v>
      </c>
      <c r="B15" s="6">
        <v>32364</v>
      </c>
      <c r="C15" s="7">
        <v>44300</v>
      </c>
      <c r="D15" s="6">
        <v>2484</v>
      </c>
      <c r="E15" s="8"/>
      <c r="F15" s="1">
        <v>59</v>
      </c>
      <c r="G15" s="3">
        <v>8</v>
      </c>
      <c r="H15" s="3">
        <v>6630</v>
      </c>
      <c r="I15" s="9">
        <f t="shared" si="0"/>
        <v>0.20485724879495737</v>
      </c>
      <c r="J15" s="1">
        <v>39</v>
      </c>
      <c r="K15" s="1">
        <v>20613</v>
      </c>
      <c r="L15" s="4">
        <f t="shared" si="1"/>
        <v>0.46530474040632053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5">
        <v>2004</v>
      </c>
      <c r="B16" s="6">
        <v>30716</v>
      </c>
      <c r="C16" s="7">
        <v>42100</v>
      </c>
      <c r="D16" s="6">
        <v>2367</v>
      </c>
      <c r="E16" s="8"/>
      <c r="F16" s="1">
        <v>59</v>
      </c>
      <c r="G16" s="3">
        <v>9</v>
      </c>
      <c r="H16" s="3">
        <v>6666</v>
      </c>
      <c r="I16" s="9">
        <f t="shared" si="0"/>
        <v>0.21702044537049095</v>
      </c>
      <c r="J16" s="1">
        <v>40</v>
      </c>
      <c r="K16" s="1">
        <v>19994</v>
      </c>
      <c r="L16" s="4">
        <f t="shared" si="1"/>
        <v>0.47491686460807603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>
        <v>2003</v>
      </c>
      <c r="B17" s="6">
        <v>29318</v>
      </c>
      <c r="C17" s="7">
        <v>40370</v>
      </c>
      <c r="D17" s="6">
        <v>2382</v>
      </c>
      <c r="E17" s="8"/>
      <c r="F17" s="1">
        <v>57</v>
      </c>
      <c r="G17" s="3">
        <v>12</v>
      </c>
      <c r="H17" s="3">
        <v>5236</v>
      </c>
      <c r="I17" s="9">
        <f t="shared" si="0"/>
        <v>0.17859335561770925</v>
      </c>
      <c r="J17" s="1">
        <v>46</v>
      </c>
      <c r="K17" s="1">
        <v>17017</v>
      </c>
      <c r="L17" s="4">
        <f t="shared" si="1"/>
        <v>0.42152588555858311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 spans="1:27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 spans="1:27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 spans="1:27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 spans="1:2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 spans="1:27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 spans="1:27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 spans="1:27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 spans="1:2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 spans="1:27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 spans="1:27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 spans="1:27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 spans="1:27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 spans="1:27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 spans="1:27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 spans="1:27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 spans="1:27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 spans="1:27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 spans="1:2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 spans="1:27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 spans="1:27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 spans="1:27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 spans="1:27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 spans="1:27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 spans="1:27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 spans="1:27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 spans="1:27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 spans="1:27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 spans="1: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 spans="1:27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 spans="1:27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 spans="1:27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 spans="1:27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 spans="1:27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 spans="1:27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 spans="1:27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 spans="1:27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 spans="1:27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 spans="1:2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 spans="1:27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 spans="1:27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 spans="1:27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 spans="1:27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 spans="1:27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 spans="1:27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 spans="1:27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 spans="1:27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 spans="1:27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 spans="1:2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 spans="1:27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 spans="1:27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 spans="1:27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 spans="1:27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 spans="1:27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 spans="1:27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 spans="1:27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 spans="1:27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 spans="1:27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 spans="1:2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 spans="1:27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 spans="1:27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 spans="1:27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 spans="1:27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 spans="1:27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 spans="1:27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 spans="1:27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 spans="1:27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 spans="1:27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 spans="1:2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 spans="1:27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 spans="1:27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 spans="1:27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 spans="1:27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 spans="1:27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 spans="1:27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 spans="1:27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 spans="1:27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 spans="1:27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 spans="1:2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 spans="1:27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 spans="1:27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 spans="1:27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 spans="1:27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 spans="1:27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 spans="1:27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 spans="1:27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 spans="1:27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 spans="1:27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 spans="1:2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 spans="1:27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 spans="1:27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 spans="1:27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 spans="1:27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 spans="1:27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 spans="1:27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 spans="1:27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 spans="1:27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 spans="1:2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 spans="1:27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 spans="1:27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4" width="18.5" customWidth="1"/>
    <col min="5" max="5" width="16.6640625" customWidth="1"/>
    <col min="6" max="6" width="23.83203125" customWidth="1"/>
    <col min="7" max="7" width="26" customWidth="1"/>
    <col min="19" max="19" width="25.1640625" customWidth="1"/>
    <col min="20" max="20" width="32.66406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1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2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 spans="1:27">
      <c r="A2" s="5">
        <v>2018</v>
      </c>
      <c r="B2" s="6">
        <v>53430</v>
      </c>
      <c r="C2" s="7">
        <v>73900</v>
      </c>
      <c r="D2" s="6">
        <v>1573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>
        <v>2017</v>
      </c>
      <c r="B3" s="6">
        <v>51400</v>
      </c>
      <c r="C3" s="7">
        <v>71290</v>
      </c>
      <c r="D3" s="6">
        <v>1579</v>
      </c>
      <c r="E3" s="8"/>
      <c r="F3" s="1">
        <v>60</v>
      </c>
      <c r="G3" s="3">
        <v>51</v>
      </c>
      <c r="H3" s="3">
        <v>52542</v>
      </c>
      <c r="I3" s="9">
        <f t="shared" ref="I3:I17" si="0">H3/C3</f>
        <v>0.73701781456024684</v>
      </c>
      <c r="J3" s="1">
        <v>16</v>
      </c>
      <c r="K3" s="1">
        <v>4910</v>
      </c>
      <c r="L3" s="4">
        <f t="shared" ref="L3:L17" si="1">K3/C3</f>
        <v>6.8873614812736711E-2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5">
        <v>2016</v>
      </c>
      <c r="B4" s="6">
        <v>49480</v>
      </c>
      <c r="C4" s="7">
        <v>68950</v>
      </c>
      <c r="D4" s="6">
        <v>1367</v>
      </c>
      <c r="E4" s="8"/>
      <c r="F4" s="1">
        <v>59</v>
      </c>
      <c r="G4" s="3">
        <v>51</v>
      </c>
      <c r="H4" s="3">
        <v>50897</v>
      </c>
      <c r="I4" s="9">
        <f t="shared" si="0"/>
        <v>0.73817258883248726</v>
      </c>
      <c r="J4" s="1">
        <v>16</v>
      </c>
      <c r="K4" s="1">
        <v>4639</v>
      </c>
      <c r="L4" s="4">
        <f t="shared" si="1"/>
        <v>6.7280638143582303E-2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5">
        <v>2015</v>
      </c>
      <c r="B5" s="6">
        <v>47600</v>
      </c>
      <c r="C5" s="7">
        <v>66445</v>
      </c>
      <c r="D5" s="6">
        <v>1363</v>
      </c>
      <c r="E5" s="8"/>
      <c r="F5" s="1">
        <v>58</v>
      </c>
      <c r="G5" s="3">
        <v>50</v>
      </c>
      <c r="H5" s="3">
        <v>48126</v>
      </c>
      <c r="I5" s="9">
        <f t="shared" si="0"/>
        <v>0.72429829182030248</v>
      </c>
      <c r="J5" s="1">
        <v>17</v>
      </c>
      <c r="K5" s="1">
        <v>4655</v>
      </c>
      <c r="L5" s="4">
        <f t="shared" si="1"/>
        <v>7.0057942659342315E-2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5">
        <v>2014</v>
      </c>
      <c r="B6" s="6">
        <v>45800</v>
      </c>
      <c r="C6" s="7">
        <v>63970</v>
      </c>
      <c r="D6" s="6">
        <v>1360</v>
      </c>
      <c r="E6" s="8"/>
      <c r="F6" s="1">
        <v>58</v>
      </c>
      <c r="G6" s="3">
        <v>48</v>
      </c>
      <c r="H6" s="3">
        <v>45806</v>
      </c>
      <c r="I6" s="9">
        <f t="shared" si="0"/>
        <v>0.7160544005002345</v>
      </c>
      <c r="J6" s="1">
        <v>14</v>
      </c>
      <c r="K6" s="1">
        <v>4541</v>
      </c>
      <c r="L6" s="4">
        <f t="shared" si="1"/>
        <v>7.0986399874941375E-2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5">
        <v>2013</v>
      </c>
      <c r="B7" s="6">
        <v>44000</v>
      </c>
      <c r="C7" s="7">
        <v>61620</v>
      </c>
      <c r="D7" s="6">
        <v>1358</v>
      </c>
      <c r="E7" s="8"/>
      <c r="F7" s="1">
        <v>59</v>
      </c>
      <c r="G7" s="3">
        <v>50</v>
      </c>
      <c r="H7" s="3">
        <v>42303</v>
      </c>
      <c r="I7" s="9">
        <f t="shared" si="0"/>
        <v>0.68651411879259983</v>
      </c>
      <c r="J7" s="1">
        <v>11</v>
      </c>
      <c r="K7" s="1">
        <v>4181</v>
      </c>
      <c r="L7" s="4">
        <f t="shared" si="1"/>
        <v>6.7851346965271023E-2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5">
        <v>2012</v>
      </c>
      <c r="B8" s="6">
        <v>42300</v>
      </c>
      <c r="C8" s="7">
        <v>59320</v>
      </c>
      <c r="D8" s="6">
        <v>1355</v>
      </c>
      <c r="E8" s="8"/>
      <c r="F8" s="1">
        <v>61</v>
      </c>
      <c r="G8" s="3">
        <v>51</v>
      </c>
      <c r="H8" s="3">
        <v>42792</v>
      </c>
      <c r="I8" s="9">
        <f t="shared" si="0"/>
        <v>0.72137559002022922</v>
      </c>
      <c r="J8" s="1">
        <v>13</v>
      </c>
      <c r="K8" s="1">
        <v>4129</v>
      </c>
      <c r="L8" s="4">
        <f t="shared" si="1"/>
        <v>6.960552933243426E-2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5">
        <v>2011</v>
      </c>
      <c r="B9" s="6">
        <v>40500</v>
      </c>
      <c r="C9" s="7">
        <v>58250</v>
      </c>
      <c r="D9" s="6">
        <v>1349</v>
      </c>
      <c r="E9" s="8"/>
      <c r="F9" s="1">
        <v>62</v>
      </c>
      <c r="G9" s="3">
        <v>54</v>
      </c>
      <c r="H9" s="3">
        <v>39771</v>
      </c>
      <c r="I9" s="9">
        <f t="shared" si="0"/>
        <v>0.68276394849785405</v>
      </c>
      <c r="J9" s="1">
        <v>12</v>
      </c>
      <c r="K9" s="1">
        <v>4072</v>
      </c>
      <c r="L9" s="4">
        <f t="shared" si="1"/>
        <v>6.9905579399141632E-2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5">
        <v>2010</v>
      </c>
      <c r="B10" s="6">
        <v>38300</v>
      </c>
      <c r="C10" s="7">
        <v>55300</v>
      </c>
      <c r="D10" s="6">
        <v>1343</v>
      </c>
      <c r="E10" s="8"/>
      <c r="F10" s="1">
        <v>66</v>
      </c>
      <c r="G10" s="3">
        <v>61</v>
      </c>
      <c r="H10" s="3">
        <v>36366</v>
      </c>
      <c r="I10" s="9">
        <f t="shared" si="0"/>
        <v>0.65761301989150089</v>
      </c>
      <c r="J10" s="1">
        <v>13</v>
      </c>
      <c r="K10" s="1">
        <v>4255</v>
      </c>
      <c r="L10" s="4">
        <f t="shared" si="1"/>
        <v>7.6943942133815557E-2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5">
        <v>2009</v>
      </c>
      <c r="B11" s="6">
        <v>36500</v>
      </c>
      <c r="C11" s="7">
        <v>52950</v>
      </c>
      <c r="D11" s="10">
        <v>1305</v>
      </c>
      <c r="E11" s="8"/>
      <c r="F11" s="1">
        <v>66</v>
      </c>
      <c r="G11" s="3">
        <v>61</v>
      </c>
      <c r="H11" s="3">
        <v>35316</v>
      </c>
      <c r="I11" s="9">
        <f t="shared" si="0"/>
        <v>0.66696883852691213</v>
      </c>
      <c r="J11" s="1">
        <v>12</v>
      </c>
      <c r="K11" s="1">
        <v>4294</v>
      </c>
      <c r="L11" s="4">
        <f t="shared" si="1"/>
        <v>8.1095372993389994E-2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5">
        <v>2008</v>
      </c>
      <c r="B12" s="6">
        <v>35300</v>
      </c>
      <c r="C12" s="7">
        <v>51400</v>
      </c>
      <c r="D12" s="6">
        <v>1318</v>
      </c>
      <c r="E12" s="8"/>
      <c r="F12" s="1">
        <v>63</v>
      </c>
      <c r="G12" s="3">
        <v>59</v>
      </c>
      <c r="H12" s="3">
        <v>33714</v>
      </c>
      <c r="I12" s="9">
        <f t="shared" si="0"/>
        <v>0.65591439688715958</v>
      </c>
      <c r="J12" s="1">
        <v>12</v>
      </c>
      <c r="K12" s="1">
        <v>3767</v>
      </c>
      <c r="L12" s="4">
        <f t="shared" si="1"/>
        <v>7.3287937743190659E-2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5">
        <v>2007</v>
      </c>
      <c r="B13" s="6">
        <v>34530</v>
      </c>
      <c r="C13" s="7">
        <v>50350</v>
      </c>
      <c r="D13" s="6">
        <v>1318</v>
      </c>
      <c r="E13" s="8"/>
      <c r="F13" s="1">
        <v>69</v>
      </c>
      <c r="G13" s="3">
        <v>45</v>
      </c>
      <c r="H13" s="3">
        <v>29947</v>
      </c>
      <c r="I13" s="9">
        <f t="shared" si="0"/>
        <v>0.59477656405163848</v>
      </c>
      <c r="J13" s="1">
        <v>11</v>
      </c>
      <c r="K13" s="1">
        <v>3184</v>
      </c>
      <c r="L13" s="4">
        <f t="shared" si="1"/>
        <v>6.3237338629592854E-2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5">
        <v>2006</v>
      </c>
      <c r="B14" s="6">
        <v>33030</v>
      </c>
      <c r="C14" s="7">
        <v>48250</v>
      </c>
      <c r="D14" s="6">
        <v>1314</v>
      </c>
      <c r="E14" s="8"/>
      <c r="F14" s="1">
        <v>69</v>
      </c>
      <c r="G14" s="3">
        <v>9</v>
      </c>
      <c r="H14" s="3">
        <v>7021</v>
      </c>
      <c r="I14" s="9">
        <f t="shared" si="0"/>
        <v>0.14551295336787565</v>
      </c>
      <c r="J14" s="1">
        <v>41</v>
      </c>
      <c r="K14" s="1">
        <v>26772</v>
      </c>
      <c r="L14" s="4">
        <f t="shared" si="1"/>
        <v>0.55486010362694305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5">
        <v>2005</v>
      </c>
      <c r="B15" s="6">
        <v>31460</v>
      </c>
      <c r="C15" s="7">
        <v>44200</v>
      </c>
      <c r="D15" s="6">
        <v>1321</v>
      </c>
      <c r="E15" s="8"/>
      <c r="F15" s="1">
        <v>49</v>
      </c>
      <c r="G15" s="3">
        <v>8</v>
      </c>
      <c r="H15" s="3">
        <v>6538</v>
      </c>
      <c r="I15" s="9">
        <f t="shared" si="0"/>
        <v>0.14791855203619911</v>
      </c>
      <c r="J15" s="1">
        <v>44</v>
      </c>
      <c r="K15" s="1">
        <v>25111</v>
      </c>
      <c r="L15" s="4">
        <f t="shared" si="1"/>
        <v>0.56812217194570136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5">
        <v>2004</v>
      </c>
      <c r="B16" s="6">
        <v>29820</v>
      </c>
      <c r="C16" s="7">
        <v>41970</v>
      </c>
      <c r="D16" s="6">
        <v>1307</v>
      </c>
      <c r="E16" s="8"/>
      <c r="F16" s="1">
        <v>48</v>
      </c>
      <c r="G16" s="3">
        <v>9</v>
      </c>
      <c r="H16" s="3">
        <v>6453</v>
      </c>
      <c r="I16" s="9">
        <f t="shared" si="0"/>
        <v>0.15375268048606147</v>
      </c>
      <c r="J16" s="1">
        <v>43</v>
      </c>
      <c r="K16" s="1">
        <v>21594</v>
      </c>
      <c r="L16" s="4">
        <f t="shared" si="1"/>
        <v>0.51451036454610433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>
        <v>2003</v>
      </c>
      <c r="B17" s="6">
        <v>28400</v>
      </c>
      <c r="C17" s="7">
        <v>41720</v>
      </c>
      <c r="D17" s="6">
        <v>1352</v>
      </c>
      <c r="E17" s="8"/>
      <c r="F17" s="1">
        <v>70</v>
      </c>
      <c r="G17" s="3">
        <v>7</v>
      </c>
      <c r="H17" s="3">
        <v>6810</v>
      </c>
      <c r="I17" s="9">
        <f t="shared" si="0"/>
        <v>0.16323106423777564</v>
      </c>
      <c r="J17" s="1">
        <v>43</v>
      </c>
      <c r="K17" s="1">
        <v>20896</v>
      </c>
      <c r="L17" s="4">
        <f t="shared" si="1"/>
        <v>0.50086289549376795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 spans="1:27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 spans="1:27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 spans="1:27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 spans="1:2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 spans="1:27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 spans="1:27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 spans="1:27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 spans="1:2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 spans="1:27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 spans="1:27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 spans="1:27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 spans="1:27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 spans="1:27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 spans="1:27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 spans="1:27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 spans="1:27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 spans="1:27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 spans="1:2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 spans="1:27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 spans="1:27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 spans="1:27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 spans="1:27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 spans="1:27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 spans="1:27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 spans="1:27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 spans="1:27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 spans="1:27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 spans="1: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 spans="1:27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 spans="1:27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 spans="1:27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 spans="1:27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 spans="1:27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 spans="1:27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 spans="1:27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 spans="1:27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 spans="1:27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 spans="1:2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 spans="1:27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 spans="1:27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 spans="1:27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 spans="1:27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 spans="1:27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 spans="1:27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 spans="1:27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 spans="1:27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 spans="1:27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 spans="1:2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 spans="1:27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 spans="1:27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 spans="1:27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 spans="1:27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 spans="1:27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 spans="1:27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 spans="1:27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 spans="1:27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 spans="1:27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 spans="1:2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 spans="1:27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 spans="1:27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 spans="1:27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 spans="1:27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 spans="1:27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 spans="1:27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 spans="1:27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 spans="1:27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 spans="1:27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 spans="1:2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 spans="1:27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 spans="1:27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 spans="1:27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 spans="1:27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 spans="1:27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 spans="1:27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 spans="1:27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 spans="1:27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 spans="1:27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 spans="1:2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 spans="1:27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 spans="1:27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 spans="1:27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 spans="1:27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 spans="1:27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 spans="1:27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 spans="1:27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 spans="1:27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 spans="1:27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 spans="1:2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 spans="1:27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 spans="1:27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 spans="1:27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 spans="1:27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 spans="1:27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 spans="1:27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 spans="1:27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 spans="1:27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 spans="1:2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 spans="1:27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 spans="1:27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 Trends</vt:lpstr>
      <vt:lpstr>Columbia</vt:lpstr>
      <vt:lpstr>Brown</vt:lpstr>
      <vt:lpstr>Cornell</vt:lpstr>
      <vt:lpstr>Dartmouth</vt:lpstr>
      <vt:lpstr>Harvard</vt:lpstr>
      <vt:lpstr>Princeton</vt:lpstr>
      <vt:lpstr>UPenn</vt:lpstr>
      <vt:lpstr>Yale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656wbd@studentoffice.net</cp:lastModifiedBy>
  <dcterms:modified xsi:type="dcterms:W3CDTF">2020-05-08T02:19:31Z</dcterms:modified>
</cp:coreProperties>
</file>