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imezone\"/>
    </mc:Choice>
  </mc:AlternateContent>
  <xr:revisionPtr revIDLastSave="0" documentId="13_ncr:1_{161F9146-716D-4AF5-9AC9-67233352F52B}" xr6:coauthVersionLast="45" xr6:coauthVersionMax="45" xr10:uidLastSave="{00000000-0000-0000-0000-000000000000}"/>
  <bookViews>
    <workbookView xWindow="-96" yWindow="-96" windowWidth="23232" windowHeight="13152" xr2:uid="{FEF9B162-E253-467D-80BD-E196241A6D0A}"/>
  </bookViews>
  <sheets>
    <sheet name="Sheet4" sheetId="4" r:id="rId1"/>
    <sheet name="s2020" sheetId="2" r:id="rId2"/>
    <sheet name="f2020" sheetId="3" r:id="rId3"/>
    <sheet name="s2021" sheetId="1" r:id="rId4"/>
  </sheets>
  <definedNames>
    <definedName name="_xlnm._FilterDatabase" localSheetId="2" hidden="1">'f2020'!$E$9:$F$21</definedName>
    <definedName name="_xlnm._FilterDatabase" localSheetId="1" hidden="1">'s2021'!$D$6:$E$19</definedName>
    <definedName name="_xlnm._FilterDatabase" localSheetId="3" hidden="1">'s2021'!$D$6:$E$19</definedName>
    <definedName name="_xlnm._FilterDatabase" localSheetId="0" hidden="1">Sheet4!$A$2:$D$26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3" i="4"/>
  <c r="B29" i="4" l="1"/>
  <c r="G6" i="4" s="1"/>
  <c r="C29" i="4"/>
  <c r="H5" i="4" s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9" i="4"/>
  <c r="H9" i="4"/>
  <c r="H8" i="4"/>
  <c r="I8" i="4"/>
  <c r="H7" i="4"/>
  <c r="I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D29" i="4"/>
  <c r="I3" i="4" s="1"/>
  <c r="I4" i="4" l="1"/>
  <c r="I5" i="4"/>
  <c r="I6" i="4"/>
  <c r="H3" i="4"/>
  <c r="H6" i="4"/>
  <c r="H4" i="4"/>
  <c r="G3" i="4"/>
  <c r="G5" i="4"/>
  <c r="G4" i="4"/>
</calcChain>
</file>

<file path=xl/sharedStrings.xml><?xml version="1.0" encoding="utf-8"?>
<sst xmlns="http://schemas.openxmlformats.org/spreadsheetml/2006/main" count="18" uniqueCount="14">
  <si>
    <t>spring2021</t>
  </si>
  <si>
    <t>spring2020</t>
  </si>
  <si>
    <t>spring2020f</t>
  </si>
  <si>
    <t>spring2021f</t>
  </si>
  <si>
    <t>fall2020</t>
  </si>
  <si>
    <t>fall2020f</t>
  </si>
  <si>
    <t>s2020</t>
  </si>
  <si>
    <t>f2020</t>
  </si>
  <si>
    <t>s2021</t>
  </si>
  <si>
    <t>bjtime</t>
  </si>
  <si>
    <t>total</t>
  </si>
  <si>
    <t>#of CORE classes ending in that hour</t>
  </si>
  <si>
    <t>%of CORE classes ending in that hour</t>
  </si>
  <si>
    <t>CORE: lithum, uwriting, frosci,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</si>
</sst>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E15C-ECAA-4296-A4A1-C0E153980A7D}">
  <dimension ref="A1:I112"/>
  <sheetViews>
    <sheetView tabSelected="1" workbookViewId="0">
      <selection activeCell="A27" sqref="A27"/>
    </sheetView>
  </sheetViews>
  <sheetFormatPr defaultRowHeight="14.4"/>
  <sheetData>
    <row r="1" spans="1:9" s="1" customFormat="1">
      <c r="A1" s="1" t="s">
        <v>11</v>
      </c>
      <c r="F1" s="1" t="s">
        <v>12</v>
      </c>
    </row>
    <row r="2" spans="1:9">
      <c r="A2" t="s">
        <v>9</v>
      </c>
      <c r="B2" t="s">
        <v>6</v>
      </c>
      <c r="C2" t="s">
        <v>7</v>
      </c>
      <c r="D2" t="s">
        <v>8</v>
      </c>
      <c r="F2" t="s">
        <v>9</v>
      </c>
      <c r="G2" t="s">
        <v>6</v>
      </c>
      <c r="H2" t="s">
        <v>7</v>
      </c>
      <c r="I2" t="s">
        <v>8</v>
      </c>
    </row>
    <row r="3" spans="1:9">
      <c r="A3" s="2">
        <v>0</v>
      </c>
      <c r="B3" s="2">
        <f>VLOOKUP(A3,'s2020'!A2:B25,2,0)</f>
        <v>10</v>
      </c>
      <c r="C3" s="2">
        <f>VLOOKUP(A3,'f2020'!A2:B25,2,0)</f>
        <v>10</v>
      </c>
      <c r="D3" s="2">
        <f>VLOOKUP(A3,'s2021'!A2:B25,2,0)</f>
        <v>10</v>
      </c>
      <c r="F3" s="2">
        <v>0</v>
      </c>
      <c r="G3" s="4">
        <f>B3/B29</f>
        <v>4.807692307692308E-2</v>
      </c>
      <c r="H3" s="4">
        <f t="shared" ref="H3:I3" si="0">C3/C29</f>
        <v>4.7393364928909949E-2</v>
      </c>
      <c r="I3" s="4">
        <f t="shared" si="0"/>
        <v>4.8309178743961352E-2</v>
      </c>
    </row>
    <row r="4" spans="1:9">
      <c r="A4" s="2">
        <v>1</v>
      </c>
      <c r="B4" s="2">
        <f>VLOOKUP(A4,'s2020'!A3:B26,2,0)</f>
        <v>39</v>
      </c>
      <c r="C4" s="2">
        <f>VLOOKUP(A4,'f2020'!A3:B26,2,0)</f>
        <v>40</v>
      </c>
      <c r="D4" s="2">
        <f>VLOOKUP(A4,'s2021'!A3:B26,2,0)</f>
        <v>35</v>
      </c>
      <c r="F4" s="2">
        <v>1</v>
      </c>
      <c r="G4" s="4">
        <f>B4/B29</f>
        <v>0.1875</v>
      </c>
      <c r="H4" s="4">
        <f t="shared" ref="H4:I4" si="1">C4/C29</f>
        <v>0.1895734597156398</v>
      </c>
      <c r="I4" s="4">
        <f t="shared" si="1"/>
        <v>0.16908212560386474</v>
      </c>
    </row>
    <row r="5" spans="1:9">
      <c r="A5" s="2">
        <v>2</v>
      </c>
      <c r="B5" s="2">
        <f>VLOOKUP(A5,'s2020'!A4:B27,2,0)</f>
        <v>0</v>
      </c>
      <c r="C5" s="2">
        <f>VLOOKUP(A5,'f2020'!A4:B27,2,0)</f>
        <v>0</v>
      </c>
      <c r="D5" s="2">
        <f>VLOOKUP(A5,'s2021'!A4:B27,2,0)</f>
        <v>0</v>
      </c>
      <c r="F5" s="2">
        <v>2</v>
      </c>
      <c r="G5" s="4">
        <f>B5/B29</f>
        <v>0</v>
      </c>
      <c r="H5" s="4">
        <f>C5/C29</f>
        <v>0</v>
      </c>
      <c r="I5" s="4">
        <f>D5/D29</f>
        <v>0</v>
      </c>
    </row>
    <row r="6" spans="1:9">
      <c r="A6" s="2">
        <v>3</v>
      </c>
      <c r="B6" s="2">
        <f>VLOOKUP(A6,'s2020'!A5:B28,2,0)</f>
        <v>32</v>
      </c>
      <c r="C6" s="2">
        <f>VLOOKUP(A6,'f2020'!A5:B28,2,0)</f>
        <v>33</v>
      </c>
      <c r="D6" s="2">
        <f>VLOOKUP(A6,'s2021'!A5:B28,2,0)</f>
        <v>31</v>
      </c>
      <c r="F6" s="2">
        <v>3</v>
      </c>
      <c r="G6" s="4">
        <f>B6/B29</f>
        <v>0.15384615384615385</v>
      </c>
      <c r="H6" s="4">
        <f t="shared" ref="H6:I8" si="2">C6/C29</f>
        <v>0.15639810426540285</v>
      </c>
      <c r="I6" s="4">
        <f t="shared" si="2"/>
        <v>0.14975845410628019</v>
      </c>
    </row>
    <row r="7" spans="1:9">
      <c r="A7" s="2">
        <v>4</v>
      </c>
      <c r="B7" s="2">
        <f>VLOOKUP(A7,'s2020'!A6:B29,2,0)</f>
        <v>12</v>
      </c>
      <c r="C7" s="2">
        <f>VLOOKUP(A7,'f2020'!A6:B29,2,0)</f>
        <v>11</v>
      </c>
      <c r="D7" s="2">
        <f>VLOOKUP(A7,'s2021'!A6:B29,2,0)</f>
        <v>11</v>
      </c>
      <c r="F7" s="2">
        <v>4</v>
      </c>
      <c r="G7" s="4">
        <f t="shared" ref="G7:I26" si="3">B7/B30</f>
        <v>5.7692307692307696E-2</v>
      </c>
      <c r="H7" s="4">
        <f t="shared" si="2"/>
        <v>5.2132701421800945E-2</v>
      </c>
      <c r="I7" s="4">
        <f t="shared" si="2"/>
        <v>5.3140096618357488E-2</v>
      </c>
    </row>
    <row r="8" spans="1:9">
      <c r="A8" s="2">
        <v>5</v>
      </c>
      <c r="B8" s="2">
        <f>VLOOKUP(A8,'s2020'!A7:B30,2,0)</f>
        <v>34</v>
      </c>
      <c r="C8" s="2">
        <f>VLOOKUP(A8,'f2020'!A7:B30,2,0)</f>
        <v>32</v>
      </c>
      <c r="D8" s="2">
        <f>VLOOKUP(A8,'s2021'!A7:B30,2,0)</f>
        <v>31</v>
      </c>
      <c r="F8" s="2">
        <v>5</v>
      </c>
      <c r="G8" s="4">
        <f t="shared" si="3"/>
        <v>0.16346153846153846</v>
      </c>
      <c r="H8" s="4">
        <f t="shared" si="2"/>
        <v>0.15165876777251186</v>
      </c>
      <c r="I8" s="4">
        <f t="shared" si="2"/>
        <v>0.14975845410628019</v>
      </c>
    </row>
    <row r="9" spans="1:9">
      <c r="A9" s="2">
        <v>6</v>
      </c>
      <c r="B9" s="2">
        <f>VLOOKUP(A9,'s2020'!A8:B31,2,0)</f>
        <v>11</v>
      </c>
      <c r="C9" s="2">
        <f>VLOOKUP(A9,'f2020'!A8:B31,2,0)</f>
        <v>10</v>
      </c>
      <c r="D9" s="2">
        <f>VLOOKUP(A9,'s2021'!A8:B31,2,0)</f>
        <v>11</v>
      </c>
      <c r="F9" s="2">
        <v>6</v>
      </c>
      <c r="G9" s="4">
        <f t="shared" si="3"/>
        <v>5.2884615384615384E-2</v>
      </c>
      <c r="H9" s="4">
        <f t="shared" si="3"/>
        <v>4.7393364928909949E-2</v>
      </c>
      <c r="I9" s="4">
        <f t="shared" si="3"/>
        <v>5.3140096618357488E-2</v>
      </c>
    </row>
    <row r="10" spans="1:9">
      <c r="A10" s="2">
        <v>7</v>
      </c>
      <c r="B10" s="2">
        <f>VLOOKUP(A10,'s2020'!A9:B32,2,0)</f>
        <v>42</v>
      </c>
      <c r="C10" s="2">
        <f>VLOOKUP(A10,'f2020'!A9:B32,2,0)</f>
        <v>43</v>
      </c>
      <c r="D10" s="2">
        <f>VLOOKUP(A10,'s2021'!A9:B32,2,0)</f>
        <v>45</v>
      </c>
      <c r="F10" s="2">
        <v>7</v>
      </c>
      <c r="G10" s="4">
        <f t="shared" si="3"/>
        <v>0.20192307692307693</v>
      </c>
      <c r="H10" s="4">
        <f t="shared" si="3"/>
        <v>0.20379146919431279</v>
      </c>
      <c r="I10" s="4">
        <f t="shared" si="3"/>
        <v>0.21739130434782608</v>
      </c>
    </row>
    <row r="11" spans="1:9">
      <c r="A11" s="2">
        <v>8</v>
      </c>
      <c r="B11" s="2">
        <f>VLOOKUP(A11,'s2020'!A10:B33,2,0)</f>
        <v>0</v>
      </c>
      <c r="C11" s="2">
        <f>VLOOKUP(A11,'f2020'!A10:B33,2,0)</f>
        <v>0</v>
      </c>
      <c r="D11" s="2">
        <f>VLOOKUP(A11,'s2021'!A10:B33,2,0)</f>
        <v>0</v>
      </c>
      <c r="F11" s="2">
        <v>8</v>
      </c>
      <c r="G11" s="4">
        <f t="shared" si="3"/>
        <v>0</v>
      </c>
      <c r="H11" s="4">
        <f t="shared" si="3"/>
        <v>0</v>
      </c>
      <c r="I11" s="4">
        <f t="shared" si="3"/>
        <v>0</v>
      </c>
    </row>
    <row r="12" spans="1:9">
      <c r="A12" s="2">
        <v>9</v>
      </c>
      <c r="B12" s="2">
        <f>VLOOKUP(A12,'s2020'!A11:B34,2,0)</f>
        <v>12</v>
      </c>
      <c r="C12" s="2">
        <f>VLOOKUP(A12,'f2020'!A11:B34,2,0)</f>
        <v>12</v>
      </c>
      <c r="D12" s="2">
        <f>VLOOKUP(A12,'s2021'!A11:B34,2,0)</f>
        <v>11</v>
      </c>
      <c r="F12" s="2">
        <v>9</v>
      </c>
      <c r="G12" s="4">
        <f t="shared" si="3"/>
        <v>5.7692307692307696E-2</v>
      </c>
      <c r="H12" s="4">
        <f t="shared" si="3"/>
        <v>5.6872037914691941E-2</v>
      </c>
      <c r="I12" s="4">
        <f t="shared" si="3"/>
        <v>5.3140096618357488E-2</v>
      </c>
    </row>
    <row r="13" spans="1:9">
      <c r="A13" s="2">
        <v>10</v>
      </c>
      <c r="B13" s="2">
        <f>VLOOKUP(A13,'s2020'!A12:B35,2,0)</f>
        <v>0</v>
      </c>
      <c r="C13" s="2">
        <f>VLOOKUP(A13,'f2020'!A12:B35,2,0)</f>
        <v>1</v>
      </c>
      <c r="D13" s="2">
        <f>VLOOKUP(A13,'s2021'!A12:B35,2,0)</f>
        <v>1</v>
      </c>
      <c r="F13" s="2">
        <v>10</v>
      </c>
      <c r="G13" s="4">
        <f t="shared" si="3"/>
        <v>0</v>
      </c>
      <c r="H13" s="4">
        <f t="shared" si="3"/>
        <v>4.7393364928909956E-3</v>
      </c>
      <c r="I13" s="4">
        <f t="shared" si="3"/>
        <v>4.830917874396135E-3</v>
      </c>
    </row>
    <row r="14" spans="1:9">
      <c r="A14" s="2">
        <v>11</v>
      </c>
      <c r="B14" s="2">
        <f>VLOOKUP(A14,'s2020'!A13:B36,2,0)</f>
        <v>0</v>
      </c>
      <c r="C14" s="2">
        <f>VLOOKUP(A14,'f2020'!A13:B36,2,0)</f>
        <v>2</v>
      </c>
      <c r="D14" s="2">
        <f>VLOOKUP(A14,'s2021'!A13:B36,2,0)</f>
        <v>3</v>
      </c>
      <c r="F14" s="2">
        <v>11</v>
      </c>
      <c r="G14" s="4">
        <f t="shared" si="3"/>
        <v>0</v>
      </c>
      <c r="H14" s="4">
        <f t="shared" si="3"/>
        <v>9.4786729857819912E-3</v>
      </c>
      <c r="I14" s="4">
        <f t="shared" si="3"/>
        <v>1.4492753623188406E-2</v>
      </c>
    </row>
    <row r="15" spans="1:9">
      <c r="A15" s="2">
        <v>12</v>
      </c>
      <c r="B15" s="2">
        <f>VLOOKUP(A15,'s2020'!A14:B37,2,0)</f>
        <v>0</v>
      </c>
      <c r="C15" s="2">
        <f>VLOOKUP(A15,'f2020'!A14:B37,2,0)</f>
        <v>0</v>
      </c>
      <c r="D15" s="2">
        <f>VLOOKUP(A15,'s2021'!A14:B37,2,0)</f>
        <v>0</v>
      </c>
      <c r="F15" s="2">
        <v>12</v>
      </c>
      <c r="G15" s="4">
        <f t="shared" si="3"/>
        <v>0</v>
      </c>
      <c r="H15" s="4">
        <f t="shared" si="3"/>
        <v>0</v>
      </c>
      <c r="I15" s="4">
        <f t="shared" si="3"/>
        <v>0</v>
      </c>
    </row>
    <row r="16" spans="1:9">
      <c r="A16" s="2">
        <v>13</v>
      </c>
      <c r="B16" s="2">
        <f>VLOOKUP(A16,'s2020'!A15:B38,2,0)</f>
        <v>0</v>
      </c>
      <c r="C16" s="2">
        <f>VLOOKUP(A16,'f2020'!A15:B38,2,0)</f>
        <v>0</v>
      </c>
      <c r="D16" s="2">
        <f>VLOOKUP(A16,'s2021'!A15:B38,2,0)</f>
        <v>0</v>
      </c>
      <c r="F16" s="2">
        <v>13</v>
      </c>
      <c r="G16" s="4">
        <f t="shared" si="3"/>
        <v>0</v>
      </c>
      <c r="H16" s="4">
        <f t="shared" si="3"/>
        <v>0</v>
      </c>
      <c r="I16" s="4">
        <f t="shared" si="3"/>
        <v>0</v>
      </c>
    </row>
    <row r="17" spans="1:9">
      <c r="A17" s="2">
        <v>14</v>
      </c>
      <c r="B17" s="2">
        <f>VLOOKUP(A17,'s2020'!A16:B39,2,0)</f>
        <v>0</v>
      </c>
      <c r="C17" s="2">
        <f>VLOOKUP(A17,'f2020'!A16:B39,2,0)</f>
        <v>0</v>
      </c>
      <c r="D17" s="2">
        <f>VLOOKUP(A17,'s2021'!A16:B39,2,0)</f>
        <v>0</v>
      </c>
      <c r="F17" s="2">
        <v>14</v>
      </c>
      <c r="G17" s="4">
        <f t="shared" si="3"/>
        <v>0</v>
      </c>
      <c r="H17" s="4">
        <f t="shared" si="3"/>
        <v>0</v>
      </c>
      <c r="I17" s="4">
        <f t="shared" si="3"/>
        <v>0</v>
      </c>
    </row>
    <row r="18" spans="1:9">
      <c r="A18" s="2">
        <v>15</v>
      </c>
      <c r="B18" s="2">
        <f>VLOOKUP(A18,'s2020'!A17:B40,2,0)</f>
        <v>0</v>
      </c>
      <c r="C18" s="2">
        <f>VLOOKUP(A18,'f2020'!A17:B40,2,0)</f>
        <v>0</v>
      </c>
      <c r="D18" s="2">
        <f>VLOOKUP(A18,'s2021'!A17:B40,2,0)</f>
        <v>0</v>
      </c>
      <c r="F18" s="2">
        <v>15</v>
      </c>
      <c r="G18" s="4">
        <f t="shared" si="3"/>
        <v>0</v>
      </c>
      <c r="H18" s="4">
        <f t="shared" si="3"/>
        <v>0</v>
      </c>
      <c r="I18" s="4">
        <f t="shared" si="3"/>
        <v>0</v>
      </c>
    </row>
    <row r="19" spans="1:9">
      <c r="A19" s="2">
        <v>16</v>
      </c>
      <c r="B19" s="2">
        <f>VLOOKUP(A19,'s2020'!A18:B41,2,0)</f>
        <v>0</v>
      </c>
      <c r="C19" s="2">
        <f>VLOOKUP(A19,'f2020'!A18:B41,2,0)</f>
        <v>0</v>
      </c>
      <c r="D19" s="2">
        <f>VLOOKUP(A19,'s2021'!A18:B41,2,0)</f>
        <v>0</v>
      </c>
      <c r="F19" s="2">
        <v>16</v>
      </c>
      <c r="G19" s="4">
        <f t="shared" si="3"/>
        <v>0</v>
      </c>
      <c r="H19" s="4">
        <f t="shared" si="3"/>
        <v>0</v>
      </c>
      <c r="I19" s="4">
        <f t="shared" si="3"/>
        <v>0</v>
      </c>
    </row>
    <row r="20" spans="1:9">
      <c r="A20" s="2">
        <v>17</v>
      </c>
      <c r="B20" s="2">
        <f>VLOOKUP(A20,'s2020'!A19:B42,2,0)</f>
        <v>0</v>
      </c>
      <c r="C20" s="2">
        <f>VLOOKUP(A20,'f2020'!A19:B42,2,0)</f>
        <v>0</v>
      </c>
      <c r="D20" s="2">
        <f>VLOOKUP(A20,'s2021'!A19:B42,2,0)</f>
        <v>0</v>
      </c>
      <c r="F20" s="2">
        <v>17</v>
      </c>
      <c r="G20" s="4">
        <f t="shared" si="3"/>
        <v>0</v>
      </c>
      <c r="H20" s="4">
        <f t="shared" si="3"/>
        <v>0</v>
      </c>
      <c r="I20" s="4">
        <f t="shared" si="3"/>
        <v>0</v>
      </c>
    </row>
    <row r="21" spans="1:9">
      <c r="A21" s="2">
        <v>18</v>
      </c>
      <c r="B21" s="2">
        <f>VLOOKUP(A21,'s2020'!A20:B43,2,0)</f>
        <v>0</v>
      </c>
      <c r="C21" s="2">
        <f>VLOOKUP(A21,'f2020'!A20:B43,2,0)</f>
        <v>0</v>
      </c>
      <c r="D21" s="2">
        <f>VLOOKUP(A21,'s2021'!A20:B43,2,0)</f>
        <v>0</v>
      </c>
      <c r="F21" s="2">
        <v>18</v>
      </c>
      <c r="G21" s="4">
        <f t="shared" si="3"/>
        <v>0</v>
      </c>
      <c r="H21" s="4">
        <f t="shared" si="3"/>
        <v>0</v>
      </c>
      <c r="I21" s="4">
        <f t="shared" si="3"/>
        <v>0</v>
      </c>
    </row>
    <row r="22" spans="1:9">
      <c r="A22" s="2">
        <v>19</v>
      </c>
      <c r="B22" s="2">
        <f>VLOOKUP(A22,'s2020'!A21:B44,2,0)</f>
        <v>0</v>
      </c>
      <c r="C22" s="2">
        <f>VLOOKUP(A22,'f2020'!A21:B44,2,0)</f>
        <v>0</v>
      </c>
      <c r="D22" s="2">
        <f>VLOOKUP(A22,'s2021'!A21:B44,2,0)</f>
        <v>0</v>
      </c>
      <c r="F22" s="2">
        <v>19</v>
      </c>
      <c r="G22" s="4">
        <f t="shared" si="3"/>
        <v>0</v>
      </c>
      <c r="H22" s="4">
        <f t="shared" si="3"/>
        <v>0</v>
      </c>
      <c r="I22" s="4">
        <f t="shared" si="3"/>
        <v>0</v>
      </c>
    </row>
    <row r="23" spans="1:9">
      <c r="A23" s="2">
        <v>20</v>
      </c>
      <c r="B23" s="2">
        <f>VLOOKUP(A23,'s2020'!A22:B45,2,0)</f>
        <v>0</v>
      </c>
      <c r="C23" s="2">
        <f>VLOOKUP(A23,'f2020'!A22:B45,2,0)</f>
        <v>0</v>
      </c>
      <c r="D23" s="2">
        <f>VLOOKUP(A23,'s2021'!A22:B45,2,0)</f>
        <v>0</v>
      </c>
      <c r="F23" s="2">
        <v>20</v>
      </c>
      <c r="G23" s="4">
        <f t="shared" si="3"/>
        <v>0</v>
      </c>
      <c r="H23" s="4">
        <f t="shared" si="3"/>
        <v>0</v>
      </c>
      <c r="I23" s="4">
        <f t="shared" si="3"/>
        <v>0</v>
      </c>
    </row>
    <row r="24" spans="1:9">
      <c r="A24" s="2">
        <v>21</v>
      </c>
      <c r="B24" s="2">
        <f>VLOOKUP(A24,'s2020'!A23:B46,2,0)</f>
        <v>0</v>
      </c>
      <c r="C24" s="2">
        <f>VLOOKUP(A24,'f2020'!A23:B46,2,0)</f>
        <v>0</v>
      </c>
      <c r="D24" s="2">
        <f>VLOOKUP(A24,'s2021'!A23:B46,2,0)</f>
        <v>1</v>
      </c>
      <c r="F24" s="2">
        <v>21</v>
      </c>
      <c r="G24" s="4">
        <f t="shared" si="3"/>
        <v>0</v>
      </c>
      <c r="H24" s="4">
        <f t="shared" si="3"/>
        <v>0</v>
      </c>
      <c r="I24" s="4">
        <f t="shared" si="3"/>
        <v>4.830917874396135E-3</v>
      </c>
    </row>
    <row r="25" spans="1:9">
      <c r="A25" s="2">
        <v>22</v>
      </c>
      <c r="B25" s="2">
        <f>VLOOKUP(A25,'s2020'!A24:B47,2,0)</f>
        <v>8</v>
      </c>
      <c r="C25" s="2">
        <f>VLOOKUP(A25,'f2020'!A24:B47,2,0)</f>
        <v>8</v>
      </c>
      <c r="D25" s="2">
        <f>VLOOKUP(A25,'s2021'!A24:B47,2,0)</f>
        <v>8</v>
      </c>
      <c r="F25" s="2">
        <v>22</v>
      </c>
      <c r="G25" s="4">
        <f t="shared" si="3"/>
        <v>3.8461538461538464E-2</v>
      </c>
      <c r="H25" s="4">
        <f t="shared" si="3"/>
        <v>3.7914691943127965E-2</v>
      </c>
      <c r="I25" s="4">
        <f t="shared" si="3"/>
        <v>3.864734299516908E-2</v>
      </c>
    </row>
    <row r="26" spans="1:9">
      <c r="A26" s="2">
        <v>23</v>
      </c>
      <c r="B26" s="2">
        <f>VLOOKUP(A26,'s2020'!A25:B48,2,0)</f>
        <v>8</v>
      </c>
      <c r="C26" s="2">
        <f>VLOOKUP(A26,'f2020'!A25:B48,2,0)</f>
        <v>9</v>
      </c>
      <c r="D26" s="2">
        <f>VLOOKUP(A26,'s2021'!A25:B48,2,0)</f>
        <v>9</v>
      </c>
      <c r="F26" s="2">
        <v>23</v>
      </c>
      <c r="G26" s="4">
        <f t="shared" si="3"/>
        <v>3.8461538461538464E-2</v>
      </c>
      <c r="H26" s="4">
        <f t="shared" si="3"/>
        <v>4.2654028436018961E-2</v>
      </c>
      <c r="I26" s="4">
        <f t="shared" si="3"/>
        <v>4.3478260869565216E-2</v>
      </c>
    </row>
    <row r="27" spans="1:9">
      <c r="A27" s="1" t="s">
        <v>13</v>
      </c>
    </row>
    <row r="28" spans="1:9">
      <c r="A28" s="1" t="s">
        <v>10</v>
      </c>
      <c r="B28" s="2">
        <v>208</v>
      </c>
      <c r="C28" s="2">
        <v>211</v>
      </c>
      <c r="D28" s="2">
        <v>207</v>
      </c>
    </row>
    <row r="29" spans="1:9">
      <c r="A29" s="1"/>
      <c r="B29">
        <f>SUM(B3:B26)</f>
        <v>208</v>
      </c>
      <c r="C29">
        <f t="shared" ref="C29:D29" si="4">SUM(C3:C26)</f>
        <v>211</v>
      </c>
      <c r="D29">
        <f t="shared" si="4"/>
        <v>207</v>
      </c>
    </row>
    <row r="30" spans="1:9">
      <c r="A30" s="1"/>
      <c r="B30" s="2">
        <v>208</v>
      </c>
      <c r="C30" s="2">
        <v>211</v>
      </c>
      <c r="D30" s="2">
        <v>207</v>
      </c>
    </row>
    <row r="31" spans="1:9">
      <c r="A31" s="1"/>
      <c r="B31" s="2">
        <v>208</v>
      </c>
      <c r="C31" s="2">
        <v>211</v>
      </c>
      <c r="D31" s="2">
        <v>207</v>
      </c>
    </row>
    <row r="32" spans="1:9">
      <c r="A32" s="1"/>
      <c r="B32" s="2">
        <v>208</v>
      </c>
      <c r="C32" s="2">
        <v>211</v>
      </c>
      <c r="D32" s="2">
        <v>207</v>
      </c>
    </row>
    <row r="33" spans="1:4">
      <c r="A33" s="1"/>
      <c r="B33" s="2">
        <v>208</v>
      </c>
      <c r="C33" s="2">
        <v>211</v>
      </c>
      <c r="D33" s="2">
        <v>207</v>
      </c>
    </row>
    <row r="34" spans="1:4">
      <c r="A34" s="1"/>
      <c r="B34" s="2">
        <v>208</v>
      </c>
      <c r="C34" s="2">
        <v>211</v>
      </c>
      <c r="D34" s="2">
        <v>207</v>
      </c>
    </row>
    <row r="35" spans="1:4">
      <c r="A35" s="1"/>
      <c r="B35" s="2">
        <v>208</v>
      </c>
      <c r="C35" s="2">
        <v>211</v>
      </c>
      <c r="D35" s="2">
        <v>207</v>
      </c>
    </row>
    <row r="36" spans="1:4">
      <c r="A36" s="1"/>
      <c r="B36" s="2">
        <v>208</v>
      </c>
      <c r="C36" s="2">
        <v>211</v>
      </c>
      <c r="D36" s="2">
        <v>207</v>
      </c>
    </row>
    <row r="37" spans="1:4">
      <c r="A37" s="1"/>
      <c r="B37" s="2">
        <v>208</v>
      </c>
      <c r="C37" s="2">
        <v>211</v>
      </c>
      <c r="D37" s="2">
        <v>207</v>
      </c>
    </row>
    <row r="38" spans="1:4">
      <c r="A38" s="1"/>
      <c r="B38" s="2">
        <v>208</v>
      </c>
      <c r="C38" s="2">
        <v>211</v>
      </c>
      <c r="D38" s="2">
        <v>207</v>
      </c>
    </row>
    <row r="39" spans="1:4">
      <c r="A39" s="1"/>
      <c r="B39" s="2">
        <v>208</v>
      </c>
      <c r="C39" s="2">
        <v>211</v>
      </c>
      <c r="D39" s="2">
        <v>207</v>
      </c>
    </row>
    <row r="40" spans="1:4">
      <c r="A40" s="1"/>
      <c r="B40" s="2">
        <v>208</v>
      </c>
      <c r="C40" s="2">
        <v>211</v>
      </c>
      <c r="D40" s="2">
        <v>207</v>
      </c>
    </row>
    <row r="41" spans="1:4">
      <c r="A41" s="1"/>
      <c r="B41" s="2">
        <v>208</v>
      </c>
      <c r="C41" s="2">
        <v>211</v>
      </c>
      <c r="D41" s="2">
        <v>207</v>
      </c>
    </row>
    <row r="42" spans="1:4">
      <c r="A42" s="1"/>
      <c r="B42" s="2">
        <v>208</v>
      </c>
      <c r="C42" s="2">
        <v>211</v>
      </c>
      <c r="D42" s="2">
        <v>207</v>
      </c>
    </row>
    <row r="43" spans="1:4">
      <c r="A43" s="1"/>
      <c r="B43" s="2">
        <v>208</v>
      </c>
      <c r="C43" s="2">
        <v>211</v>
      </c>
      <c r="D43" s="2">
        <v>207</v>
      </c>
    </row>
    <row r="44" spans="1:4">
      <c r="A44" s="1"/>
      <c r="B44" s="2">
        <v>208</v>
      </c>
      <c r="C44" s="2">
        <v>211</v>
      </c>
      <c r="D44" s="2">
        <v>207</v>
      </c>
    </row>
    <row r="45" spans="1:4">
      <c r="A45" s="1"/>
      <c r="B45" s="2">
        <v>208</v>
      </c>
      <c r="C45" s="2">
        <v>211</v>
      </c>
      <c r="D45" s="2">
        <v>207</v>
      </c>
    </row>
    <row r="46" spans="1:4">
      <c r="A46" s="1"/>
      <c r="B46" s="2">
        <v>208</v>
      </c>
      <c r="C46" s="2">
        <v>211</v>
      </c>
      <c r="D46" s="2">
        <v>207</v>
      </c>
    </row>
    <row r="47" spans="1:4">
      <c r="A47" s="1"/>
      <c r="B47" s="2">
        <v>208</v>
      </c>
      <c r="C47" s="2">
        <v>211</v>
      </c>
      <c r="D47" s="2">
        <v>207</v>
      </c>
    </row>
    <row r="48" spans="1:4">
      <c r="A48" s="1"/>
      <c r="B48" s="2">
        <v>208</v>
      </c>
      <c r="C48" s="2">
        <v>211</v>
      </c>
      <c r="D48" s="2">
        <v>207</v>
      </c>
    </row>
    <row r="49" spans="1:4">
      <c r="A49" s="1"/>
      <c r="B49" s="2">
        <v>208</v>
      </c>
      <c r="C49" s="2">
        <v>211</v>
      </c>
      <c r="D49" s="2">
        <v>207</v>
      </c>
    </row>
    <row r="50" spans="1:4">
      <c r="A50" s="1"/>
    </row>
    <row r="51" spans="1:4">
      <c r="A51" s="1"/>
    </row>
    <row r="52" spans="1:4">
      <c r="A52" s="1"/>
    </row>
    <row r="53" spans="1:4">
      <c r="A53" s="1"/>
    </row>
    <row r="54" spans="1:4">
      <c r="A54" s="1"/>
    </row>
    <row r="55" spans="1:4">
      <c r="A55" s="1"/>
    </row>
    <row r="56" spans="1:4">
      <c r="A56" s="1"/>
    </row>
    <row r="57" spans="1:4">
      <c r="A57" s="1"/>
    </row>
    <row r="58" spans="1:4">
      <c r="A58" s="1"/>
    </row>
    <row r="59" spans="1:4">
      <c r="A59" s="1"/>
    </row>
    <row r="60" spans="1:4">
      <c r="A60" s="1"/>
    </row>
    <row r="61" spans="1:4">
      <c r="A61" s="1"/>
    </row>
    <row r="62" spans="1:4">
      <c r="A62" s="1"/>
    </row>
    <row r="63" spans="1:4">
      <c r="A63" s="1"/>
    </row>
    <row r="64" spans="1:4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</sheetData>
  <autoFilter ref="A2:D24" xr:uid="{584689B4-402E-437A-AAD0-78FE8966C348}">
    <sortState xmlns:xlrd2="http://schemas.microsoft.com/office/spreadsheetml/2017/richdata2" ref="A3:D24">
      <sortCondition ref="A2:A24"/>
    </sortState>
  </autoFilter>
  <conditionalFormatting sqref="B3:D26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I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B4D3-549F-4439-ABD5-CD475A47A5D3}">
  <dimension ref="A1:B104"/>
  <sheetViews>
    <sheetView workbookViewId="0">
      <selection activeCell="D4" sqref="D4:E17"/>
    </sheetView>
  </sheetViews>
  <sheetFormatPr defaultRowHeight="14.4"/>
  <cols>
    <col min="1" max="1" width="9.41796875" bestFit="1" customWidth="1"/>
    <col min="2" max="2" width="10" bestFit="1" customWidth="1"/>
  </cols>
  <sheetData>
    <row r="1" spans="1:2">
      <c r="A1" t="s">
        <v>1</v>
      </c>
      <c r="B1" t="s">
        <v>2</v>
      </c>
    </row>
    <row r="2" spans="1:2">
      <c r="A2" s="2">
        <v>0</v>
      </c>
      <c r="B2" s="2">
        <v>10</v>
      </c>
    </row>
    <row r="3" spans="1:2">
      <c r="A3" s="2">
        <v>1</v>
      </c>
      <c r="B3" s="2">
        <v>39</v>
      </c>
    </row>
    <row r="4" spans="1:2">
      <c r="A4" s="2">
        <v>2</v>
      </c>
      <c r="B4" s="2">
        <v>0</v>
      </c>
    </row>
    <row r="5" spans="1:2">
      <c r="A5" s="2">
        <v>3</v>
      </c>
      <c r="B5" s="2">
        <v>32</v>
      </c>
    </row>
    <row r="6" spans="1:2">
      <c r="A6" s="2">
        <v>4</v>
      </c>
      <c r="B6" s="2">
        <v>12</v>
      </c>
    </row>
    <row r="7" spans="1:2">
      <c r="A7" s="2">
        <v>5</v>
      </c>
      <c r="B7" s="2">
        <v>34</v>
      </c>
    </row>
    <row r="8" spans="1:2">
      <c r="A8" s="2">
        <v>6</v>
      </c>
      <c r="B8" s="2">
        <v>11</v>
      </c>
    </row>
    <row r="9" spans="1:2">
      <c r="A9" s="2">
        <v>7</v>
      </c>
      <c r="B9" s="2">
        <v>42</v>
      </c>
    </row>
    <row r="10" spans="1:2">
      <c r="A10" s="2">
        <v>8</v>
      </c>
      <c r="B10" s="2">
        <v>0</v>
      </c>
    </row>
    <row r="11" spans="1:2">
      <c r="A11" s="2">
        <v>9</v>
      </c>
      <c r="B11" s="2">
        <v>12</v>
      </c>
    </row>
    <row r="12" spans="1:2">
      <c r="A12" s="2">
        <v>10</v>
      </c>
      <c r="B12" s="2">
        <v>0</v>
      </c>
    </row>
    <row r="13" spans="1:2">
      <c r="A13" s="2">
        <v>11</v>
      </c>
      <c r="B13" s="2">
        <v>0</v>
      </c>
    </row>
    <row r="14" spans="1:2">
      <c r="A14" s="2">
        <v>12</v>
      </c>
      <c r="B14" s="2">
        <v>0</v>
      </c>
    </row>
    <row r="15" spans="1:2">
      <c r="A15" s="2">
        <v>13</v>
      </c>
      <c r="B15" s="2">
        <v>0</v>
      </c>
    </row>
    <row r="16" spans="1:2">
      <c r="A16" s="2">
        <v>14</v>
      </c>
      <c r="B16" s="2">
        <v>0</v>
      </c>
    </row>
    <row r="17" spans="1:2">
      <c r="A17" s="2">
        <v>15</v>
      </c>
      <c r="B17" s="2">
        <v>0</v>
      </c>
    </row>
    <row r="18" spans="1:2">
      <c r="A18" s="2">
        <v>16</v>
      </c>
      <c r="B18" s="2">
        <v>0</v>
      </c>
    </row>
    <row r="19" spans="1:2">
      <c r="A19" s="2">
        <v>17</v>
      </c>
      <c r="B19" s="2">
        <v>0</v>
      </c>
    </row>
    <row r="20" spans="1:2">
      <c r="A20" s="2">
        <v>18</v>
      </c>
      <c r="B20" s="2">
        <v>0</v>
      </c>
    </row>
    <row r="21" spans="1:2">
      <c r="A21" s="2">
        <v>19</v>
      </c>
      <c r="B21" s="2">
        <v>0</v>
      </c>
    </row>
    <row r="22" spans="1:2">
      <c r="A22" s="2">
        <v>20</v>
      </c>
      <c r="B22" s="2">
        <v>0</v>
      </c>
    </row>
    <row r="23" spans="1:2">
      <c r="A23" s="2">
        <v>21</v>
      </c>
      <c r="B23" s="2">
        <v>0</v>
      </c>
    </row>
    <row r="24" spans="1:2">
      <c r="A24" s="2">
        <v>22</v>
      </c>
      <c r="B24" s="2">
        <v>8</v>
      </c>
    </row>
    <row r="25" spans="1:2">
      <c r="A25" s="2">
        <v>23</v>
      </c>
      <c r="B25" s="2">
        <v>8</v>
      </c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  <row r="101" spans="1:2">
      <c r="A101" s="3"/>
      <c r="B101" s="2"/>
    </row>
    <row r="102" spans="1:2">
      <c r="A102" s="3"/>
      <c r="B102" s="2"/>
    </row>
    <row r="103" spans="1:2">
      <c r="A103" s="1"/>
      <c r="B103" s="2"/>
    </row>
    <row r="104" spans="1:2">
      <c r="A104" s="1"/>
      <c r="B10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57E-7B15-4FBE-A9B9-E16C474E1432}">
  <dimension ref="A1:F112"/>
  <sheetViews>
    <sheetView workbookViewId="0">
      <selection activeCell="B5" sqref="B5"/>
    </sheetView>
  </sheetViews>
  <sheetFormatPr defaultRowHeight="14.4"/>
  <cols>
    <col min="1" max="1" width="7.05078125" bestFit="1" customWidth="1"/>
    <col min="2" max="2" width="7.62890625" bestFit="1" customWidth="1"/>
  </cols>
  <sheetData>
    <row r="1" spans="1:6">
      <c r="A1" t="s">
        <v>4</v>
      </c>
      <c r="B1" t="s">
        <v>5</v>
      </c>
    </row>
    <row r="2" spans="1:6">
      <c r="A2" s="2">
        <v>0</v>
      </c>
      <c r="B2" s="2">
        <v>10</v>
      </c>
    </row>
    <row r="3" spans="1:6">
      <c r="A3" s="2">
        <v>1</v>
      </c>
      <c r="B3" s="2">
        <v>40</v>
      </c>
    </row>
    <row r="4" spans="1:6">
      <c r="A4" s="2">
        <v>2</v>
      </c>
      <c r="B4" s="2">
        <v>0</v>
      </c>
    </row>
    <row r="5" spans="1:6">
      <c r="A5" s="2">
        <v>3</v>
      </c>
      <c r="B5" s="2">
        <v>33</v>
      </c>
    </row>
    <row r="6" spans="1:6">
      <c r="A6" s="2">
        <v>4</v>
      </c>
      <c r="B6" s="2">
        <v>11</v>
      </c>
    </row>
    <row r="7" spans="1:6">
      <c r="A7" s="2">
        <v>5</v>
      </c>
      <c r="B7" s="2">
        <v>32</v>
      </c>
    </row>
    <row r="8" spans="1:6">
      <c r="A8" s="2">
        <v>6</v>
      </c>
      <c r="B8" s="2">
        <v>10</v>
      </c>
    </row>
    <row r="9" spans="1:6">
      <c r="A9" s="2">
        <v>7</v>
      </c>
      <c r="B9" s="2">
        <v>43</v>
      </c>
    </row>
    <row r="10" spans="1:6">
      <c r="A10" s="2">
        <v>8</v>
      </c>
      <c r="B10" s="2">
        <v>0</v>
      </c>
      <c r="E10" s="2"/>
      <c r="F10" s="2"/>
    </row>
    <row r="11" spans="1:6">
      <c r="A11" s="2">
        <v>9</v>
      </c>
      <c r="B11" s="2">
        <v>12</v>
      </c>
      <c r="E11" s="2"/>
      <c r="F11" s="2"/>
    </row>
    <row r="12" spans="1:6">
      <c r="A12" s="2">
        <v>10</v>
      </c>
      <c r="B12" s="2">
        <v>1</v>
      </c>
      <c r="E12" s="2"/>
      <c r="F12" s="2"/>
    </row>
    <row r="13" spans="1:6">
      <c r="A13" s="2">
        <v>11</v>
      </c>
      <c r="B13" s="2">
        <v>2</v>
      </c>
      <c r="E13" s="2"/>
      <c r="F13" s="2"/>
    </row>
    <row r="14" spans="1:6">
      <c r="A14" s="2">
        <v>12</v>
      </c>
      <c r="B14" s="2">
        <v>0</v>
      </c>
      <c r="E14" s="2"/>
      <c r="F14" s="2"/>
    </row>
    <row r="15" spans="1:6">
      <c r="A15" s="2">
        <v>13</v>
      </c>
      <c r="B15" s="2">
        <v>0</v>
      </c>
      <c r="E15" s="2"/>
      <c r="F15" s="2"/>
    </row>
    <row r="16" spans="1:6">
      <c r="A16" s="2">
        <v>14</v>
      </c>
      <c r="B16" s="2">
        <v>0</v>
      </c>
      <c r="E16" s="2"/>
      <c r="F16" s="2"/>
    </row>
    <row r="17" spans="1:6">
      <c r="A17" s="2">
        <v>15</v>
      </c>
      <c r="B17" s="2">
        <v>0</v>
      </c>
      <c r="E17" s="2"/>
      <c r="F17" s="2"/>
    </row>
    <row r="18" spans="1:6">
      <c r="A18" s="2">
        <v>16</v>
      </c>
      <c r="B18" s="2">
        <v>0</v>
      </c>
      <c r="E18" s="2"/>
      <c r="F18" s="2"/>
    </row>
    <row r="19" spans="1:6">
      <c r="A19" s="2">
        <v>17</v>
      </c>
      <c r="B19" s="2">
        <v>0</v>
      </c>
      <c r="E19" s="2"/>
      <c r="F19" s="2"/>
    </row>
    <row r="20" spans="1:6">
      <c r="A20" s="2">
        <v>18</v>
      </c>
      <c r="B20" s="2">
        <v>0</v>
      </c>
      <c r="E20" s="2"/>
      <c r="F20" s="2"/>
    </row>
    <row r="21" spans="1:6">
      <c r="A21" s="2">
        <v>19</v>
      </c>
      <c r="B21" s="2">
        <v>0</v>
      </c>
      <c r="E21" s="2"/>
      <c r="F21" s="2"/>
    </row>
    <row r="22" spans="1:6">
      <c r="A22" s="2">
        <v>20</v>
      </c>
      <c r="B22" s="2">
        <v>0</v>
      </c>
    </row>
    <row r="23" spans="1:6">
      <c r="A23" s="2">
        <v>21</v>
      </c>
      <c r="B23" s="2">
        <v>0</v>
      </c>
    </row>
    <row r="24" spans="1:6">
      <c r="A24" s="2">
        <v>22</v>
      </c>
      <c r="B24" s="2">
        <v>8</v>
      </c>
    </row>
    <row r="25" spans="1:6">
      <c r="A25" s="2">
        <v>23</v>
      </c>
      <c r="B25" s="2">
        <v>9</v>
      </c>
    </row>
    <row r="26" spans="1:6">
      <c r="A26" s="1"/>
    </row>
    <row r="27" spans="1:6">
      <c r="A27" s="1"/>
    </row>
    <row r="28" spans="1:6">
      <c r="A28" s="1"/>
    </row>
    <row r="29" spans="1:6">
      <c r="A29" s="1"/>
    </row>
    <row r="30" spans="1:6">
      <c r="A30" s="1"/>
    </row>
    <row r="31" spans="1:6">
      <c r="A31" s="1"/>
    </row>
    <row r="32" spans="1:6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6776-BCEA-4730-A3D2-C751FAF1FC48}">
  <dimension ref="A1:E106"/>
  <sheetViews>
    <sheetView workbookViewId="0">
      <selection activeCell="E21" sqref="E21"/>
    </sheetView>
  </sheetViews>
  <sheetFormatPr defaultRowHeight="14.4"/>
  <cols>
    <col min="1" max="1" width="11.62890625" bestFit="1" customWidth="1"/>
    <col min="2" max="2" width="12.20703125" bestFit="1" customWidth="1"/>
  </cols>
  <sheetData>
    <row r="1" spans="1:5">
      <c r="A1" t="s">
        <v>0</v>
      </c>
      <c r="B1" t="s">
        <v>3</v>
      </c>
    </row>
    <row r="2" spans="1:5">
      <c r="A2" s="2">
        <v>0</v>
      </c>
      <c r="B2" s="2">
        <v>10</v>
      </c>
    </row>
    <row r="3" spans="1:5">
      <c r="A3" s="2">
        <v>1</v>
      </c>
      <c r="B3" s="2">
        <v>35</v>
      </c>
    </row>
    <row r="4" spans="1:5">
      <c r="A4" s="2">
        <v>2</v>
      </c>
      <c r="B4" s="2">
        <v>0</v>
      </c>
    </row>
    <row r="5" spans="1:5">
      <c r="A5" s="2">
        <v>3</v>
      </c>
      <c r="B5" s="2">
        <v>31</v>
      </c>
    </row>
    <row r="6" spans="1:5">
      <c r="A6" s="2">
        <v>4</v>
      </c>
      <c r="B6" s="2">
        <v>11</v>
      </c>
    </row>
    <row r="7" spans="1:5">
      <c r="A7" s="2">
        <v>5</v>
      </c>
      <c r="B7" s="2">
        <v>31</v>
      </c>
      <c r="D7" s="2"/>
      <c r="E7" s="2"/>
    </row>
    <row r="8" spans="1:5">
      <c r="A8" s="2">
        <v>6</v>
      </c>
      <c r="B8" s="2">
        <v>11</v>
      </c>
      <c r="D8" s="2"/>
      <c r="E8" s="2"/>
    </row>
    <row r="9" spans="1:5">
      <c r="A9" s="2">
        <v>7</v>
      </c>
      <c r="B9" s="2">
        <v>45</v>
      </c>
      <c r="D9" s="2"/>
      <c r="E9" s="2"/>
    </row>
    <row r="10" spans="1:5">
      <c r="A10" s="2">
        <v>8</v>
      </c>
      <c r="B10" s="2">
        <v>0</v>
      </c>
      <c r="D10" s="2"/>
      <c r="E10" s="2"/>
    </row>
    <row r="11" spans="1:5">
      <c r="A11" s="2">
        <v>9</v>
      </c>
      <c r="B11" s="2">
        <v>11</v>
      </c>
      <c r="D11" s="2"/>
      <c r="E11" s="2"/>
    </row>
    <row r="12" spans="1:5">
      <c r="A12" s="2">
        <v>10</v>
      </c>
      <c r="B12" s="2">
        <v>1</v>
      </c>
      <c r="D12" s="2"/>
      <c r="E12" s="2"/>
    </row>
    <row r="13" spans="1:5">
      <c r="A13" s="2">
        <v>11</v>
      </c>
      <c r="B13" s="2">
        <v>3</v>
      </c>
      <c r="D13" s="2"/>
      <c r="E13" s="2"/>
    </row>
    <row r="14" spans="1:5">
      <c r="A14" s="2">
        <v>12</v>
      </c>
      <c r="B14" s="2">
        <v>0</v>
      </c>
      <c r="D14" s="2"/>
      <c r="E14" s="2"/>
    </row>
    <row r="15" spans="1:5">
      <c r="A15" s="2">
        <v>13</v>
      </c>
      <c r="B15" s="2">
        <v>0</v>
      </c>
      <c r="D15" s="2"/>
      <c r="E15" s="2"/>
    </row>
    <row r="16" spans="1:5">
      <c r="A16" s="2">
        <v>14</v>
      </c>
      <c r="B16" s="2">
        <v>0</v>
      </c>
      <c r="D16" s="2"/>
      <c r="E16" s="2"/>
    </row>
    <row r="17" spans="1:5">
      <c r="A17" s="2">
        <v>15</v>
      </c>
      <c r="B17" s="2">
        <v>0</v>
      </c>
      <c r="D17" s="2"/>
      <c r="E17" s="2"/>
    </row>
    <row r="18" spans="1:5">
      <c r="A18" s="2">
        <v>16</v>
      </c>
      <c r="B18" s="2">
        <v>0</v>
      </c>
      <c r="D18" s="2"/>
      <c r="E18" s="2"/>
    </row>
    <row r="19" spans="1:5">
      <c r="A19" s="2">
        <v>17</v>
      </c>
      <c r="B19" s="2">
        <v>0</v>
      </c>
      <c r="D19" s="2"/>
      <c r="E19" s="2"/>
    </row>
    <row r="20" spans="1:5">
      <c r="A20" s="2">
        <v>18</v>
      </c>
      <c r="B20" s="2">
        <v>0</v>
      </c>
    </row>
    <row r="21" spans="1:5">
      <c r="A21" s="2">
        <v>19</v>
      </c>
      <c r="B21" s="2">
        <v>0</v>
      </c>
    </row>
    <row r="22" spans="1:5">
      <c r="A22" s="2">
        <v>20</v>
      </c>
      <c r="B22" s="2">
        <v>0</v>
      </c>
    </row>
    <row r="23" spans="1:5">
      <c r="A23" s="2">
        <v>21</v>
      </c>
      <c r="B23" s="2">
        <v>1</v>
      </c>
    </row>
    <row r="24" spans="1:5">
      <c r="A24" s="2">
        <v>22</v>
      </c>
      <c r="B24" s="2">
        <v>8</v>
      </c>
    </row>
    <row r="25" spans="1:5">
      <c r="A25" s="2">
        <v>23</v>
      </c>
      <c r="B25" s="2">
        <v>9</v>
      </c>
    </row>
    <row r="26" spans="1:5">
      <c r="A26" s="1"/>
    </row>
    <row r="27" spans="1:5">
      <c r="A27" s="1"/>
    </row>
    <row r="28" spans="1:5">
      <c r="A28" s="1"/>
    </row>
    <row r="29" spans="1:5">
      <c r="A29" s="1"/>
    </row>
    <row r="30" spans="1:5">
      <c r="A30" s="1"/>
    </row>
    <row r="31" spans="1:5">
      <c r="A31" s="1"/>
    </row>
    <row r="32" spans="1:5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s2020</vt:lpstr>
      <vt:lpstr>f2020</vt:lpstr>
      <vt:lpstr>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Zhang</dc:creator>
  <cp:lastModifiedBy>Junyi Zhang</cp:lastModifiedBy>
  <dcterms:created xsi:type="dcterms:W3CDTF">2021-01-05T15:59:39Z</dcterms:created>
  <dcterms:modified xsi:type="dcterms:W3CDTF">2021-01-06T06:51:22Z</dcterms:modified>
</cp:coreProperties>
</file>