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dabene\ownCloud\Shared\Working\5th-Final\"/>
    </mc:Choice>
  </mc:AlternateContent>
  <bookViews>
    <workbookView xWindow="0" yWindow="0" windowWidth="23040" windowHeight="9192"/>
  </bookViews>
  <sheets>
    <sheet name="All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F74" i="1" s="1"/>
  <c r="F100" i="1" l="1"/>
  <c r="J22" i="1" l="1"/>
  <c r="K35" i="1"/>
  <c r="J35" i="1"/>
  <c r="G35" i="1"/>
  <c r="E35" i="1"/>
  <c r="F35" i="1" s="1"/>
  <c r="K47" i="1"/>
  <c r="J47" i="1"/>
  <c r="G47" i="1"/>
  <c r="E47" i="1"/>
  <c r="F47" i="1" s="1"/>
  <c r="K82" i="1"/>
  <c r="J82" i="1"/>
  <c r="G82" i="1"/>
  <c r="E82" i="1"/>
  <c r="F82" i="1" s="1"/>
  <c r="K50" i="1"/>
  <c r="J50" i="1"/>
  <c r="G50" i="1"/>
  <c r="E50" i="1"/>
  <c r="F50" i="1" s="1"/>
  <c r="K38" i="1"/>
  <c r="J38" i="1"/>
  <c r="G38" i="1"/>
  <c r="E38" i="1"/>
  <c r="F38" i="1" s="1"/>
  <c r="K11" i="1"/>
  <c r="J11" i="1"/>
  <c r="G11" i="1"/>
  <c r="E11" i="1"/>
  <c r="F11" i="1" s="1"/>
  <c r="K32" i="1"/>
  <c r="J32" i="1"/>
  <c r="G32" i="1"/>
  <c r="E32" i="1"/>
  <c r="F32" i="1" s="1"/>
  <c r="K92" i="1"/>
  <c r="J92" i="1"/>
  <c r="G92" i="1"/>
  <c r="E92" i="1"/>
  <c r="F92" i="1" s="1"/>
  <c r="K18" i="1"/>
  <c r="J18" i="1"/>
  <c r="G18" i="1"/>
  <c r="E18" i="1"/>
  <c r="F18" i="1" s="1"/>
  <c r="K51" i="1"/>
  <c r="J51" i="1"/>
  <c r="G51" i="1"/>
  <c r="E51" i="1"/>
  <c r="F51" i="1" s="1"/>
  <c r="J74" i="1"/>
  <c r="K76" i="1"/>
  <c r="J76" i="1"/>
  <c r="G76" i="1"/>
  <c r="E76" i="1"/>
  <c r="F76" i="1" s="1"/>
  <c r="K91" i="1"/>
  <c r="J91" i="1"/>
  <c r="G91" i="1"/>
  <c r="E91" i="1"/>
  <c r="F91" i="1" s="1"/>
  <c r="K27" i="1"/>
  <c r="J27" i="1"/>
  <c r="G27" i="1"/>
  <c r="E27" i="1"/>
  <c r="F27" i="1" s="1"/>
  <c r="K55" i="1"/>
  <c r="J55" i="1"/>
  <c r="G55" i="1"/>
  <c r="E55" i="1"/>
  <c r="F55" i="1" s="1"/>
  <c r="K84" i="1"/>
  <c r="J84" i="1"/>
  <c r="G84" i="1"/>
  <c r="E84" i="1"/>
  <c r="F84" i="1" s="1"/>
  <c r="K57" i="1"/>
  <c r="J57" i="1"/>
  <c r="G57" i="1"/>
  <c r="E57" i="1"/>
  <c r="F57" i="1" s="1"/>
  <c r="K66" i="1"/>
  <c r="J66" i="1"/>
  <c r="G66" i="1"/>
  <c r="E66" i="1"/>
  <c r="F66" i="1" s="1"/>
  <c r="K14" i="1"/>
  <c r="J14" i="1"/>
  <c r="G14" i="1"/>
  <c r="E14" i="1"/>
  <c r="F14" i="1" s="1"/>
  <c r="K69" i="1"/>
  <c r="J69" i="1"/>
  <c r="G69" i="1"/>
  <c r="E69" i="1"/>
  <c r="F69" i="1" s="1"/>
  <c r="K72" i="1"/>
  <c r="J72" i="1"/>
  <c r="G72" i="1"/>
  <c r="E72" i="1"/>
  <c r="F72" i="1" s="1"/>
  <c r="K21" i="1"/>
  <c r="J21" i="1"/>
  <c r="G21" i="1"/>
  <c r="E21" i="1"/>
  <c r="F21" i="1" s="1"/>
  <c r="K68" i="1"/>
  <c r="J68" i="1"/>
  <c r="G68" i="1"/>
  <c r="E68" i="1"/>
  <c r="F68" i="1" s="1"/>
  <c r="K58" i="1"/>
  <c r="J58" i="1"/>
  <c r="G58" i="1"/>
  <c r="E58" i="1"/>
  <c r="F58" i="1" s="1"/>
  <c r="K73" i="1"/>
  <c r="J73" i="1"/>
  <c r="G73" i="1"/>
  <c r="E73" i="1"/>
  <c r="F73" i="1" s="1"/>
  <c r="K64" i="1"/>
  <c r="J64" i="1"/>
  <c r="G64" i="1"/>
  <c r="E64" i="1"/>
  <c r="F64" i="1" s="1"/>
  <c r="K86" i="1"/>
  <c r="J86" i="1"/>
  <c r="G86" i="1"/>
  <c r="E86" i="1"/>
  <c r="F86" i="1" s="1"/>
  <c r="K19" i="1"/>
  <c r="J19" i="1"/>
  <c r="G19" i="1"/>
  <c r="E19" i="1"/>
  <c r="F19" i="1" s="1"/>
  <c r="K20" i="1"/>
  <c r="J20" i="1"/>
  <c r="G20" i="1"/>
  <c r="E20" i="1"/>
  <c r="F20" i="1" s="1"/>
  <c r="K28" i="1"/>
  <c r="J28" i="1"/>
  <c r="G28" i="1"/>
  <c r="E28" i="1"/>
  <c r="F28" i="1" s="1"/>
  <c r="K44" i="1"/>
  <c r="J44" i="1"/>
  <c r="G44" i="1"/>
  <c r="E44" i="1"/>
  <c r="F44" i="1" s="1"/>
  <c r="K7" i="1"/>
  <c r="J7" i="1"/>
  <c r="G7" i="1"/>
  <c r="E7" i="1"/>
  <c r="F7" i="1" s="1"/>
  <c r="K12" i="1"/>
  <c r="J12" i="1"/>
  <c r="G12" i="1"/>
  <c r="E12" i="1"/>
  <c r="F12" i="1" s="1"/>
  <c r="K5" i="1"/>
  <c r="J5" i="1"/>
  <c r="G5" i="1"/>
  <c r="E5" i="1"/>
  <c r="F5" i="1" s="1"/>
  <c r="K41" i="1"/>
  <c r="J41" i="1"/>
  <c r="G41" i="1"/>
  <c r="E41" i="1"/>
  <c r="F41" i="1" s="1"/>
  <c r="K70" i="1"/>
  <c r="J70" i="1"/>
  <c r="G70" i="1"/>
  <c r="E70" i="1"/>
  <c r="F70" i="1" s="1"/>
  <c r="K59" i="1"/>
  <c r="J59" i="1"/>
  <c r="G59" i="1"/>
  <c r="E59" i="1"/>
  <c r="F59" i="1" s="1"/>
  <c r="K29" i="1"/>
  <c r="J29" i="1"/>
  <c r="G29" i="1"/>
  <c r="E29" i="1"/>
  <c r="F29" i="1" s="1"/>
  <c r="K61" i="1"/>
  <c r="J61" i="1"/>
  <c r="G61" i="1"/>
  <c r="E61" i="1"/>
  <c r="F61" i="1" s="1"/>
  <c r="K24" i="1"/>
  <c r="J24" i="1"/>
  <c r="G24" i="1"/>
  <c r="E24" i="1"/>
  <c r="F24" i="1" s="1"/>
  <c r="K25" i="1"/>
  <c r="J25" i="1"/>
  <c r="G25" i="1"/>
  <c r="E25" i="1"/>
  <c r="F25" i="1" s="1"/>
  <c r="K40" i="1"/>
  <c r="J40" i="1"/>
  <c r="G40" i="1"/>
  <c r="E40" i="1"/>
  <c r="F40" i="1" s="1"/>
  <c r="K9" i="1"/>
  <c r="J9" i="1"/>
  <c r="G9" i="1"/>
  <c r="E9" i="1"/>
  <c r="F9" i="1" s="1"/>
  <c r="K54" i="1"/>
  <c r="J54" i="1"/>
  <c r="G54" i="1"/>
  <c r="E54" i="1"/>
  <c r="F54" i="1" s="1"/>
  <c r="K52" i="1"/>
  <c r="J52" i="1"/>
  <c r="G52" i="1"/>
  <c r="E52" i="1"/>
  <c r="F52" i="1" s="1"/>
  <c r="K94" i="1"/>
  <c r="J94" i="1"/>
  <c r="G94" i="1"/>
  <c r="E94" i="1"/>
  <c r="F94" i="1" s="1"/>
  <c r="K56" i="1"/>
  <c r="J56" i="1"/>
  <c r="G56" i="1"/>
  <c r="E56" i="1"/>
  <c r="F56" i="1" s="1"/>
  <c r="K85" i="1"/>
  <c r="J85" i="1"/>
  <c r="G85" i="1"/>
  <c r="E85" i="1"/>
  <c r="F85" i="1" s="1"/>
  <c r="K67" i="1"/>
  <c r="J67" i="1"/>
  <c r="G67" i="1"/>
  <c r="E67" i="1"/>
  <c r="F67" i="1" s="1"/>
  <c r="K80" i="1"/>
  <c r="J80" i="1"/>
  <c r="G80" i="1"/>
  <c r="E80" i="1"/>
  <c r="F80" i="1" s="1"/>
  <c r="K48" i="1"/>
  <c r="J48" i="1"/>
  <c r="G48" i="1"/>
  <c r="E48" i="1"/>
  <c r="F48" i="1" s="1"/>
  <c r="K60" i="1"/>
  <c r="J60" i="1"/>
  <c r="G60" i="1"/>
  <c r="E60" i="1"/>
  <c r="F60" i="1" s="1"/>
  <c r="K93" i="1"/>
  <c r="J93" i="1"/>
  <c r="G93" i="1"/>
  <c r="E93" i="1"/>
  <c r="F93" i="1" s="1"/>
  <c r="K99" i="1"/>
  <c r="J99" i="1"/>
  <c r="G99" i="1"/>
  <c r="E99" i="1"/>
  <c r="F99" i="1" s="1"/>
  <c r="K83" i="1"/>
  <c r="J83" i="1"/>
  <c r="G83" i="1"/>
  <c r="E83" i="1"/>
  <c r="F83" i="1" s="1"/>
  <c r="K81" i="1"/>
  <c r="J81" i="1"/>
  <c r="G81" i="1"/>
  <c r="E81" i="1"/>
  <c r="F81" i="1" s="1"/>
  <c r="K43" i="1"/>
  <c r="J43" i="1"/>
  <c r="G43" i="1"/>
  <c r="E43" i="1"/>
  <c r="F43" i="1" s="1"/>
  <c r="K42" i="1"/>
  <c r="J42" i="1"/>
  <c r="G42" i="1"/>
  <c r="E42" i="1"/>
  <c r="F42" i="1" s="1"/>
  <c r="K71" i="1"/>
  <c r="J71" i="1"/>
  <c r="G71" i="1"/>
  <c r="E71" i="1"/>
  <c r="F71" i="1" s="1"/>
  <c r="K10" i="1"/>
  <c r="J10" i="1"/>
  <c r="G10" i="1"/>
  <c r="E10" i="1"/>
  <c r="F10" i="1" s="1"/>
  <c r="K78" i="1"/>
  <c r="J78" i="1"/>
  <c r="G78" i="1"/>
  <c r="E78" i="1"/>
  <c r="F78" i="1" s="1"/>
  <c r="K33" i="1"/>
  <c r="J33" i="1"/>
  <c r="G33" i="1"/>
  <c r="E33" i="1"/>
  <c r="F33" i="1" s="1"/>
  <c r="K90" i="1"/>
  <c r="J90" i="1"/>
  <c r="G90" i="1"/>
  <c r="E90" i="1"/>
  <c r="F90" i="1" s="1"/>
  <c r="K65" i="1"/>
  <c r="J65" i="1"/>
  <c r="G65" i="1"/>
  <c r="E65" i="1"/>
  <c r="F65" i="1" s="1"/>
  <c r="K23" i="1"/>
  <c r="J23" i="1"/>
  <c r="G23" i="1"/>
  <c r="E23" i="1"/>
  <c r="F23" i="1" s="1"/>
  <c r="K8" i="1"/>
  <c r="J8" i="1"/>
  <c r="G8" i="1"/>
  <c r="E8" i="1"/>
  <c r="F8" i="1" s="1"/>
  <c r="K46" i="1"/>
  <c r="J46" i="1"/>
  <c r="G46" i="1"/>
  <c r="E46" i="1"/>
  <c r="F46" i="1" s="1"/>
  <c r="K77" i="1"/>
  <c r="J77" i="1"/>
  <c r="G77" i="1"/>
  <c r="E77" i="1"/>
  <c r="F77" i="1" s="1"/>
  <c r="K15" i="1"/>
  <c r="J15" i="1"/>
  <c r="G15" i="1"/>
  <c r="E15" i="1"/>
  <c r="F15" i="1" s="1"/>
  <c r="K16" i="1"/>
  <c r="J16" i="1"/>
  <c r="G16" i="1"/>
  <c r="E16" i="1"/>
  <c r="F16" i="1" s="1"/>
  <c r="K88" i="1"/>
  <c r="J88" i="1"/>
  <c r="G88" i="1"/>
  <c r="E88" i="1"/>
  <c r="F88" i="1" s="1"/>
  <c r="K39" i="1"/>
  <c r="J39" i="1"/>
  <c r="G39" i="1"/>
  <c r="E39" i="1"/>
  <c r="F39" i="1" s="1"/>
  <c r="K96" i="1"/>
  <c r="J96" i="1"/>
  <c r="G96" i="1"/>
  <c r="E96" i="1"/>
  <c r="F96" i="1" s="1"/>
  <c r="K49" i="1"/>
  <c r="J49" i="1"/>
  <c r="G49" i="1"/>
  <c r="E49" i="1"/>
  <c r="F49" i="1" s="1"/>
  <c r="K89" i="1"/>
  <c r="J89" i="1"/>
  <c r="G89" i="1"/>
  <c r="E89" i="1"/>
  <c r="F89" i="1" s="1"/>
  <c r="K75" i="1"/>
  <c r="J75" i="1"/>
  <c r="G75" i="1"/>
  <c r="E75" i="1"/>
  <c r="F75" i="1" s="1"/>
  <c r="K45" i="1"/>
  <c r="J45" i="1"/>
  <c r="G45" i="1"/>
  <c r="E45" i="1"/>
  <c r="F45" i="1" s="1"/>
  <c r="K6" i="1"/>
  <c r="J6" i="1"/>
  <c r="G6" i="1"/>
  <c r="E6" i="1"/>
  <c r="F6" i="1" s="1"/>
  <c r="K87" i="1"/>
  <c r="J87" i="1"/>
  <c r="G87" i="1"/>
  <c r="E87" i="1"/>
  <c r="F87" i="1" s="1"/>
  <c r="K13" i="1"/>
  <c r="J13" i="1"/>
  <c r="G13" i="1"/>
  <c r="E13" i="1"/>
  <c r="F13" i="1" s="1"/>
  <c r="K95" i="1"/>
  <c r="J95" i="1"/>
  <c r="G95" i="1"/>
  <c r="E95" i="1"/>
  <c r="F95" i="1" s="1"/>
  <c r="K34" i="1"/>
  <c r="J34" i="1"/>
  <c r="G34" i="1"/>
  <c r="E34" i="1"/>
  <c r="F34" i="1" s="1"/>
  <c r="K26" i="1"/>
  <c r="J26" i="1"/>
  <c r="G26" i="1"/>
  <c r="E26" i="1"/>
  <c r="F26" i="1" s="1"/>
  <c r="K63" i="1"/>
  <c r="J63" i="1"/>
  <c r="G63" i="1"/>
  <c r="E63" i="1"/>
  <c r="F63" i="1" s="1"/>
  <c r="K31" i="1"/>
  <c r="J31" i="1"/>
  <c r="G31" i="1"/>
  <c r="E31" i="1"/>
  <c r="F31" i="1" s="1"/>
  <c r="K97" i="1"/>
  <c r="J97" i="1"/>
  <c r="G97" i="1"/>
  <c r="E97" i="1"/>
  <c r="F97" i="1" s="1"/>
  <c r="K62" i="1"/>
  <c r="J62" i="1"/>
  <c r="G62" i="1"/>
  <c r="E62" i="1"/>
  <c r="F62" i="1" s="1"/>
  <c r="K36" i="1"/>
  <c r="J36" i="1"/>
  <c r="G36" i="1"/>
  <c r="E36" i="1"/>
  <c r="F36" i="1" s="1"/>
  <c r="K79" i="1"/>
  <c r="J79" i="1"/>
  <c r="G79" i="1"/>
  <c r="E79" i="1"/>
  <c r="F79" i="1" s="1"/>
  <c r="K30" i="1"/>
  <c r="J30" i="1"/>
  <c r="G30" i="1"/>
  <c r="E30" i="1"/>
  <c r="F30" i="1" s="1"/>
  <c r="K53" i="1"/>
  <c r="J53" i="1"/>
  <c r="G53" i="1"/>
  <c r="E53" i="1"/>
  <c r="F53" i="1" s="1"/>
  <c r="K98" i="1"/>
  <c r="J98" i="1"/>
  <c r="G98" i="1"/>
  <c r="E98" i="1"/>
  <c r="F98" i="1" s="1"/>
  <c r="K37" i="1"/>
  <c r="J37" i="1"/>
  <c r="G37" i="1"/>
  <c r="E37" i="1"/>
  <c r="F37" i="1" s="1"/>
  <c r="K17" i="1"/>
  <c r="J17" i="1"/>
  <c r="G17" i="1"/>
  <c r="E17" i="1"/>
  <c r="F17" i="1" s="1"/>
  <c r="K22" i="1"/>
  <c r="G22" i="1"/>
  <c r="E22" i="1"/>
  <c r="F22" i="1" s="1"/>
</calcChain>
</file>

<file path=xl/sharedStrings.xml><?xml version="1.0" encoding="utf-8"?>
<sst xmlns="http://schemas.openxmlformats.org/spreadsheetml/2006/main" count="112" uniqueCount="108">
  <si>
    <t>St. dev.</t>
  </si>
  <si>
    <t>Well</t>
  </si>
  <si>
    <t>WA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</si>
  <si>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</si>
  <si>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</si>
  <si>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</si>
  <si>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</si>
  <si>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</si>
  <si>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</si>
  <si>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</si>
  <si>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</si>
  <si>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</si>
  <si>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</si>
  <si>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</si>
  <si>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</si>
  <si>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</si>
  <si>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</si>
  <si>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</si>
  <si>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</si>
  <si>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</si>
  <si>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</si>
  <si>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</si>
  <si>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</si>
  <si>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</si>
  <si>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</si>
  <si>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</si>
  <si>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</si>
  <si>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</si>
  <si>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</si>
  <si>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</si>
  <si>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</si>
  <si>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</si>
  <si>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</si>
  <si>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</si>
  <si>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</si>
  <si>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</si>
  <si>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</si>
  <si>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</si>
  <si>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</si>
  <si>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</si>
  <si>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</si>
  <si>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</si>
  <si>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</si>
  <si>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</si>
  <si>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</si>
  <si>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</si>
  <si>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</si>
  <si>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</si>
  <si>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</si>
  <si>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</si>
  <si>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</si>
  <si>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</si>
  <si>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</si>
  <si>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</si>
  <si>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</si>
  <si>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</si>
  <si>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</si>
  <si>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</si>
  <si>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</si>
  <si>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</si>
  <si>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</si>
  <si>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</si>
  <si>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</si>
  <si>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</si>
  <si>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</si>
  <si>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</si>
  <si>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</si>
  <si>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</si>
  <si>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</si>
  <si>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</si>
  <si>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</si>
  <si>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</si>
  <si>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</si>
  <si>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</si>
  <si>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</si>
  <si>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</si>
  <si>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</si>
  <si>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</si>
  <si>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</si>
  <si>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</si>
  <si>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</si>
  <si>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</si>
  <si>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</si>
  <si>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</si>
  <si>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</si>
  <si>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</si>
  <si>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</si>
  <si>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</si>
  <si>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</si>
  <si>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</si>
  <si>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</si>
  <si>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</si>
  <si>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</si>
  <si>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</si>
  <si>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</si>
  <si>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</si>
  <si>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</si>
  <si>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</si>
  <si>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Picked clones</t>
  </si>
  <si>
    <t>20 min reaction time</t>
  </si>
  <si>
    <t>Techinal replicate 1</t>
  </si>
  <si>
    <t>Techinal replicate 2</t>
  </si>
  <si>
    <t>90 min reaction time</t>
  </si>
  <si>
    <t>Average</t>
  </si>
  <si>
    <t>Normalized activity relative to PC</t>
  </si>
  <si>
    <t>positive control (PC)</t>
  </si>
  <si>
    <r>
      <t>Normalized activity - (Abs₄₀₅/OD</t>
    </r>
    <r>
      <rPr>
        <b/>
        <sz val="10"/>
        <color theme="1"/>
        <rFont val="Calibri"/>
        <family val="2"/>
      </rPr>
      <t>₆₀₀</t>
    </r>
    <r>
      <rPr>
        <b/>
        <sz val="10"/>
        <color theme="1"/>
        <rFont val="Arial"/>
        <family val="2"/>
      </rPr>
      <t>)</t>
    </r>
  </si>
  <si>
    <t>Normalized activity - (Abs₄₀₅/OD₆₀₀)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</si>
</sst>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1" fillId="0" borderId="1" xfId="0" applyFont="1" applyBorder="1"/>
    <xf numFmtId="2" fontId="1" fillId="0" borderId="2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2" fontId="1" fillId="0" borderId="7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"/>
  <sheetViews>
    <sheetView tabSelected="1" topLeftCell="A58" zoomScale="70" zoomScaleNormal="70" workbookViewId="0">
      <selection activeCell="O78" sqref="O78"/>
    </sheetView>
  </sheetViews>
  <sheetFormatPr defaultRowHeight="14.4" x14ac:dyDescent="0.3"/>
  <cols>
    <col min="1" max="1" width="18.109375" style="1" bestFit="1" customWidth="1"/>
    <col min="2" max="2" width="11.5546875" style="1" customWidth="1"/>
    <col min="3" max="3" width="23.5546875" style="1" bestFit="1" customWidth="1"/>
    <col min="4" max="4" width="21.88671875" style="1" bestFit="1" customWidth="1"/>
    <col min="5" max="5" width="20" style="1" customWidth="1"/>
    <col min="6" max="6" width="32" style="1" bestFit="1" customWidth="1"/>
    <col min="7" max="7" width="20" style="1" customWidth="1"/>
    <col min="8" max="9" width="22" style="1" bestFit="1" customWidth="1"/>
    <col min="10" max="11" width="20" style="1" customWidth="1"/>
  </cols>
  <sheetData>
    <row r="2" spans="1:11" x14ac:dyDescent="0.3">
      <c r="A2" s="2"/>
      <c r="B2" s="2"/>
      <c r="C2" s="16" t="s">
        <v>99</v>
      </c>
      <c r="D2" s="16"/>
      <c r="E2" s="2"/>
      <c r="F2" s="2"/>
      <c r="G2" s="2"/>
      <c r="H2" s="16" t="s">
        <v>102</v>
      </c>
      <c r="I2" s="16"/>
      <c r="J2" s="2"/>
      <c r="K2" s="2"/>
    </row>
    <row r="3" spans="1:11" x14ac:dyDescent="0.3">
      <c r="A3" s="16" t="s">
        <v>98</v>
      </c>
      <c r="B3" s="16"/>
      <c r="C3" s="16" t="s">
        <v>106</v>
      </c>
      <c r="D3" s="16"/>
      <c r="E3" s="2"/>
      <c r="F3" s="2"/>
      <c r="G3" s="2"/>
      <c r="H3" s="16" t="s">
        <v>107</v>
      </c>
      <c r="I3" s="16"/>
      <c r="J3" s="2"/>
      <c r="K3" s="2"/>
    </row>
    <row r="4" spans="1:11" ht="15" thickBot="1" x14ac:dyDescent="0.35">
      <c r="A4" s="3" t="s">
        <v>1</v>
      </c>
      <c r="B4" s="3" t="s">
        <v>2</v>
      </c>
      <c r="C4" s="3" t="s">
        <v>100</v>
      </c>
      <c r="D4" s="3" t="s">
        <v>101</v>
      </c>
      <c r="E4" s="3" t="s">
        <v>103</v>
      </c>
      <c r="F4" s="3" t="s">
        <v>104</v>
      </c>
      <c r="G4" s="3" t="s">
        <v>0</v>
      </c>
      <c r="H4" s="3" t="s">
        <v>100</v>
      </c>
      <c r="I4" s="3" t="s">
        <v>101</v>
      </c>
      <c r="J4" s="3" t="s">
        <v>103</v>
      </c>
      <c r="K4" s="3" t="s">
        <v>0</v>
      </c>
    </row>
    <row r="5" spans="1:11" x14ac:dyDescent="0.3">
      <c r="A5" s="6" t="s">
        <v>64</v>
      </c>
      <c r="B5" s="7">
        <v>4.4365353670000003</v>
      </c>
      <c r="C5" s="8">
        <v>5.6497175141242912E-3</v>
      </c>
      <c r="D5" s="8">
        <v>3.7735849056603804E-3</v>
      </c>
      <c r="E5" s="8">
        <f>AVERAGE(C5:D5)</f>
        <v>4.711651209892336E-3</v>
      </c>
      <c r="F5" s="7">
        <f>E5/$E$100</f>
        <v>1.4770066488690708E-2</v>
      </c>
      <c r="G5" s="8">
        <f>STDEV(C5:D5)</f>
        <v>1.3266260898500372E-3</v>
      </c>
      <c r="H5" s="8">
        <v>1.6949152542372896E-3</v>
      </c>
      <c r="I5" s="8">
        <v>0</v>
      </c>
      <c r="J5" s="8">
        <f>AVERAGE(H5:I5)</f>
        <v>8.474576271186448E-4</v>
      </c>
      <c r="K5" s="9">
        <f>STDEV(H5:I5)</f>
        <v>1.1984860698077088E-3</v>
      </c>
    </row>
    <row r="6" spans="1:11" x14ac:dyDescent="0.3">
      <c r="A6" s="10" t="s">
        <v>20</v>
      </c>
      <c r="B6" s="5">
        <v>5.2177496539999897</v>
      </c>
      <c r="C6" s="4">
        <v>1.9701492537313434E-2</v>
      </c>
      <c r="D6" s="4">
        <v>2.4539877300613516E-3</v>
      </c>
      <c r="E6" s="4">
        <f>AVERAGE(C6:D6)</f>
        <v>1.1077740133687394E-2</v>
      </c>
      <c r="F6" s="5">
        <f>E6/$E$100</f>
        <v>3.4726458099333522E-2</v>
      </c>
      <c r="G6" s="4">
        <f>STDEV(C6:D6)</f>
        <v>1.2195827607755524E-2</v>
      </c>
      <c r="H6" s="4">
        <v>1.7910447761194045E-3</v>
      </c>
      <c r="I6" s="4">
        <v>0</v>
      </c>
      <c r="J6" s="4">
        <f>AVERAGE(H6:I6)</f>
        <v>8.9552238805970226E-4</v>
      </c>
      <c r="K6" s="11">
        <f>STDEV(H6:I6)</f>
        <v>1.2664599066027728E-3</v>
      </c>
    </row>
    <row r="7" spans="1:11" x14ac:dyDescent="0.3">
      <c r="A7" s="10" t="s">
        <v>66</v>
      </c>
      <c r="B7" s="5">
        <v>7.1075245560000004</v>
      </c>
      <c r="C7" s="4">
        <v>3.1331592689295066E-3</v>
      </c>
      <c r="D7" s="4">
        <v>6.1919504643962906E-4</v>
      </c>
      <c r="E7" s="4">
        <f>AVERAGE(C7:D7)</f>
        <v>1.8761771576845678E-3</v>
      </c>
      <c r="F7" s="5">
        <f>E7/$E$100</f>
        <v>5.8814330961898678E-3</v>
      </c>
      <c r="G7" s="4">
        <f>STDEV(C7:D7)</f>
        <v>1.7776411493829593E-3</v>
      </c>
      <c r="H7" s="4">
        <v>2.0887728459530043E-3</v>
      </c>
      <c r="I7" s="4">
        <v>0</v>
      </c>
      <c r="J7" s="4">
        <f>AVERAGE(H7:I7)</f>
        <v>1.0443864229765021E-3</v>
      </c>
      <c r="K7" s="11">
        <f>STDEV(H7:I7)</f>
        <v>1.476985443731693E-3</v>
      </c>
    </row>
    <row r="8" spans="1:11" x14ac:dyDescent="0.3">
      <c r="A8" s="10" t="s">
        <v>32</v>
      </c>
      <c r="B8" s="5">
        <v>5.8020885560000002</v>
      </c>
      <c r="C8" s="4">
        <v>7.932011331444758E-3</v>
      </c>
      <c r="D8" s="4">
        <v>5.9880239520958126E-4</v>
      </c>
      <c r="E8" s="4">
        <f>AVERAGE(C8:D8)</f>
        <v>4.2654068633271695E-3</v>
      </c>
      <c r="F8" s="5">
        <f>E8/$E$100</f>
        <v>1.3371181389740344E-2</v>
      </c>
      <c r="G8" s="4">
        <f>STDEV(C8:D8)</f>
        <v>5.1853617666696829E-3</v>
      </c>
      <c r="H8" s="4">
        <v>2.2662889518413618E-3</v>
      </c>
      <c r="I8" s="4">
        <v>0</v>
      </c>
      <c r="J8" s="4">
        <f>AVERAGE(H8:I8)</f>
        <v>1.1331444759206809E-3</v>
      </c>
      <c r="K8" s="11">
        <f>STDEV(H8:I8)</f>
        <v>1.6025082859751798E-3</v>
      </c>
    </row>
    <row r="9" spans="1:11" x14ac:dyDescent="0.3">
      <c r="A9" s="10" t="s">
        <v>55</v>
      </c>
      <c r="B9" s="5">
        <v>1.71718919</v>
      </c>
      <c r="C9" s="4">
        <v>6.7415730337078645E-3</v>
      </c>
      <c r="D9" s="4">
        <v>6.0060060060060112E-4</v>
      </c>
      <c r="E9" s="4">
        <f>AVERAGE(C9:D9)</f>
        <v>3.6710868171542328E-3</v>
      </c>
      <c r="F9" s="5">
        <f>E9/$E$100</f>
        <v>1.1508109144684114E-2</v>
      </c>
      <c r="G9" s="4">
        <f>STDEV(C9:D9)</f>
        <v>4.3423232505297978E-3</v>
      </c>
      <c r="H9" s="4">
        <v>1.6853932584269681E-3</v>
      </c>
      <c r="I9" s="4">
        <v>6.0060060060060112E-4</v>
      </c>
      <c r="J9" s="4">
        <f>AVERAGE(H9:I9)</f>
        <v>1.1429969295137846E-3</v>
      </c>
      <c r="K9" s="11">
        <f>STDEV(H9:I9)</f>
        <v>7.6706424453040225E-4</v>
      </c>
    </row>
    <row r="10" spans="1:11" x14ac:dyDescent="0.3">
      <c r="A10" s="10" t="s">
        <v>38</v>
      </c>
      <c r="B10" s="5">
        <v>7.3062264499999996</v>
      </c>
      <c r="C10" s="4">
        <v>2.3255813953488398E-3</v>
      </c>
      <c r="D10" s="4">
        <v>0</v>
      </c>
      <c r="E10" s="4">
        <f>AVERAGE(C10:D10)</f>
        <v>1.1627906976744199E-3</v>
      </c>
      <c r="F10" s="5">
        <f>E10/$E$100</f>
        <v>3.6451119049354854E-3</v>
      </c>
      <c r="G10" s="4">
        <f>STDEV(C10:D10)</f>
        <v>1.6444343748524379E-3</v>
      </c>
      <c r="H10" s="4">
        <v>1.7441860465116296E-3</v>
      </c>
      <c r="I10" s="4">
        <v>6.0790273556231061E-4</v>
      </c>
      <c r="J10" s="4">
        <f>AVERAGE(H10:I10)</f>
        <v>1.1760443910369702E-3</v>
      </c>
      <c r="K10" s="11">
        <f>STDEV(H10:I10)</f>
        <v>8.0347363452136587E-4</v>
      </c>
    </row>
    <row r="11" spans="1:11" x14ac:dyDescent="0.3">
      <c r="A11" s="10" t="s">
        <v>92</v>
      </c>
      <c r="B11" s="5">
        <v>6.6978399810000004</v>
      </c>
      <c r="C11" s="4">
        <v>1.6901408450704241E-3</v>
      </c>
      <c r="D11" s="4">
        <v>6.6225165562913961E-4</v>
      </c>
      <c r="E11" s="4">
        <f>AVERAGE(C11:D11)</f>
        <v>1.1761962503497819E-3</v>
      </c>
      <c r="F11" s="5">
        <f>E11/$E$100</f>
        <v>3.687135581033799E-3</v>
      </c>
      <c r="G11" s="4">
        <f>STDEV(C11:D11)</f>
        <v>7.2682741616227607E-4</v>
      </c>
      <c r="H11" s="4">
        <v>1.1267605633802828E-3</v>
      </c>
      <c r="I11" s="4">
        <v>1.3245033112582792E-3</v>
      </c>
      <c r="J11" s="4">
        <f>AVERAGE(H11:I11)</f>
        <v>1.225631937319281E-3</v>
      </c>
      <c r="K11" s="11">
        <f>STDEV(H11:I11)</f>
        <v>1.3982523795499303E-4</v>
      </c>
    </row>
    <row r="12" spans="1:11" x14ac:dyDescent="0.3">
      <c r="A12" s="10" t="s">
        <v>65</v>
      </c>
      <c r="B12" s="5">
        <v>7.6724616369999996</v>
      </c>
      <c r="C12" s="4">
        <v>3.208556149732623E-3</v>
      </c>
      <c r="D12" s="4">
        <v>1.9417475728155359E-3</v>
      </c>
      <c r="E12" s="4">
        <f>AVERAGE(C12:D12)</f>
        <v>2.5751518612740793E-3</v>
      </c>
      <c r="F12" s="5">
        <f>E12/$E$100</f>
        <v>8.0725763676303425E-3</v>
      </c>
      <c r="G12" s="4">
        <f>STDEV(C12:D12)</f>
        <v>8.9576893520335239E-4</v>
      </c>
      <c r="H12" s="4">
        <v>2.6737967914438523E-3</v>
      </c>
      <c r="I12" s="4">
        <v>0</v>
      </c>
      <c r="J12" s="4">
        <f>AVERAGE(H12:I12)</f>
        <v>1.3368983957219261E-3</v>
      </c>
      <c r="K12" s="11">
        <f>STDEV(H12:I12)</f>
        <v>1.8906598427447809E-3</v>
      </c>
    </row>
    <row r="13" spans="1:11" x14ac:dyDescent="0.3">
      <c r="A13" s="10" t="s">
        <v>18</v>
      </c>
      <c r="B13" s="5">
        <v>6.8164174309999996</v>
      </c>
      <c r="C13" s="4">
        <v>2.4832214765100676E-2</v>
      </c>
      <c r="D13" s="4">
        <v>2.1201413427561857E-3</v>
      </c>
      <c r="E13" s="4">
        <f>AVERAGE(C13:D13)</f>
        <v>1.3476178053928431E-2</v>
      </c>
      <c r="F13" s="5">
        <f>E13/$E$100</f>
        <v>4.224507226936812E-2</v>
      </c>
      <c r="G13" s="4">
        <f>STDEV(C13:D13)</f>
        <v>1.6059861131746546E-2</v>
      </c>
      <c r="H13" s="4">
        <v>2.6845637583892642E-3</v>
      </c>
      <c r="I13" s="4">
        <v>0</v>
      </c>
      <c r="J13" s="4">
        <f>AVERAGE(H13:I13)</f>
        <v>1.3422818791946321E-3</v>
      </c>
      <c r="K13" s="11">
        <f>STDEV(H13:I13)</f>
        <v>1.898273238084693E-3</v>
      </c>
    </row>
    <row r="14" spans="1:11" x14ac:dyDescent="0.3">
      <c r="A14" s="10" t="s">
        <v>79</v>
      </c>
      <c r="B14" s="5">
        <v>5.7041965779999897</v>
      </c>
      <c r="C14" s="4">
        <v>2.4169184290030233E-3</v>
      </c>
      <c r="D14" s="4">
        <v>3.0487804878048803E-3</v>
      </c>
      <c r="E14" s="4">
        <f>AVERAGE(C14:D14)</f>
        <v>2.7328494584039518E-3</v>
      </c>
      <c r="F14" s="5">
        <f>E14/$E$100</f>
        <v>8.566926201893265E-3</v>
      </c>
      <c r="G14" s="4">
        <f>STDEV(C14:D14)</f>
        <v>4.4679394655328613E-4</v>
      </c>
      <c r="H14" s="4">
        <v>3.021148036253779E-3</v>
      </c>
      <c r="I14" s="4">
        <v>0</v>
      </c>
      <c r="J14" s="4">
        <f>AVERAGE(H14:I14)</f>
        <v>1.5105740181268895E-3</v>
      </c>
      <c r="K14" s="11">
        <f>STDEV(H14:I14)</f>
        <v>2.1362742634034688E-3</v>
      </c>
    </row>
    <row r="15" spans="1:11" x14ac:dyDescent="0.3">
      <c r="A15" s="10" t="s">
        <v>29</v>
      </c>
      <c r="B15" s="5">
        <v>7.0981195909999997</v>
      </c>
      <c r="C15" s="4">
        <v>1.0752688172043013E-2</v>
      </c>
      <c r="D15" s="4">
        <v>1.2121212121212132E-3</v>
      </c>
      <c r="E15" s="4">
        <f>AVERAGE(C15:D15)</f>
        <v>5.9824046920821132E-3</v>
      </c>
      <c r="F15" s="5">
        <f>E15/$E$100</f>
        <v>1.8753619724395338E-2</v>
      </c>
      <c r="G15" s="4">
        <f>STDEV(C15:D15)</f>
        <v>6.7461995937250297E-3</v>
      </c>
      <c r="H15" s="4">
        <v>3.2258064516129063E-3</v>
      </c>
      <c r="I15" s="4">
        <v>6.060606060606066E-4</v>
      </c>
      <c r="J15" s="4">
        <f>AVERAGE(H15:I15)</f>
        <v>1.9159335288367564E-3</v>
      </c>
      <c r="K15" s="11">
        <f>STDEV(H15:I15)</f>
        <v>1.8524400523753169E-3</v>
      </c>
    </row>
    <row r="16" spans="1:11" x14ac:dyDescent="0.3">
      <c r="A16" s="10" t="s">
        <v>28</v>
      </c>
      <c r="B16" s="5">
        <v>8.0533317069999999</v>
      </c>
      <c r="C16" s="4">
        <v>1.1356466876971611E-2</v>
      </c>
      <c r="D16" s="4">
        <v>4.7297297297297248E-3</v>
      </c>
      <c r="E16" s="4">
        <f>AVERAGE(C16:D16)</f>
        <v>8.0430983033506678E-3</v>
      </c>
      <c r="F16" s="5">
        <f>E16/$E$100</f>
        <v>2.5213474305174507E-2</v>
      </c>
      <c r="G16" s="4">
        <f>STDEV(C16:D16)</f>
        <v>4.6858107739555354E-3</v>
      </c>
      <c r="H16" s="4">
        <v>1.8927444794952699E-3</v>
      </c>
      <c r="I16" s="4">
        <v>2.0270270270270289E-3</v>
      </c>
      <c r="J16" s="4">
        <f>AVERAGE(H16:I16)</f>
        <v>1.9598857532611494E-3</v>
      </c>
      <c r="K16" s="11">
        <f>STDEV(H16:I16)</f>
        <v>9.4952099954711657E-5</v>
      </c>
    </row>
    <row r="17" spans="1:11" x14ac:dyDescent="0.3">
      <c r="A17" s="10" t="s">
        <v>4</v>
      </c>
      <c r="B17" s="5">
        <v>2.3749517959999999</v>
      </c>
      <c r="C17" s="4">
        <v>1.5615615615615612E-2</v>
      </c>
      <c r="D17" s="4">
        <v>0</v>
      </c>
      <c r="E17" s="4">
        <f>AVERAGE(C17:D17)</f>
        <v>7.8078078078078058E-3</v>
      </c>
      <c r="F17" s="5">
        <f>E17/$E$100</f>
        <v>2.4475886544852055E-2</v>
      </c>
      <c r="G17" s="4">
        <f>STDEV(C17:D17)</f>
        <v>1.1041907694204343E-2</v>
      </c>
      <c r="H17" s="4">
        <v>3.6036036036036067E-3</v>
      </c>
      <c r="I17" s="4">
        <v>6.1728395061728448E-4</v>
      </c>
      <c r="J17" s="4">
        <f>AVERAGE(H17:I17)</f>
        <v>2.1104437771104455E-3</v>
      </c>
      <c r="K17" s="11">
        <f>STDEV(H17:I17)</f>
        <v>2.111646877417286E-3</v>
      </c>
    </row>
    <row r="18" spans="1:11" x14ac:dyDescent="0.3">
      <c r="A18" s="10" t="s">
        <v>89</v>
      </c>
      <c r="B18" s="5">
        <v>7.1993903509999999</v>
      </c>
      <c r="C18" s="4">
        <v>0</v>
      </c>
      <c r="D18" s="4">
        <v>6.4056939501779308E-3</v>
      </c>
      <c r="E18" s="4">
        <f>AVERAGE(C18:D18)</f>
        <v>3.2028469750889654E-3</v>
      </c>
      <c r="F18" s="5">
        <f>E18/$E$100</f>
        <v>1.004027264918171E-2</v>
      </c>
      <c r="G18" s="4">
        <f>STDEV(C18:D18)</f>
        <v>4.5295096303764578E-3</v>
      </c>
      <c r="H18" s="4">
        <v>0</v>
      </c>
      <c r="I18" s="4">
        <v>4.2704626334519507E-3</v>
      </c>
      <c r="J18" s="4">
        <f>AVERAGE(H18:I18)</f>
        <v>2.1352313167259753E-3</v>
      </c>
      <c r="K18" s="11">
        <f>STDEV(H18:I18)</f>
        <v>3.0196730869176359E-3</v>
      </c>
    </row>
    <row r="19" spans="1:11" x14ac:dyDescent="0.3">
      <c r="A19" s="10" t="s">
        <v>70</v>
      </c>
      <c r="B19" s="5">
        <v>6.2334545539999997</v>
      </c>
      <c r="C19" s="4">
        <v>4.9140049140049121E-3</v>
      </c>
      <c r="D19" s="4">
        <v>6.5146579804560318E-4</v>
      </c>
      <c r="E19" s="4">
        <f>AVERAGE(C19:D19)</f>
        <v>2.7827353560252576E-3</v>
      </c>
      <c r="F19" s="5">
        <f>E19/$E$100</f>
        <v>8.7233083260979862E-3</v>
      </c>
      <c r="G19" s="4">
        <f>STDEV(C19:D19)</f>
        <v>3.0140703139677387E-3</v>
      </c>
      <c r="H19" s="4">
        <v>4.4226044226044203E-3</v>
      </c>
      <c r="I19" s="4">
        <v>0</v>
      </c>
      <c r="J19" s="4">
        <f>AVERAGE(H19:I19)</f>
        <v>2.2113022113022102E-3</v>
      </c>
      <c r="K19" s="11">
        <f>STDEV(H19:I19)</f>
        <v>3.1272535777292013E-3</v>
      </c>
    </row>
    <row r="20" spans="1:11" x14ac:dyDescent="0.3">
      <c r="A20" s="10" t="s">
        <v>69</v>
      </c>
      <c r="B20" s="5">
        <v>2.5682938829999999</v>
      </c>
      <c r="C20" s="4">
        <v>3.0927835051546421E-3</v>
      </c>
      <c r="D20" s="4">
        <v>4.4164037854889544E-3</v>
      </c>
      <c r="E20" s="4">
        <f>AVERAGE(C20:D20)</f>
        <v>3.7545936453217982E-3</v>
      </c>
      <c r="F20" s="5">
        <f>E20/$E$100</f>
        <v>1.176988603549153E-2</v>
      </c>
      <c r="G20" s="4">
        <f>STDEV(C20:D20)</f>
        <v>9.3594087594043131E-4</v>
      </c>
      <c r="H20" s="4">
        <v>4.6391752577319562E-3</v>
      </c>
      <c r="I20" s="4">
        <v>0</v>
      </c>
      <c r="J20" s="4">
        <f>AVERAGE(H20:I20)</f>
        <v>2.3195876288659781E-3</v>
      </c>
      <c r="K20" s="11">
        <f>STDEV(H20:I20)</f>
        <v>3.2803922838551157E-3</v>
      </c>
    </row>
    <row r="21" spans="1:11" x14ac:dyDescent="0.3">
      <c r="A21" s="10" t="s">
        <v>76</v>
      </c>
      <c r="B21" s="5">
        <v>6.8987675550000001</v>
      </c>
      <c r="C21" s="4">
        <v>4.6666666666666618E-3</v>
      </c>
      <c r="D21" s="4">
        <v>2.787456445993034E-3</v>
      </c>
      <c r="E21" s="4">
        <f>AVERAGE(C21:D21)</f>
        <v>3.7270615563298479E-3</v>
      </c>
      <c r="F21" s="5">
        <f>E21/$E$100</f>
        <v>1.1683578546488551E-2</v>
      </c>
      <c r="G21" s="4">
        <f>STDEV(C21:D21)</f>
        <v>1.3288022903133908E-3</v>
      </c>
      <c r="H21" s="4">
        <v>4.6666666666666618E-3</v>
      </c>
      <c r="I21" s="4">
        <v>0</v>
      </c>
      <c r="J21" s="4">
        <f>AVERAGE(H21:I21)</f>
        <v>2.3333333333333309E-3</v>
      </c>
      <c r="K21" s="11">
        <f>STDEV(H21:I21)</f>
        <v>3.2998316455372183E-3</v>
      </c>
    </row>
    <row r="22" spans="1:11" x14ac:dyDescent="0.3">
      <c r="A22" s="10" t="s">
        <v>3</v>
      </c>
      <c r="B22" s="5">
        <v>1.9983483399999999</v>
      </c>
      <c r="C22" s="4">
        <v>1.1176470588235295E-2</v>
      </c>
      <c r="D22" s="4">
        <v>6.1919504643962906E-4</v>
      </c>
      <c r="E22" s="4">
        <f>AVERAGE(C22:D22)</f>
        <v>5.897832817337462E-3</v>
      </c>
      <c r="F22" s="5">
        <f>E22/$E$100</f>
        <v>1.848850412958452E-2</v>
      </c>
      <c r="G22" s="4">
        <f>STDEV(C22:D22)</f>
        <v>7.4651211264585978E-3</v>
      </c>
      <c r="H22" s="4">
        <v>4.7058823529411717E-3</v>
      </c>
      <c r="I22" s="4">
        <v>0</v>
      </c>
      <c r="J22" s="4">
        <f>AVERAGE(H22:I22)</f>
        <v>2.3529411764705859E-3</v>
      </c>
      <c r="K22" s="11">
        <f>STDEV(H22:I22)</f>
        <v>3.3275613232308086E-3</v>
      </c>
    </row>
    <row r="23" spans="1:11" x14ac:dyDescent="0.3">
      <c r="A23" s="10" t="s">
        <v>33</v>
      </c>
      <c r="B23" s="5">
        <v>6.8379665019999996</v>
      </c>
      <c r="C23" s="4">
        <v>1.5384615384615384E-2</v>
      </c>
      <c r="D23" s="4">
        <v>2.5806451612903247E-3</v>
      </c>
      <c r="E23" s="4">
        <f>AVERAGE(C23:D23)</f>
        <v>8.9826302729528549E-3</v>
      </c>
      <c r="F23" s="5">
        <f>E23/$E$100</f>
        <v>2.8158715589193903E-2</v>
      </c>
      <c r="G23" s="4">
        <f>STDEV(C23:D23)</f>
        <v>9.0537741710237808E-3</v>
      </c>
      <c r="H23" s="4">
        <v>2.1978021978022E-3</v>
      </c>
      <c r="I23" s="4">
        <v>2.5806451612903247E-3</v>
      </c>
      <c r="J23" s="4">
        <f>AVERAGE(H23:I23)</f>
        <v>2.3892236795462624E-3</v>
      </c>
      <c r="K23" s="11">
        <f>STDEV(H23:I23)</f>
        <v>2.7071085561200682E-4</v>
      </c>
    </row>
    <row r="24" spans="1:11" x14ac:dyDescent="0.3">
      <c r="A24" s="10" t="s">
        <v>58</v>
      </c>
      <c r="B24" s="5">
        <v>4.6483408070000003</v>
      </c>
      <c r="C24" s="4">
        <v>1.7486338797814208E-2</v>
      </c>
      <c r="D24" s="4">
        <v>2.3809523809523829E-3</v>
      </c>
      <c r="E24" s="4">
        <f>AVERAGE(C24:D24)</f>
        <v>9.9336455893832953E-3</v>
      </c>
      <c r="F24" s="5">
        <f>E24/$E$100</f>
        <v>3.1139954825652964E-2</v>
      </c>
      <c r="G24" s="4">
        <f>STDEV(C24:D24)</f>
        <v>1.0681121167806161E-2</v>
      </c>
      <c r="H24" s="4">
        <v>4.9180327868852429E-3</v>
      </c>
      <c r="I24" s="4">
        <v>5.9523809523809573E-4</v>
      </c>
      <c r="J24" s="4">
        <f>AVERAGE(H24:I24)</f>
        <v>2.7566354410616693E-3</v>
      </c>
      <c r="K24" s="11">
        <f>STDEV(H24:I24)</f>
        <v>3.0566774401409088E-3</v>
      </c>
    </row>
    <row r="25" spans="1:11" x14ac:dyDescent="0.3">
      <c r="A25" s="10" t="s">
        <v>57</v>
      </c>
      <c r="B25" s="5">
        <v>7.549514287</v>
      </c>
      <c r="C25" s="4">
        <v>1.2307692307692309E-2</v>
      </c>
      <c r="D25" s="4">
        <v>5.8064516129032219E-3</v>
      </c>
      <c r="E25" s="4">
        <f>AVERAGE(C25:D25)</f>
        <v>9.0570719602977648E-3</v>
      </c>
      <c r="F25" s="5">
        <f>E25/$E$100</f>
        <v>2.83920751106513E-2</v>
      </c>
      <c r="G25" s="4">
        <f>STDEV(C25:D25)</f>
        <v>4.5970713814113091E-3</v>
      </c>
      <c r="H25" s="4">
        <v>4.9230769230769189E-3</v>
      </c>
      <c r="I25" s="4">
        <v>6.4516129032258119E-4</v>
      </c>
      <c r="J25" s="4">
        <f>AVERAGE(H25:I25)</f>
        <v>2.78411910669975E-3</v>
      </c>
      <c r="K25" s="11">
        <f>STDEV(H25:I25)</f>
        <v>3.0249431532645321E-3</v>
      </c>
    </row>
    <row r="26" spans="1:11" x14ac:dyDescent="0.3">
      <c r="A26" s="10" t="s">
        <v>15</v>
      </c>
      <c r="B26" s="5">
        <v>4.2613338499999998</v>
      </c>
      <c r="C26" s="4">
        <v>4.3258426966292132E-2</v>
      </c>
      <c r="D26" s="4">
        <v>5.9880239520958126E-4</v>
      </c>
      <c r="E26" s="4">
        <f>AVERAGE(C26:D26)</f>
        <v>2.1928614680750858E-2</v>
      </c>
      <c r="F26" s="5">
        <f>E26/$E$100</f>
        <v>6.8741738811131214E-2</v>
      </c>
      <c r="G26" s="4">
        <f>STDEV(C26:D26)</f>
        <v>3.0164909817084737E-2</v>
      </c>
      <c r="H26" s="4">
        <v>3.9325842696629172E-3</v>
      </c>
      <c r="I26" s="4">
        <v>1.796407185628744E-3</v>
      </c>
      <c r="J26" s="4">
        <f>AVERAGE(H26:I26)</f>
        <v>2.8644957276458306E-3</v>
      </c>
      <c r="K26" s="11">
        <f>STDEV(H26:I26)</f>
        <v>1.5105053019358694E-3</v>
      </c>
    </row>
    <row r="27" spans="1:11" x14ac:dyDescent="0.3">
      <c r="A27" s="10" t="s">
        <v>84</v>
      </c>
      <c r="B27" s="5">
        <v>5.392920567</v>
      </c>
      <c r="C27" s="4">
        <v>2.2792022792022812E-3</v>
      </c>
      <c r="D27" s="4">
        <v>3.7037037037037069E-3</v>
      </c>
      <c r="E27" s="4">
        <f>AVERAGE(C27:D27)</f>
        <v>2.9914529914529938E-3</v>
      </c>
      <c r="F27" s="5">
        <f>E27/$E$100</f>
        <v>9.3775955844921429E-3</v>
      </c>
      <c r="G27" s="4">
        <f>STDEV(C27:D27)</f>
        <v>1.0072746170748548E-3</v>
      </c>
      <c r="H27" s="4">
        <v>5.1282051282051247E-3</v>
      </c>
      <c r="I27" s="4">
        <v>6.1728395061728448E-4</v>
      </c>
      <c r="J27" s="4">
        <f>AVERAGE(H27:I27)</f>
        <v>2.8727445394112045E-3</v>
      </c>
      <c r="K27" s="11">
        <f>STDEV(H27:I27)</f>
        <v>3.1897029540703683E-3</v>
      </c>
    </row>
    <row r="28" spans="1:11" x14ac:dyDescent="0.3">
      <c r="A28" s="10" t="s">
        <v>68</v>
      </c>
      <c r="B28" s="5">
        <v>7.1075245560000004</v>
      </c>
      <c r="C28" s="4">
        <v>5.8394160583941602E-3</v>
      </c>
      <c r="D28" s="4">
        <v>2.9940119760479065E-3</v>
      </c>
      <c r="E28" s="4">
        <f>AVERAGE(C28:D28)</f>
        <v>4.4167140172210332E-3</v>
      </c>
      <c r="F28" s="5">
        <f>E28/$E$100</f>
        <v>1.3845498486586311E-2</v>
      </c>
      <c r="G28" s="4">
        <f>STDEV(C28:D28)</f>
        <v>2.0120045218429217E-3</v>
      </c>
      <c r="H28" s="4">
        <v>5.8394160583941602E-3</v>
      </c>
      <c r="I28" s="4">
        <v>0</v>
      </c>
      <c r="J28" s="4">
        <f>AVERAGE(H28:I28)</f>
        <v>2.9197080291970801E-3</v>
      </c>
      <c r="K28" s="11">
        <f>STDEV(H28:I28)</f>
        <v>4.1290906930601312E-3</v>
      </c>
    </row>
    <row r="29" spans="1:11" x14ac:dyDescent="0.3">
      <c r="A29" s="10" t="s">
        <v>60</v>
      </c>
      <c r="B29" s="5">
        <v>8.0510372629999996</v>
      </c>
      <c r="C29" s="4">
        <v>2.5806451612903222E-2</v>
      </c>
      <c r="D29" s="4">
        <v>3.6363636363636394E-3</v>
      </c>
      <c r="E29" s="4">
        <f>AVERAGE(C29:D29)</f>
        <v>1.4721407624633431E-2</v>
      </c>
      <c r="F29" s="5">
        <f>E29/$E$100</f>
        <v>4.6148613243364986E-2</v>
      </c>
      <c r="G29" s="4">
        <f>STDEV(C29:D29)</f>
        <v>1.5676619547713485E-2</v>
      </c>
      <c r="H29" s="4">
        <v>5.8651026392961842E-3</v>
      </c>
      <c r="I29" s="4">
        <v>6.060606060606066E-4</v>
      </c>
      <c r="J29" s="4">
        <f>AVERAGE(H29:I29)</f>
        <v>3.2355816226783954E-3</v>
      </c>
      <c r="K29" s="11">
        <f>STDEV(H29:I29)</f>
        <v>3.7187042842459655E-3</v>
      </c>
    </row>
    <row r="30" spans="1:11" x14ac:dyDescent="0.3">
      <c r="A30" s="10" t="s">
        <v>8</v>
      </c>
      <c r="B30" s="5">
        <v>4.8877356379999997</v>
      </c>
      <c r="C30" s="4">
        <v>9.1152815013404841E-3</v>
      </c>
      <c r="D30" s="4">
        <v>5.6022408963585485E-4</v>
      </c>
      <c r="E30" s="4">
        <f>AVERAGE(C30:D30)</f>
        <v>4.8377527954881691E-3</v>
      </c>
      <c r="F30" s="5">
        <f>E30/$E$100</f>
        <v>1.5165369264853195E-2</v>
      </c>
      <c r="G30" s="4">
        <f>STDEV(C30:D30)</f>
        <v>6.0493391092565777E-3</v>
      </c>
      <c r="H30" s="4">
        <v>4.8257372654155464E-3</v>
      </c>
      <c r="I30" s="4">
        <v>1.6806722689075646E-3</v>
      </c>
      <c r="J30" s="4">
        <f>AVERAGE(H30:I30)</f>
        <v>3.2532047671615556E-3</v>
      </c>
      <c r="K30" s="11">
        <f>STDEV(H30:I30)</f>
        <v>2.2238967863032395E-3</v>
      </c>
    </row>
    <row r="31" spans="1:11" x14ac:dyDescent="0.3">
      <c r="A31" s="10" t="s">
        <v>13</v>
      </c>
      <c r="B31" s="5">
        <v>7.2230851379999903</v>
      </c>
      <c r="C31" s="4">
        <v>9.0909090909090905E-3</v>
      </c>
      <c r="D31" s="4">
        <v>1.8867924528301902E-3</v>
      </c>
      <c r="E31" s="4">
        <f>AVERAGE(C31:D31)</f>
        <v>5.4888507718696402E-3</v>
      </c>
      <c r="F31" s="5">
        <f>E31/$E$100</f>
        <v>1.7206428751942445E-2</v>
      </c>
      <c r="G31" s="4">
        <f>STDEV(C31:D31)</f>
        <v>5.094079727244424E-3</v>
      </c>
      <c r="H31" s="4">
        <v>6.6666666666666636E-3</v>
      </c>
      <c r="I31" s="4">
        <v>0</v>
      </c>
      <c r="J31" s="4">
        <f>AVERAGE(H31:I31)</f>
        <v>3.3333333333333318E-3</v>
      </c>
      <c r="K31" s="11">
        <f>STDEV(H31:I31)</f>
        <v>4.7140452079103149E-3</v>
      </c>
    </row>
    <row r="32" spans="1:11" x14ac:dyDescent="0.3">
      <c r="A32" s="10" t="s">
        <v>91</v>
      </c>
      <c r="B32" s="5">
        <v>5.731902217</v>
      </c>
      <c r="C32" s="4">
        <v>1.5873015873015886E-3</v>
      </c>
      <c r="D32" s="4">
        <v>5.8139534883720994E-4</v>
      </c>
      <c r="E32" s="4">
        <f>AVERAGE(C32:D32)</f>
        <v>1.0843484680693994E-3</v>
      </c>
      <c r="F32" s="5">
        <f>E32/$E$100</f>
        <v>3.3992114986501547E-3</v>
      </c>
      <c r="G32" s="4">
        <f>STDEV(C32:D32)</f>
        <v>7.1128312245601457E-4</v>
      </c>
      <c r="H32" s="4">
        <v>4.7619047619047589E-3</v>
      </c>
      <c r="I32" s="4">
        <v>2.3255813953488398E-3</v>
      </c>
      <c r="J32" s="4">
        <f>AVERAGE(H32:I32)</f>
        <v>3.5437430786267993E-3</v>
      </c>
      <c r="K32" s="11">
        <f>STDEV(H32:I32)</f>
        <v>1.7227407736549291E-3</v>
      </c>
    </row>
    <row r="33" spans="1:11" x14ac:dyDescent="0.3">
      <c r="A33" s="10" t="s">
        <v>36</v>
      </c>
      <c r="B33" s="5">
        <v>6.0263369459999998</v>
      </c>
      <c r="C33" s="4">
        <v>3.2490974729241874E-2</v>
      </c>
      <c r="D33" s="4">
        <v>2.2641509433962283E-3</v>
      </c>
      <c r="E33" s="4">
        <f>AVERAGE(C33:D33)</f>
        <v>1.7377562836319051E-2</v>
      </c>
      <c r="F33" s="5">
        <f>E33/$E$100</f>
        <v>5.4475118609150629E-2</v>
      </c>
      <c r="G33" s="4">
        <f>STDEV(C33:D33)</f>
        <v>2.1373592072702285E-2</v>
      </c>
      <c r="H33" s="4">
        <v>4.3321299638989204E-3</v>
      </c>
      <c r="I33" s="4">
        <v>3.0188679245283043E-3</v>
      </c>
      <c r="J33" s="4">
        <f>AVERAGE(H33:I33)</f>
        <v>3.6754989442136124E-3</v>
      </c>
      <c r="K33" s="11">
        <f>STDEV(H33:I33)</f>
        <v>9.2861649351383738E-4</v>
      </c>
    </row>
    <row r="34" spans="1:11" x14ac:dyDescent="0.3">
      <c r="A34" s="10" t="s">
        <v>16</v>
      </c>
      <c r="B34" s="5">
        <v>6.5318426059999997</v>
      </c>
      <c r="C34" s="4">
        <v>1.4655172413793103E-2</v>
      </c>
      <c r="D34" s="4">
        <v>1.8181818181818197E-3</v>
      </c>
      <c r="E34" s="4">
        <f>AVERAGE(C34:D34)</f>
        <v>8.2366771159874622E-3</v>
      </c>
      <c r="F34" s="5">
        <f>E34/$E$100</f>
        <v>2.5820304438832171E-2</v>
      </c>
      <c r="G34" s="4">
        <f>STDEV(C34:D34)</f>
        <v>9.077123100184676E-3</v>
      </c>
      <c r="H34" s="4">
        <v>6.0344827586206826E-3</v>
      </c>
      <c r="I34" s="4">
        <v>1.8181818181818197E-3</v>
      </c>
      <c r="J34" s="4">
        <f>AVERAGE(H34:I34)</f>
        <v>3.9263322884012511E-3</v>
      </c>
      <c r="K34" s="11">
        <f>STDEV(H34:I34)</f>
        <v>2.9813749865075377E-3</v>
      </c>
    </row>
    <row r="35" spans="1:11" x14ac:dyDescent="0.3">
      <c r="A35" s="10" t="s">
        <v>97</v>
      </c>
      <c r="B35" s="5">
        <v>6.5117048019999997</v>
      </c>
      <c r="C35" s="4">
        <v>5.8139534883720912E-3</v>
      </c>
      <c r="D35" s="4">
        <v>0</v>
      </c>
      <c r="E35" s="4">
        <f>AVERAGE(C35:D35)</f>
        <v>2.9069767441860456E-3</v>
      </c>
      <c r="F35" s="5">
        <f>E35/$E$100</f>
        <v>9.1127797623387005E-3</v>
      </c>
      <c r="G35" s="4">
        <f>STDEV(C35:D35)</f>
        <v>4.1110859371310893E-3</v>
      </c>
      <c r="H35" s="4">
        <v>4.6511627906976709E-3</v>
      </c>
      <c r="I35" s="4">
        <v>3.2573289902280162E-3</v>
      </c>
      <c r="J35" s="4">
        <f>AVERAGE(H35:I35)</f>
        <v>3.9542458904628435E-3</v>
      </c>
      <c r="K35" s="11">
        <f>STDEV(H35:I35)</f>
        <v>9.8558933215910994E-4</v>
      </c>
    </row>
    <row r="36" spans="1:11" x14ac:dyDescent="0.3">
      <c r="A36" s="10" t="s">
        <v>10</v>
      </c>
      <c r="B36" s="5">
        <v>4.9868076779999999</v>
      </c>
      <c r="C36" s="4">
        <v>1.3265306122448977E-2</v>
      </c>
      <c r="D36" s="4">
        <v>1.1019283746556484E-3</v>
      </c>
      <c r="E36" s="4">
        <f>AVERAGE(C36:D36)</f>
        <v>7.1836172485523131E-3</v>
      </c>
      <c r="F36" s="5">
        <f>E36/$E$100</f>
        <v>2.2519176327750197E-2</v>
      </c>
      <c r="G36" s="4">
        <f>STDEV(C36:D36)</f>
        <v>8.6008068875982179E-3</v>
      </c>
      <c r="H36" s="4">
        <v>7.6530612244897957E-3</v>
      </c>
      <c r="I36" s="4">
        <v>5.5096418732782418E-4</v>
      </c>
      <c r="J36" s="4">
        <f>AVERAGE(H36:I36)</f>
        <v>4.1020127059088101E-3</v>
      </c>
      <c r="K36" s="11">
        <f>STDEV(H36:I36)</f>
        <v>5.0219409756221169E-3</v>
      </c>
    </row>
    <row r="37" spans="1:11" x14ac:dyDescent="0.3">
      <c r="A37" s="10" t="s">
        <v>5</v>
      </c>
      <c r="B37" s="5">
        <v>1.9258496979999999</v>
      </c>
      <c r="C37" s="4">
        <v>1.4492753623188404E-2</v>
      </c>
      <c r="D37" s="4">
        <v>1.2158054711246212E-3</v>
      </c>
      <c r="E37" s="4">
        <f>AVERAGE(C37:D37)</f>
        <v>7.8542795471565133E-3</v>
      </c>
      <c r="F37" s="5">
        <f>E37/$E$100</f>
        <v>2.4621565978547064E-2</v>
      </c>
      <c r="G37" s="4">
        <f>STDEV(C37:D37)</f>
        <v>9.3882200717865013E-3</v>
      </c>
      <c r="H37" s="4">
        <v>5.217391304347823E-3</v>
      </c>
      <c r="I37" s="4">
        <v>3.0395136778115527E-3</v>
      </c>
      <c r="J37" s="4">
        <f>AVERAGE(H37:I37)</f>
        <v>4.1284524910796877E-3</v>
      </c>
      <c r="K37" s="11">
        <f>STDEV(H37:I37)</f>
        <v>1.5399920383182598E-3</v>
      </c>
    </row>
    <row r="38" spans="1:11" x14ac:dyDescent="0.3">
      <c r="A38" s="10" t="s">
        <v>93</v>
      </c>
      <c r="B38" s="5">
        <v>2.6842023300000002</v>
      </c>
      <c r="C38" s="4">
        <v>4.3636363636363673E-3</v>
      </c>
      <c r="D38" s="4">
        <v>4.2372881355932247E-3</v>
      </c>
      <c r="E38" s="4">
        <f>AVERAGE(C38:D38)</f>
        <v>4.3004622496147955E-3</v>
      </c>
      <c r="F38" s="5">
        <f>E38/$E$100</f>
        <v>1.3481072882805001E-2</v>
      </c>
      <c r="G38" s="4">
        <f>STDEV(C38:D38)</f>
        <v>8.9341688840210455E-5</v>
      </c>
      <c r="H38" s="4">
        <v>4.3636363636363673E-3</v>
      </c>
      <c r="I38" s="4">
        <v>4.2372881355932247E-3</v>
      </c>
      <c r="J38" s="4">
        <f>AVERAGE(H38:I38)</f>
        <v>4.3004622496147955E-3</v>
      </c>
      <c r="K38" s="11">
        <f>STDEV(H38:I38)</f>
        <v>8.9341688840210455E-5</v>
      </c>
    </row>
    <row r="39" spans="1:11" x14ac:dyDescent="0.3">
      <c r="A39" s="10" t="s">
        <v>26</v>
      </c>
      <c r="B39" s="5">
        <v>6.2551024350000004</v>
      </c>
      <c r="C39" s="4">
        <v>6.8965517241379283E-3</v>
      </c>
      <c r="D39" s="4">
        <v>6.4285714285714241E-3</v>
      </c>
      <c r="E39" s="4">
        <f>AVERAGE(C39:D39)</f>
        <v>6.6625615763546767E-3</v>
      </c>
      <c r="F39" s="5">
        <f>E39/$E$100</f>
        <v>2.0885772966629079E-2</v>
      </c>
      <c r="G39" s="4">
        <f>STDEV(C39:D39)</f>
        <v>3.3091204045675995E-4</v>
      </c>
      <c r="H39" s="4">
        <v>5.0156739811912186E-3</v>
      </c>
      <c r="I39" s="4">
        <v>4.285714285714279E-3</v>
      </c>
      <c r="J39" s="4">
        <f>AVERAGE(H39:I39)</f>
        <v>4.6506941334527492E-3</v>
      </c>
      <c r="K39" s="11">
        <f>STDEV(H39:I39)</f>
        <v>5.1615945066461118E-4</v>
      </c>
    </row>
    <row r="40" spans="1:11" x14ac:dyDescent="0.3">
      <c r="A40" s="10" t="s">
        <v>56</v>
      </c>
      <c r="B40" s="5">
        <v>8.6001136789999997</v>
      </c>
      <c r="C40" s="4">
        <v>1.2637362637362634E-2</v>
      </c>
      <c r="D40" s="4">
        <v>3.6923076923076957E-3</v>
      </c>
      <c r="E40" s="4">
        <f>AVERAGE(C40:D40)</f>
        <v>8.1648351648351651E-3</v>
      </c>
      <c r="F40" s="5">
        <f>E40/$E$100</f>
        <v>2.5595094560611802E-2</v>
      </c>
      <c r="G40" s="4">
        <f>STDEV(C40:D40)</f>
        <v>6.325109009734607E-3</v>
      </c>
      <c r="H40" s="4">
        <v>8.7912087912087929E-3</v>
      </c>
      <c r="I40" s="4">
        <v>1.2307692307692319E-3</v>
      </c>
      <c r="J40" s="4">
        <f>AVERAGE(H40:I40)</f>
        <v>5.0109890109890122E-3</v>
      </c>
      <c r="K40" s="11">
        <f>STDEV(H40:I40)</f>
        <v>5.3460380819378541E-3</v>
      </c>
    </row>
    <row r="41" spans="1:11" x14ac:dyDescent="0.3">
      <c r="A41" s="10" t="s">
        <v>63</v>
      </c>
      <c r="B41" s="5">
        <v>6.572369052</v>
      </c>
      <c r="C41" s="4">
        <v>3.3426183844011172E-3</v>
      </c>
      <c r="D41" s="4">
        <v>5.9016393442622916E-3</v>
      </c>
      <c r="E41" s="4">
        <f>AVERAGE(C41:D41)</f>
        <v>4.6221288643317048E-3</v>
      </c>
      <c r="F41" s="5">
        <f>E41/$E$100</f>
        <v>1.4489432176588416E-2</v>
      </c>
      <c r="G41" s="4">
        <f>STDEV(C41:D41)</f>
        <v>1.8095010739163442E-3</v>
      </c>
      <c r="H41" s="4">
        <v>1.0027855153203345E-2</v>
      </c>
      <c r="I41" s="4">
        <v>4.5901639344262252E-3</v>
      </c>
      <c r="J41" s="4">
        <f>AVERAGE(H41:I41)</f>
        <v>7.3090095438147849E-3</v>
      </c>
      <c r="K41" s="11">
        <f>STDEV(H41:I41)</f>
        <v>3.8450283347958433E-3</v>
      </c>
    </row>
    <row r="42" spans="1:11" x14ac:dyDescent="0.3">
      <c r="A42" s="10" t="s">
        <v>40</v>
      </c>
      <c r="B42" s="5">
        <v>4.2510831409999996</v>
      </c>
      <c r="C42" s="4">
        <v>2.8089887640449468E-3</v>
      </c>
      <c r="D42" s="4">
        <v>1.7142857142857157E-3</v>
      </c>
      <c r="E42" s="4">
        <f>AVERAGE(C42:D42)</f>
        <v>2.2616372391653311E-3</v>
      </c>
      <c r="F42" s="5">
        <f>E42/$E$100</f>
        <v>7.0897719096091882E-3</v>
      </c>
      <c r="G42" s="4">
        <f>STDEV(C42:D42)</f>
        <v>7.7407194987034686E-4</v>
      </c>
      <c r="H42" s="4">
        <v>1.0112359550561801E-2</v>
      </c>
      <c r="I42" s="4">
        <v>4.5714285714285674E-3</v>
      </c>
      <c r="J42" s="4">
        <f>AVERAGE(H42:I42)</f>
        <v>7.3418940609951844E-3</v>
      </c>
      <c r="K42" s="11">
        <f>STDEV(H42:I42)</f>
        <v>3.9180298694317228E-3</v>
      </c>
    </row>
    <row r="43" spans="1:11" x14ac:dyDescent="0.3">
      <c r="A43" s="10" t="s">
        <v>41</v>
      </c>
      <c r="B43" s="5">
        <v>5.5371403959999999</v>
      </c>
      <c r="C43" s="4">
        <v>4.9295774647887276E-3</v>
      </c>
      <c r="D43" s="4">
        <v>3.533568904593643E-3</v>
      </c>
      <c r="E43" s="4">
        <f>AVERAGE(C43:D43)</f>
        <v>4.2315731846911848E-3</v>
      </c>
      <c r="F43" s="5">
        <f>E43/$E$100</f>
        <v>1.3265119701226284E-2</v>
      </c>
      <c r="G43" s="4">
        <f>STDEV(C43:D43)</f>
        <v>9.871271195084129E-4</v>
      </c>
      <c r="H43" s="4">
        <v>1.1267605633802818E-2</v>
      </c>
      <c r="I43" s="4">
        <v>4.2402826855123619E-3</v>
      </c>
      <c r="J43" s="4">
        <f>AVERAGE(H43:I43)</f>
        <v>7.7539441596575897E-3</v>
      </c>
      <c r="K43" s="11">
        <f>STDEV(H43:I43)</f>
        <v>4.9690677103240224E-3</v>
      </c>
    </row>
    <row r="44" spans="1:11" x14ac:dyDescent="0.3">
      <c r="A44" s="10" t="s">
        <v>67</v>
      </c>
      <c r="B44" s="5">
        <v>7.1075245560000004</v>
      </c>
      <c r="C44" s="4">
        <v>5.221932114882504E-3</v>
      </c>
      <c r="D44" s="4">
        <v>2.6845637583892642E-3</v>
      </c>
      <c r="E44" s="4">
        <f>AVERAGE(C44:D44)</f>
        <v>3.9532479366358843E-3</v>
      </c>
      <c r="F44" s="5">
        <f>E44/$E$100</f>
        <v>1.2392626760614056E-2</v>
      </c>
      <c r="G44" s="4">
        <f>STDEV(C44:D44)</f>
        <v>1.7941903712445351E-3</v>
      </c>
      <c r="H44" s="4">
        <v>1.0966057441253266E-2</v>
      </c>
      <c r="I44" s="4">
        <v>4.6979865771812034E-3</v>
      </c>
      <c r="J44" s="4">
        <f>AVERAGE(H44:I44)</f>
        <v>7.8320220092172356E-3</v>
      </c>
      <c r="K44" s="11">
        <f>STDEV(H44:I44)</f>
        <v>4.4321954129431761E-3</v>
      </c>
    </row>
    <row r="45" spans="1:11" x14ac:dyDescent="0.3">
      <c r="A45" s="10" t="s">
        <v>21</v>
      </c>
      <c r="B45" s="5">
        <v>1.5861899259999901</v>
      </c>
      <c r="C45" s="4">
        <v>1.7733990147783252E-2</v>
      </c>
      <c r="D45" s="4">
        <v>5.3254437869822441E-3</v>
      </c>
      <c r="E45" s="4">
        <f>AVERAGE(C45:D45)</f>
        <v>1.1529716967382749E-2</v>
      </c>
      <c r="F45" s="5">
        <f>E45/$E$100</f>
        <v>3.6143313377375391E-2</v>
      </c>
      <c r="G45" s="4">
        <f>STDEV(C45:D45)</f>
        <v>8.7741672763900456E-3</v>
      </c>
      <c r="H45" s="4">
        <v>9.3596059113300496E-3</v>
      </c>
      <c r="I45" s="4">
        <v>6.5088757396449676E-3</v>
      </c>
      <c r="J45" s="4">
        <f>AVERAGE(H45:I45)</f>
        <v>7.9342408254875086E-3</v>
      </c>
      <c r="K45" s="11">
        <f>STDEV(H45:I45)</f>
        <v>2.0157706357316124E-3</v>
      </c>
    </row>
    <row r="46" spans="1:11" x14ac:dyDescent="0.3">
      <c r="A46" s="10" t="s">
        <v>31</v>
      </c>
      <c r="B46" s="5">
        <v>6.1694740529999903</v>
      </c>
      <c r="C46" s="4">
        <v>9.743589743589744E-3</v>
      </c>
      <c r="D46" s="4">
        <v>4.7197640117994056E-3</v>
      </c>
      <c r="E46" s="4">
        <f>AVERAGE(C46:D46)</f>
        <v>7.2316768776945744E-3</v>
      </c>
      <c r="F46" s="5">
        <f>E46/$E$100</f>
        <v>2.2669833472396785E-2</v>
      </c>
      <c r="G46" s="4">
        <f>STDEV(C46:D46)</f>
        <v>3.5523812424484175E-3</v>
      </c>
      <c r="H46" s="4">
        <v>1.2820512820512817E-2</v>
      </c>
      <c r="I46" s="4">
        <v>9.4395280235988199E-3</v>
      </c>
      <c r="J46" s="4">
        <f>AVERAGE(H46:I46)</f>
        <v>1.1130020422055818E-2</v>
      </c>
      <c r="K46" s="11">
        <f>STDEV(H46:I46)</f>
        <v>2.3907172769865094E-3</v>
      </c>
    </row>
    <row r="47" spans="1:11" x14ac:dyDescent="0.3">
      <c r="A47" s="10" t="s">
        <v>96</v>
      </c>
      <c r="B47" s="5">
        <v>6.6334384879999897</v>
      </c>
      <c r="C47" s="4">
        <v>4.3126684636118559E-3</v>
      </c>
      <c r="D47" s="4">
        <v>1.9933554817275767E-3</v>
      </c>
      <c r="E47" s="4">
        <f>AVERAGE(C47:D47)</f>
        <v>3.1530119726697163E-3</v>
      </c>
      <c r="F47" s="5">
        <f>E47/$E$100</f>
        <v>9.8840500710649405E-3</v>
      </c>
      <c r="G47" s="4">
        <f>STDEV(C47:D47)</f>
        <v>1.640001937184366E-3</v>
      </c>
      <c r="H47" s="4">
        <v>1.5094339622641508E-2</v>
      </c>
      <c r="I47" s="4">
        <v>8.6378737541528226E-3</v>
      </c>
      <c r="J47" s="4">
        <f>AVERAGE(H47:I47)</f>
        <v>1.1866106688397165E-2</v>
      </c>
      <c r="K47" s="11">
        <f>STDEV(H47:I47)</f>
        <v>4.5654107981078374E-3</v>
      </c>
    </row>
    <row r="48" spans="1:11" x14ac:dyDescent="0.3">
      <c r="A48" s="10" t="s">
        <v>47</v>
      </c>
      <c r="B48" s="5">
        <v>5.4704433889999997</v>
      </c>
      <c r="C48" s="4">
        <v>5.9925093632958752E-3</v>
      </c>
      <c r="D48" s="4">
        <v>7.3825503355704671E-3</v>
      </c>
      <c r="E48" s="4">
        <f>AVERAGE(C48:D48)</f>
        <v>6.6875298494331707E-3</v>
      </c>
      <c r="F48" s="5">
        <f>E48/$E$100</f>
        <v>2.0964043415151006E-2</v>
      </c>
      <c r="G48" s="4">
        <f>STDEV(C48:D48)</f>
        <v>9.8290739762250555E-4</v>
      </c>
      <c r="H48" s="4">
        <v>1.1235955056179775E-2</v>
      </c>
      <c r="I48" s="4">
        <v>1.2751677852348995E-2</v>
      </c>
      <c r="J48" s="4">
        <f>AVERAGE(H48:I48)</f>
        <v>1.1993816454264384E-2</v>
      </c>
      <c r="K48" s="11">
        <f>STDEV(H48:I48)</f>
        <v>1.0717778675702905E-3</v>
      </c>
    </row>
    <row r="49" spans="1:11" x14ac:dyDescent="0.3">
      <c r="A49" s="10" t="s">
        <v>24</v>
      </c>
      <c r="B49" s="5">
        <v>6.397176601</v>
      </c>
      <c r="C49" s="4">
        <v>2.561307901907357E-2</v>
      </c>
      <c r="D49" s="4">
        <v>0</v>
      </c>
      <c r="E49" s="4">
        <f>AVERAGE(C49:D49)</f>
        <v>1.2806539509536785E-2</v>
      </c>
      <c r="F49" s="5">
        <f>E49/$E$100</f>
        <v>4.014589187942566E-2</v>
      </c>
      <c r="G49" s="4">
        <f>STDEV(C49:D49)</f>
        <v>1.8111181861453805E-2</v>
      </c>
      <c r="H49" s="4">
        <v>1.3079019073569479E-2</v>
      </c>
      <c r="I49" s="4">
        <v>1.1145510835913313E-2</v>
      </c>
      <c r="J49" s="4">
        <f>AVERAGE(H49:I49)</f>
        <v>1.2112264954741396E-2</v>
      </c>
      <c r="K49" s="11">
        <f>STDEV(H49:I49)</f>
        <v>1.3671967863267257E-3</v>
      </c>
    </row>
    <row r="50" spans="1:11" x14ac:dyDescent="0.3">
      <c r="A50" s="10" t="s">
        <v>94</v>
      </c>
      <c r="B50" s="5">
        <v>2.9363932429999999</v>
      </c>
      <c r="C50" s="4">
        <v>8.3623693379790923E-3</v>
      </c>
      <c r="D50" s="4">
        <v>3.7313432835820925E-3</v>
      </c>
      <c r="E50" s="4">
        <f>AVERAGE(C50:D50)</f>
        <v>6.046856310780592E-3</v>
      </c>
      <c r="F50" s="5">
        <f>E50/$E$100</f>
        <v>1.89556624162401E-2</v>
      </c>
      <c r="G50" s="4">
        <f>STDEV(C50:D50)</f>
        <v>3.2746299269157016E-3</v>
      </c>
      <c r="H50" s="4">
        <v>1.3937282229965162E-2</v>
      </c>
      <c r="I50" s="4">
        <v>1.0447761194029849E-2</v>
      </c>
      <c r="J50" s="4">
        <f>AVERAGE(H50:I50)</f>
        <v>1.2192521711997506E-2</v>
      </c>
      <c r="K50" s="11">
        <f>STDEV(H50:I50)</f>
        <v>2.467463987602966E-3</v>
      </c>
    </row>
    <row r="51" spans="1:11" x14ac:dyDescent="0.3">
      <c r="A51" s="10" t="s">
        <v>88</v>
      </c>
      <c r="B51" s="5">
        <v>6.5793793699999998</v>
      </c>
      <c r="C51" s="4">
        <v>6.7039106145251378E-3</v>
      </c>
      <c r="D51" s="4">
        <v>3.0303030303030329E-3</v>
      </c>
      <c r="E51" s="4">
        <f>AVERAGE(C51:D51)</f>
        <v>4.8671068224140851E-3</v>
      </c>
      <c r="F51" s="5">
        <f>E51/$E$100</f>
        <v>1.5257388158037883E-2</v>
      </c>
      <c r="G51" s="4">
        <f>STDEV(C51:D51)</f>
        <v>2.5976328342217818E-3</v>
      </c>
      <c r="H51" s="4">
        <v>2.2905027932960891E-2</v>
      </c>
      <c r="I51" s="4">
        <v>1.1515151515151516E-2</v>
      </c>
      <c r="J51" s="4">
        <f>AVERAGE(H51:I51)</f>
        <v>1.7210089724056202E-2</v>
      </c>
      <c r="K51" s="11">
        <f>STDEV(H51:I51)</f>
        <v>8.0538588519097603E-3</v>
      </c>
    </row>
    <row r="52" spans="1:11" x14ac:dyDescent="0.3">
      <c r="A52" s="10" t="s">
        <v>53</v>
      </c>
      <c r="B52" s="5">
        <v>7.7317055850000003</v>
      </c>
      <c r="C52" s="4">
        <v>1.5041782729805012E-2</v>
      </c>
      <c r="D52" s="4">
        <v>1.7341040462427761E-3</v>
      </c>
      <c r="E52" s="4">
        <f>AVERAGE(C52:D52)</f>
        <v>8.3879433880238944E-3</v>
      </c>
      <c r="F52" s="5">
        <f>E52/$E$100</f>
        <v>2.6294493379385248E-2</v>
      </c>
      <c r="G52" s="4">
        <f>STDEV(C52:D52)</f>
        <v>9.4099498389985242E-3</v>
      </c>
      <c r="H52" s="4">
        <v>2.3398328690807799E-2</v>
      </c>
      <c r="I52" s="4">
        <v>1.15606936416185E-2</v>
      </c>
      <c r="J52" s="4">
        <f>AVERAGE(H52:I52)</f>
        <v>1.7479511166213151E-2</v>
      </c>
      <c r="K52" s="11">
        <f>STDEV(H52:I52)</f>
        <v>8.3704720164933053E-3</v>
      </c>
    </row>
    <row r="53" spans="1:11" x14ac:dyDescent="0.3">
      <c r="A53" s="10" t="s">
        <v>7</v>
      </c>
      <c r="B53" s="5">
        <v>5.731952497</v>
      </c>
      <c r="C53" s="4">
        <v>3.3333333333333333E-2</v>
      </c>
      <c r="D53" s="4">
        <v>4.6357615894039687E-3</v>
      </c>
      <c r="E53" s="4">
        <f>AVERAGE(C53:D53)</f>
        <v>1.8984547461368649E-2</v>
      </c>
      <c r="F53" s="5">
        <f>E53/$E$100</f>
        <v>5.9512687966672882E-2</v>
      </c>
      <c r="G53" s="4">
        <f>STDEV(C53:D53)</f>
        <v>2.0292247583719916E-2</v>
      </c>
      <c r="H53" s="4">
        <v>2.4183006535947717E-2</v>
      </c>
      <c r="I53" s="4">
        <v>1.6556291390728475E-2</v>
      </c>
      <c r="J53" s="4">
        <f>AVERAGE(H53:I53)</f>
        <v>2.0369648963338094E-2</v>
      </c>
      <c r="K53" s="11">
        <f>STDEV(H53:I53)</f>
        <v>5.3929019973626875E-3</v>
      </c>
    </row>
    <row r="54" spans="1:11" x14ac:dyDescent="0.3">
      <c r="A54" s="10" t="s">
        <v>54</v>
      </c>
      <c r="B54" s="5">
        <v>4.4518210690000002</v>
      </c>
      <c r="C54" s="4">
        <v>1.5662650602409633E-2</v>
      </c>
      <c r="D54" s="4">
        <v>4.8929663608562653E-3</v>
      </c>
      <c r="E54" s="4">
        <f>AVERAGE(C54:D54)</f>
        <v>1.0277808481632948E-2</v>
      </c>
      <c r="F54" s="5">
        <f>E54/$E$100</f>
        <v>3.2218835365620528E-2</v>
      </c>
      <c r="G54" s="4">
        <f>STDEV(C54:D54)</f>
        <v>7.6153167584402884E-3</v>
      </c>
      <c r="H54" s="4">
        <v>2.7108433734939756E-2</v>
      </c>
      <c r="I54" s="4">
        <v>1.5902140672782873E-2</v>
      </c>
      <c r="J54" s="4">
        <f>AVERAGE(H54:I54)</f>
        <v>2.1505287203861315E-2</v>
      </c>
      <c r="K54" s="11">
        <f>STDEV(H54:I54)</f>
        <v>7.9240458162148971E-3</v>
      </c>
    </row>
    <row r="55" spans="1:11" x14ac:dyDescent="0.3">
      <c r="A55" s="10" t="s">
        <v>83</v>
      </c>
      <c r="B55" s="5">
        <v>4.0291607000000003</v>
      </c>
      <c r="C55" s="4">
        <v>8.0691642651296823E-3</v>
      </c>
      <c r="D55" s="4">
        <v>6.0790273556230968E-3</v>
      </c>
      <c r="E55" s="4">
        <f>AVERAGE(C55:D55)</f>
        <v>7.07409581037639E-3</v>
      </c>
      <c r="F55" s="5">
        <f>E55/$E$100</f>
        <v>2.2175848935349185E-2</v>
      </c>
      <c r="G55" s="4">
        <f>STDEV(C55:D55)</f>
        <v>1.407239304201745E-3</v>
      </c>
      <c r="H55" s="4">
        <v>2.9394812680115279E-2</v>
      </c>
      <c r="I55" s="4">
        <v>1.82370820668693E-2</v>
      </c>
      <c r="J55" s="4">
        <f>AVERAGE(H55:I55)</f>
        <v>2.381594737349229E-2</v>
      </c>
      <c r="K55" s="11">
        <f>STDEV(H55:I55)</f>
        <v>7.889706979278965E-3</v>
      </c>
    </row>
    <row r="56" spans="1:11" x14ac:dyDescent="0.3">
      <c r="A56" s="10" t="s">
        <v>51</v>
      </c>
      <c r="B56" s="5">
        <v>6.093575575</v>
      </c>
      <c r="C56" s="4">
        <v>8.2352941176470577E-3</v>
      </c>
      <c r="D56" s="4">
        <v>4.8484848484848441E-3</v>
      </c>
      <c r="E56" s="4">
        <f>AVERAGE(C56:D56)</f>
        <v>6.5418894830659505E-3</v>
      </c>
      <c r="F56" s="5">
        <f>E56/$E$100</f>
        <v>2.0507490542526489E-2</v>
      </c>
      <c r="G56" s="4">
        <f>STDEV(C56:D56)</f>
        <v>2.3948358008100564E-3</v>
      </c>
      <c r="H56" s="4">
        <v>3.5882352941176469E-2</v>
      </c>
      <c r="I56" s="4">
        <v>2.4848484848484842E-2</v>
      </c>
      <c r="J56" s="4">
        <f>AVERAGE(H56:I56)</f>
        <v>3.0365418894830656E-2</v>
      </c>
      <c r="K56" s="11">
        <f>STDEV(H56:I56)</f>
        <v>7.8021229510601307E-3</v>
      </c>
    </row>
    <row r="57" spans="1:11" x14ac:dyDescent="0.3">
      <c r="A57" s="10" t="s">
        <v>81</v>
      </c>
      <c r="B57" s="5">
        <v>6.8379665019999996</v>
      </c>
      <c r="C57" s="4">
        <v>9.2457420924574232E-3</v>
      </c>
      <c r="D57" s="4">
        <v>4.3596730245231575E-3</v>
      </c>
      <c r="E57" s="4">
        <f>AVERAGE(C57:D57)</f>
        <v>6.8027075584902903E-3</v>
      </c>
      <c r="F57" s="5">
        <f>E57/$E$100</f>
        <v>2.1325102064232885E-2</v>
      </c>
      <c r="G57" s="4">
        <f>STDEV(C57:D57)</f>
        <v>3.4549725712821524E-3</v>
      </c>
      <c r="H57" s="4">
        <v>4.4768856447688569E-2</v>
      </c>
      <c r="I57" s="4">
        <v>1.9618528610354225E-2</v>
      </c>
      <c r="J57" s="4">
        <f>AVERAGE(H57:I57)</f>
        <v>3.2193692529021399E-2</v>
      </c>
      <c r="K57" s="11">
        <f>STDEV(H57:I57)</f>
        <v>1.7783967362843899E-2</v>
      </c>
    </row>
    <row r="58" spans="1:11" x14ac:dyDescent="0.3">
      <c r="A58" s="10" t="s">
        <v>74</v>
      </c>
      <c r="B58" s="5">
        <v>5.256433854</v>
      </c>
      <c r="C58" s="4">
        <v>1.0857142857142859E-2</v>
      </c>
      <c r="D58" s="4">
        <v>8.6455331412103754E-3</v>
      </c>
      <c r="E58" s="4">
        <f>AVERAGE(C58:D58)</f>
        <v>9.751337999176617E-3</v>
      </c>
      <c r="F58" s="5">
        <f>E58/$E$100</f>
        <v>3.0568457677669646E-2</v>
      </c>
      <c r="G58" s="4">
        <f>STDEV(C58:D58)</f>
        <v>1.563844227473913E-3</v>
      </c>
      <c r="H58" s="4">
        <v>5.4857142857142861E-2</v>
      </c>
      <c r="I58" s="4">
        <v>2.7089337175792511E-2</v>
      </c>
      <c r="J58" s="4">
        <f>AVERAGE(H58:I58)</f>
        <v>4.0973240016467682E-2</v>
      </c>
      <c r="K58" s="11">
        <f>STDEV(H58:I58)</f>
        <v>1.963480369595319E-2</v>
      </c>
    </row>
    <row r="59" spans="1:11" x14ac:dyDescent="0.3">
      <c r="A59" s="10" t="s">
        <v>61</v>
      </c>
      <c r="B59" s="5">
        <v>5.4564119959999999</v>
      </c>
      <c r="C59" s="4">
        <v>5.3291536050156733E-2</v>
      </c>
      <c r="D59" s="4">
        <v>7.5471698113207522E-3</v>
      </c>
      <c r="E59" s="4">
        <f>AVERAGE(C59:D59)</f>
        <v>3.0419352930738743E-2</v>
      </c>
      <c r="F59" s="5">
        <f>E59/$E$100</f>
        <v>9.5358473137112043E-2</v>
      </c>
      <c r="G59" s="4">
        <f>STDEV(C59:D59)</f>
        <v>3.2346151568561882E-2</v>
      </c>
      <c r="H59" s="4">
        <v>5.3918495297805638E-2</v>
      </c>
      <c r="I59" s="4">
        <v>2.893081761006289E-2</v>
      </c>
      <c r="J59" s="4">
        <f>AVERAGE(H59:I59)</f>
        <v>4.1424656453934262E-2</v>
      </c>
      <c r="K59" s="11">
        <f>STDEV(H59:I59)</f>
        <v>1.7668956339106704E-2</v>
      </c>
    </row>
    <row r="60" spans="1:11" x14ac:dyDescent="0.3">
      <c r="A60" s="10" t="s">
        <v>46</v>
      </c>
      <c r="B60" s="5">
        <v>6.2717683759999998</v>
      </c>
      <c r="C60" s="4">
        <v>1.3569321533923298E-2</v>
      </c>
      <c r="D60" s="4">
        <v>1.1411411411411413E-2</v>
      </c>
      <c r="E60" s="4">
        <f>AVERAGE(C60:D60)</f>
        <v>1.2490366472667356E-2</v>
      </c>
      <c r="F60" s="5">
        <f>E60/$E$100</f>
        <v>3.9154753832813027E-2</v>
      </c>
      <c r="G60" s="4">
        <f>STDEV(C60:D60)</f>
        <v>1.5258728808192476E-3</v>
      </c>
      <c r="H60" s="4">
        <v>5.2507374631268429E-2</v>
      </c>
      <c r="I60" s="4">
        <v>4.3843843843843849E-2</v>
      </c>
      <c r="J60" s="4">
        <f>AVERAGE(H60:I60)</f>
        <v>4.8175609237556136E-2</v>
      </c>
      <c r="K60" s="11">
        <f>STDEV(H60:I60)</f>
        <v>6.1260413688063496E-3</v>
      </c>
    </row>
    <row r="61" spans="1:11" x14ac:dyDescent="0.3">
      <c r="A61" s="10" t="s">
        <v>59</v>
      </c>
      <c r="B61" s="5">
        <v>6.9276807579999904</v>
      </c>
      <c r="C61" s="4">
        <v>3.949044585987261E-2</v>
      </c>
      <c r="D61" s="4">
        <v>8.8328075709779175E-3</v>
      </c>
      <c r="E61" s="4">
        <f>AVERAGE(C61:D61)</f>
        <v>2.4161626715425263E-2</v>
      </c>
      <c r="F61" s="5">
        <f>E61/$E$100</f>
        <v>7.5741776537383274E-2</v>
      </c>
      <c r="G61" s="4">
        <f>STDEV(C61:D61)</f>
        <v>2.1678223929241784E-2</v>
      </c>
      <c r="H61" s="4">
        <v>7.2611464968152864E-2</v>
      </c>
      <c r="I61" s="4">
        <v>4.0378548895899057E-2</v>
      </c>
      <c r="J61" s="4">
        <f>AVERAGE(H61:I61)</f>
        <v>5.6495006932025957E-2</v>
      </c>
      <c r="K61" s="11">
        <f>STDEV(H61:I61)</f>
        <v>2.2792113532107541E-2</v>
      </c>
    </row>
    <row r="62" spans="1:11" x14ac:dyDescent="0.3">
      <c r="A62" s="10" t="s">
        <v>11</v>
      </c>
      <c r="B62" s="5">
        <v>5.3315939519999898</v>
      </c>
      <c r="C62" s="4">
        <v>2.5069637883008356E-2</v>
      </c>
      <c r="D62" s="4">
        <v>1.0682492581602376E-2</v>
      </c>
      <c r="E62" s="4">
        <f>AVERAGE(C62:D62)</f>
        <v>1.7876065232305366E-2</v>
      </c>
      <c r="F62" s="5">
        <f>E62/$E$100</f>
        <v>5.6037822044844407E-2</v>
      </c>
      <c r="G62" s="4">
        <f>STDEV(C62:D62)</f>
        <v>1.0173248004540345E-2</v>
      </c>
      <c r="H62" s="4">
        <v>0.10696378830083567</v>
      </c>
      <c r="I62" s="4">
        <v>4.8071216617210671E-2</v>
      </c>
      <c r="J62" s="4">
        <f>AVERAGE(H62:I62)</f>
        <v>7.7517502459023169E-2</v>
      </c>
      <c r="K62" s="11">
        <f>STDEV(H62:I62)</f>
        <v>4.1643336799006059E-2</v>
      </c>
    </row>
    <row r="63" spans="1:11" ht="15" thickBot="1" x14ac:dyDescent="0.35">
      <c r="A63" s="12" t="s">
        <v>14</v>
      </c>
      <c r="B63" s="13">
        <v>3.6017769300000002</v>
      </c>
      <c r="C63" s="14">
        <v>2.1052631578947368E-2</v>
      </c>
      <c r="D63" s="14">
        <v>1.0897435897435899E-2</v>
      </c>
      <c r="E63" s="14">
        <f>AVERAGE(C63:D63)</f>
        <v>1.5975033738191632E-2</v>
      </c>
      <c r="F63" s="13">
        <f>E63/$E$100</f>
        <v>5.0078475668312326E-2</v>
      </c>
      <c r="G63" s="14">
        <f>STDEV(C63:D63)</f>
        <v>7.1808077306731114E-3</v>
      </c>
      <c r="H63" s="14">
        <v>0.10592105263157894</v>
      </c>
      <c r="I63" s="14">
        <v>5.705128205128205E-2</v>
      </c>
      <c r="J63" s="14">
        <f>AVERAGE(H63:I63)</f>
        <v>8.1486167341430493E-2</v>
      </c>
      <c r="K63" s="15">
        <f>STDEV(H63:I63)</f>
        <v>3.4556146172358769E-2</v>
      </c>
    </row>
    <row r="64" spans="1:11" x14ac:dyDescent="0.3">
      <c r="A64" s="2" t="s">
        <v>72</v>
      </c>
      <c r="B64" s="5">
        <v>4.6717572509999998</v>
      </c>
      <c r="C64" s="4">
        <v>3.4146341463414637E-2</v>
      </c>
      <c r="D64" s="4">
        <v>2.0846905537459284E-2</v>
      </c>
      <c r="E64" s="4">
        <f>AVERAGE(C64:D64)</f>
        <v>2.7496623500436961E-2</v>
      </c>
      <c r="F64" s="5">
        <f>E64/$E$100</f>
        <v>8.6196311913595489E-2</v>
      </c>
      <c r="G64" s="4">
        <f>STDEV(C64:D64)</f>
        <v>9.4041213291990201E-3</v>
      </c>
      <c r="H64" s="4">
        <v>0.14905149051490515</v>
      </c>
      <c r="I64" s="4">
        <v>0.10228013029315962</v>
      </c>
      <c r="J64" s="4">
        <f>AVERAGE(H64:I64)</f>
        <v>0.12566581040403238</v>
      </c>
      <c r="K64" s="4">
        <f>STDEV(H64:I64)</f>
        <v>3.3072345978115036E-2</v>
      </c>
    </row>
    <row r="65" spans="1:11" x14ac:dyDescent="0.3">
      <c r="A65" s="2" t="s">
        <v>34</v>
      </c>
      <c r="B65" s="5">
        <v>7.5308547859999999</v>
      </c>
      <c r="C65" s="4">
        <v>5.421052631578948E-2</v>
      </c>
      <c r="D65" s="4">
        <v>3.1454005934718102E-2</v>
      </c>
      <c r="E65" s="4">
        <f>AVERAGE(C65:D65)</f>
        <v>4.2832266125253787E-2</v>
      </c>
      <c r="F65" s="5">
        <f>E65/$E$100</f>
        <v>0.1342704267249335</v>
      </c>
      <c r="G65" s="4">
        <f>STDEV(C65:D65)</f>
        <v>1.6091289877665452E-2</v>
      </c>
      <c r="H65" s="4">
        <v>0.1831578947368421</v>
      </c>
      <c r="I65" s="4">
        <v>0.19287833827893175</v>
      </c>
      <c r="J65" s="4">
        <f>AVERAGE(H65:I65)</f>
        <v>0.18801811650788691</v>
      </c>
      <c r="K65" s="4">
        <f>STDEV(H65:I65)</f>
        <v>6.8733915447525724E-3</v>
      </c>
    </row>
    <row r="66" spans="1:11" x14ac:dyDescent="0.3">
      <c r="A66" s="2" t="s">
        <v>80</v>
      </c>
      <c r="B66" s="5">
        <v>4.3099311910000004</v>
      </c>
      <c r="C66" s="4">
        <v>3.8605898123324399E-2</v>
      </c>
      <c r="D66" s="4">
        <v>2.6829268292682923E-2</v>
      </c>
      <c r="E66" s="4">
        <f>AVERAGE(C66:D66)</f>
        <v>3.2717583208003664E-2</v>
      </c>
      <c r="F66" s="5">
        <f>E66/$E$100</f>
        <v>0.10256295676490176</v>
      </c>
      <c r="G66" s="4">
        <f>STDEV(C66:D66)</f>
        <v>8.327334812770355E-3</v>
      </c>
      <c r="H66" s="4">
        <v>0.25254691689008046</v>
      </c>
      <c r="I66" s="4">
        <v>0.13414634146341461</v>
      </c>
      <c r="J66" s="4">
        <f>AVERAGE(H66:I66)</f>
        <v>0.19334662917674755</v>
      </c>
      <c r="K66" s="4">
        <f>STDEV(H66:I66)</f>
        <v>8.3721849780584653E-2</v>
      </c>
    </row>
    <row r="67" spans="1:11" x14ac:dyDescent="0.3">
      <c r="A67" s="2" t="s">
        <v>49</v>
      </c>
      <c r="B67" s="5">
        <v>2.5395659429999999</v>
      </c>
      <c r="C67" s="4">
        <v>3.9506172839506172E-2</v>
      </c>
      <c r="D67" s="4">
        <v>3.2817337461300312E-2</v>
      </c>
      <c r="E67" s="4">
        <f>AVERAGE(C67:D67)</f>
        <v>3.6161755150403242E-2</v>
      </c>
      <c r="F67" s="5">
        <f>E67/$E$100</f>
        <v>0.11335973401380327</v>
      </c>
      <c r="G67" s="4">
        <f>STDEV(C67:D67)</f>
        <v>4.7297208541698483E-3</v>
      </c>
      <c r="H67" s="4">
        <v>0.22839506172839505</v>
      </c>
      <c r="I67" s="4">
        <v>0.16160990712074305</v>
      </c>
      <c r="J67" s="4">
        <f>AVERAGE(H67:I67)</f>
        <v>0.19500248442456905</v>
      </c>
      <c r="K67" s="4">
        <f>STDEV(H67:I67)</f>
        <v>4.7224235705662768E-2</v>
      </c>
    </row>
    <row r="68" spans="1:11" x14ac:dyDescent="0.3">
      <c r="A68" s="2" t="s">
        <v>75</v>
      </c>
      <c r="B68" s="5">
        <v>4.861173924</v>
      </c>
      <c r="C68" s="4">
        <v>4.2477876106194697E-2</v>
      </c>
      <c r="D68" s="4">
        <v>3.8066465256797584E-2</v>
      </c>
      <c r="E68" s="4">
        <f>AVERAGE(C68:D68)</f>
        <v>4.027217068149614E-2</v>
      </c>
      <c r="F68" s="5">
        <f>E68/$E$100</f>
        <v>0.1262450491582951</v>
      </c>
      <c r="G68" s="4">
        <f>STDEV(C68:D68)</f>
        <v>3.1193385262086059E-3</v>
      </c>
      <c r="H68" s="4">
        <v>0.23067846607669618</v>
      </c>
      <c r="I68" s="4">
        <v>0.17522658610271902</v>
      </c>
      <c r="J68" s="4">
        <f>AVERAGE(H68:I68)</f>
        <v>0.2029525260897076</v>
      </c>
      <c r="K68" s="4">
        <f>STDEV(H68:I68)</f>
        <v>3.9210400359141744E-2</v>
      </c>
    </row>
    <row r="69" spans="1:11" x14ac:dyDescent="0.3">
      <c r="A69" s="2" t="s">
        <v>78</v>
      </c>
      <c r="B69" s="5">
        <v>3.16557273699999</v>
      </c>
      <c r="C69" s="4">
        <v>3.9189189189189184E-2</v>
      </c>
      <c r="D69" s="4">
        <v>3.4899328859060406E-2</v>
      </c>
      <c r="E69" s="4">
        <f>AVERAGE(C69:D69)</f>
        <v>3.7044259024124795E-2</v>
      </c>
      <c r="F69" s="5">
        <f>E69/$E$100</f>
        <v>0.1161262038373818</v>
      </c>
      <c r="G69" s="4">
        <f>STDEV(C69:D69)</f>
        <v>3.0333893297772203E-3</v>
      </c>
      <c r="H69" s="4">
        <v>0.23040540540540544</v>
      </c>
      <c r="I69" s="4">
        <v>0.17919463087248325</v>
      </c>
      <c r="J69" s="4">
        <f>AVERAGE(H69:I69)</f>
        <v>0.20480001813894433</v>
      </c>
      <c r="K69" s="4">
        <f>STDEV(H69:I69)</f>
        <v>3.6211485942044826E-2</v>
      </c>
    </row>
    <row r="70" spans="1:11" x14ac:dyDescent="0.3">
      <c r="A70" s="2" t="s">
        <v>62</v>
      </c>
      <c r="B70" s="5">
        <v>3.518988051</v>
      </c>
      <c r="C70" s="4">
        <v>5.7236842105263155E-2</v>
      </c>
      <c r="D70" s="4">
        <v>5.4054054054054043E-2</v>
      </c>
      <c r="E70" s="4">
        <f>AVERAGE(C70:D70)</f>
        <v>5.5645448079658599E-2</v>
      </c>
      <c r="F70" s="5">
        <f>E70/$E$100</f>
        <v>0.17443714131554419</v>
      </c>
      <c r="G70" s="4">
        <f>STDEV(C70:D70)</f>
        <v>2.2505710140894798E-3</v>
      </c>
      <c r="H70" s="4">
        <v>0.29868421052631577</v>
      </c>
      <c r="I70" s="4">
        <v>0.23918918918918919</v>
      </c>
      <c r="J70" s="4">
        <f>AVERAGE(H70:I70)</f>
        <v>0.26893669985775248</v>
      </c>
      <c r="K70" s="4">
        <f>STDEV(H70:I70)</f>
        <v>4.2069333034320699E-2</v>
      </c>
    </row>
    <row r="71" spans="1:11" x14ac:dyDescent="0.3">
      <c r="A71" s="2" t="s">
        <v>39</v>
      </c>
      <c r="B71" s="5">
        <v>3.173436267</v>
      </c>
      <c r="C71" s="4">
        <v>5.2595155709342575E-2</v>
      </c>
      <c r="D71" s="4">
        <v>3.7710437710437708E-2</v>
      </c>
      <c r="E71" s="4">
        <f>AVERAGE(C71:D71)</f>
        <v>4.5152796709890142E-2</v>
      </c>
      <c r="F71" s="5">
        <f>E71/$E$100</f>
        <v>0.14154481727238288</v>
      </c>
      <c r="G71" s="4">
        <f>STDEV(C71:D71)</f>
        <v>1.0525085033075107E-2</v>
      </c>
      <c r="H71" s="4">
        <v>0.30242214532871975</v>
      </c>
      <c r="I71" s="4">
        <v>0.24107744107744108</v>
      </c>
      <c r="J71" s="4">
        <f>AVERAGE(H71:I71)</f>
        <v>0.2717497932030804</v>
      </c>
      <c r="K71" s="4">
        <f>STDEV(H71:I71)</f>
        <v>4.337725636596243E-2</v>
      </c>
    </row>
    <row r="72" spans="1:11" x14ac:dyDescent="0.3">
      <c r="A72" s="2" t="s">
        <v>77</v>
      </c>
      <c r="B72" s="5">
        <v>2.8824244409999999</v>
      </c>
      <c r="C72" s="4">
        <v>5.7261410788381747E-2</v>
      </c>
      <c r="D72" s="4">
        <v>5.8870967741935488E-2</v>
      </c>
      <c r="E72" s="4">
        <f>AVERAGE(C72:D72)</f>
        <v>5.8066189265158621E-2</v>
      </c>
      <c r="F72" s="5">
        <f>E72/$E$100</f>
        <v>0.18202567167761324</v>
      </c>
      <c r="G72" s="4">
        <f>STDEV(C72:D72)</f>
        <v>1.1381286365638112E-3</v>
      </c>
      <c r="H72" s="4">
        <v>0.33029045643153526</v>
      </c>
      <c r="I72" s="4">
        <v>0.3032258064516129</v>
      </c>
      <c r="J72" s="4">
        <f>AVERAGE(H72:I72)</f>
        <v>0.31675813144157405</v>
      </c>
      <c r="K72" s="4">
        <f>STDEV(H72:I72)</f>
        <v>1.9137597531243458E-2</v>
      </c>
    </row>
    <row r="73" spans="1:11" x14ac:dyDescent="0.3">
      <c r="A73" s="2" t="s">
        <v>73</v>
      </c>
      <c r="B73" s="5">
        <v>7.4690174069999999</v>
      </c>
      <c r="C73" s="4">
        <v>7.4929577464788746E-2</v>
      </c>
      <c r="D73" s="4">
        <v>4.5117845117845126E-2</v>
      </c>
      <c r="E73" s="4">
        <f>AVERAGE(C73:D73)</f>
        <v>6.0023711291316936E-2</v>
      </c>
      <c r="F73" s="5">
        <f>E73/$E$100</f>
        <v>0.18816210436149511</v>
      </c>
      <c r="G73" s="4">
        <f>STDEV(C73:D73)</f>
        <v>2.1080078101442169E-2</v>
      </c>
      <c r="H73" s="4">
        <v>0.41690140845070423</v>
      </c>
      <c r="I73" s="4">
        <v>0.24040404040404043</v>
      </c>
      <c r="J73" s="4">
        <f>AVERAGE(H73:I73)</f>
        <v>0.32865272442737231</v>
      </c>
      <c r="K73" s="4">
        <f>STDEV(H73:I73)</f>
        <v>0.12480248580737391</v>
      </c>
    </row>
    <row r="74" spans="1:11" x14ac:dyDescent="0.3">
      <c r="A74" s="2" t="s">
        <v>87</v>
      </c>
      <c r="B74" s="5">
        <v>6.1772061479999998</v>
      </c>
      <c r="C74" s="4"/>
      <c r="D74" s="4">
        <v>6.3492063492063502E-2</v>
      </c>
      <c r="E74" s="4">
        <f>AVERAGE(C74:D74)</f>
        <v>6.3492063492063502E-2</v>
      </c>
      <c r="F74" s="5">
        <f>E74/$E$100</f>
        <v>0.1990346817933025</v>
      </c>
      <c r="G74" s="4"/>
      <c r="H74" s="4"/>
      <c r="I74" s="4">
        <v>0.3536507936507936</v>
      </c>
      <c r="J74" s="4">
        <f>AVERAGE(H74:I74)</f>
        <v>0.3536507936507936</v>
      </c>
      <c r="K74" s="4"/>
    </row>
    <row r="75" spans="1:11" x14ac:dyDescent="0.3">
      <c r="A75" s="2" t="s">
        <v>22</v>
      </c>
      <c r="B75" s="5">
        <v>5.0721273670000002</v>
      </c>
      <c r="C75" s="4">
        <v>9.3994778067885115E-2</v>
      </c>
      <c r="D75" s="4">
        <v>7.3372781065088752E-2</v>
      </c>
      <c r="E75" s="4">
        <f>AVERAGE(C75:D75)</f>
        <v>8.3683779566486927E-2</v>
      </c>
      <c r="F75" s="5">
        <f>E75/$E$100</f>
        <v>0.26233159738710637</v>
      </c>
      <c r="G75" s="4">
        <f>STDEV(C75:D75)</f>
        <v>1.458195392228611E-2</v>
      </c>
      <c r="H75" s="4">
        <v>0.44856396866840731</v>
      </c>
      <c r="I75" s="4">
        <v>0.32544378698224852</v>
      </c>
      <c r="J75" s="4">
        <f>AVERAGE(H75:I75)</f>
        <v>0.38700387782532791</v>
      </c>
      <c r="K75" s="4">
        <f>STDEV(H75:I75)</f>
        <v>8.7059115371202714E-2</v>
      </c>
    </row>
    <row r="76" spans="1:11" x14ac:dyDescent="0.3">
      <c r="A76" s="2" t="s">
        <v>86</v>
      </c>
      <c r="B76" s="5">
        <v>6.9236444710000002</v>
      </c>
      <c r="C76" s="4">
        <v>7.8260869565217384E-2</v>
      </c>
      <c r="D76" s="4">
        <v>7.4999999999999997E-2</v>
      </c>
      <c r="E76" s="4">
        <f>AVERAGE(C76:D76)</f>
        <v>7.6630434782608697E-2</v>
      </c>
      <c r="F76" s="5">
        <f>E76/$E$100</f>
        <v>0.24022079869156332</v>
      </c>
      <c r="G76" s="4">
        <f>STDEV(C76:D76)</f>
        <v>2.3057829821300428E-3</v>
      </c>
      <c r="H76" s="4">
        <v>0.45590062111801238</v>
      </c>
      <c r="I76" s="4">
        <v>0.36959459459459454</v>
      </c>
      <c r="J76" s="4">
        <f>AVERAGE(H76:I76)</f>
        <v>0.41274760785630349</v>
      </c>
      <c r="K76" s="4">
        <f>STDEV(H76:I76)</f>
        <v>6.1027576611974547E-2</v>
      </c>
    </row>
    <row r="77" spans="1:11" x14ac:dyDescent="0.3">
      <c r="A77" s="2" t="s">
        <v>30</v>
      </c>
      <c r="B77" s="5">
        <v>3.4142754499999999</v>
      </c>
      <c r="C77" s="4">
        <v>0.29238578680203048</v>
      </c>
      <c r="D77" s="4">
        <v>0.25427728613569323</v>
      </c>
      <c r="E77" s="4">
        <f>AVERAGE(C77:D77)</f>
        <v>0.27333153646886188</v>
      </c>
      <c r="F77" s="5">
        <f>E77/$E$100</f>
        <v>0.85683867231618138</v>
      </c>
      <c r="G77" s="4">
        <f>STDEV(C77:D77)</f>
        <v>2.6946779242019138E-2</v>
      </c>
      <c r="H77" s="4">
        <v>0.1065989847715736</v>
      </c>
      <c r="I77" s="4">
        <v>0.74336283185840701</v>
      </c>
      <c r="J77" s="4">
        <f>AVERAGE(H77:I77)</f>
        <v>0.4249809083149903</v>
      </c>
      <c r="K77" s="4">
        <f>STDEV(H77:I77)</f>
        <v>0.45026003428953376</v>
      </c>
    </row>
    <row r="78" spans="1:11" x14ac:dyDescent="0.3">
      <c r="A78" s="2" t="s">
        <v>37</v>
      </c>
      <c r="B78" s="5">
        <v>3.95615602399999</v>
      </c>
      <c r="C78" s="4">
        <v>9.7714285714285712E-2</v>
      </c>
      <c r="D78" s="4">
        <v>8.7919463087248323E-2</v>
      </c>
      <c r="E78" s="4">
        <f>AVERAGE(C78:D78)</f>
        <v>9.2816874400767024E-2</v>
      </c>
      <c r="F78" s="5">
        <f>E78/$E$100</f>
        <v>0.29096198871713802</v>
      </c>
      <c r="G78" s="4">
        <f>STDEV(C78:D78)</f>
        <v>6.9259855000975718E-3</v>
      </c>
      <c r="H78" s="4">
        <v>0.48514285714285715</v>
      </c>
      <c r="I78" s="4">
        <v>0.40268456375838935</v>
      </c>
      <c r="J78" s="4">
        <f>AVERAGE(H78:I78)</f>
        <v>0.44391371045062322</v>
      </c>
      <c r="K78" s="4">
        <f>STDEV(H78:I78)</f>
        <v>5.8306818417227013E-2</v>
      </c>
    </row>
    <row r="79" spans="1:11" x14ac:dyDescent="0.3">
      <c r="A79" s="2" t="s">
        <v>9</v>
      </c>
      <c r="B79" s="5">
        <v>2.576608561</v>
      </c>
      <c r="C79" s="4">
        <v>0.13333333333333333</v>
      </c>
      <c r="D79" s="4">
        <v>8.9908256880733936E-2</v>
      </c>
      <c r="E79" s="4">
        <f>AVERAGE(C79:D79)</f>
        <v>0.11162079510703363</v>
      </c>
      <c r="F79" s="5">
        <f>E79/$E$100</f>
        <v>0.3499084486113907</v>
      </c>
      <c r="G79" s="4">
        <f>STDEV(C79:D79)</f>
        <v>3.0706166033177301E-2</v>
      </c>
      <c r="H79" s="4">
        <v>0.62592592592592589</v>
      </c>
      <c r="I79" s="4">
        <v>0.48318042813455658</v>
      </c>
      <c r="J79" s="4">
        <f>AVERAGE(H79:I79)</f>
        <v>0.55455317703024121</v>
      </c>
      <c r="K79" s="4">
        <f>STDEV(H79:I79)</f>
        <v>0.10093630947212709</v>
      </c>
    </row>
    <row r="80" spans="1:11" x14ac:dyDescent="0.3">
      <c r="A80" s="2" t="s">
        <v>48</v>
      </c>
      <c r="B80" s="5">
        <v>5.731902217</v>
      </c>
      <c r="C80" s="4">
        <v>0.14117647058823529</v>
      </c>
      <c r="D80" s="4">
        <v>8.861538461538461E-2</v>
      </c>
      <c r="E80" s="4">
        <f>AVERAGE(C80:D80)</f>
        <v>0.11489592760180994</v>
      </c>
      <c r="F80" s="5">
        <f>E80/$E$100</f>
        <v>0.36017532163576782</v>
      </c>
      <c r="G80" s="4">
        <f>STDEV(C80:D80)</f>
        <v>3.7166300317931833E-2</v>
      </c>
      <c r="H80" s="4">
        <v>0.68668730650154797</v>
      </c>
      <c r="I80" s="4">
        <v>0.47630769230769232</v>
      </c>
      <c r="J80" s="4">
        <f>AVERAGE(H80:I80)</f>
        <v>0.58149749940462014</v>
      </c>
      <c r="K80" s="4">
        <f>STDEV(H80:I80)</f>
        <v>0.14876085181988499</v>
      </c>
    </row>
    <row r="81" spans="1:11" x14ac:dyDescent="0.3">
      <c r="A81" s="2" t="s">
        <v>42</v>
      </c>
      <c r="B81" s="5">
        <v>2.8517515389999999</v>
      </c>
      <c r="C81" s="4">
        <v>0.16288659793814433</v>
      </c>
      <c r="D81" s="4">
        <v>0.11618497109826591</v>
      </c>
      <c r="E81" s="4">
        <f>AVERAGE(C81:D81)</f>
        <v>0.13953578451820511</v>
      </c>
      <c r="F81" s="5">
        <f>E81/$E$100</f>
        <v>0.43741625240816651</v>
      </c>
      <c r="G81" s="4">
        <f>STDEV(C81:D81)</f>
        <v>3.3023037030921749E-2</v>
      </c>
      <c r="H81" s="4">
        <v>0.67783505154639179</v>
      </c>
      <c r="I81" s="4">
        <v>0.53699421965317917</v>
      </c>
      <c r="J81" s="4">
        <f>AVERAGE(H81:I81)</f>
        <v>0.60741463559978548</v>
      </c>
      <c r="K81" s="4">
        <f>STDEV(H81:I81)</f>
        <v>9.9589507299645247E-2</v>
      </c>
    </row>
    <row r="82" spans="1:11" x14ac:dyDescent="0.3">
      <c r="A82" s="2" t="s">
        <v>95</v>
      </c>
      <c r="B82" s="5">
        <v>2.3885763799999999</v>
      </c>
      <c r="C82" s="4">
        <v>0.26398104265402844</v>
      </c>
      <c r="D82" s="4">
        <v>0.19542857142857145</v>
      </c>
      <c r="E82" s="4">
        <f>AVERAGE(C82:D82)</f>
        <v>0.22970480704129995</v>
      </c>
      <c r="F82" s="5">
        <f>E82/$E$100</f>
        <v>0.72007776501974907</v>
      </c>
      <c r="G82" s="4">
        <f>STDEV(C82:D82)</f>
        <v>4.8473917270616285E-2</v>
      </c>
      <c r="H82" s="4">
        <v>0.61753554502369667</v>
      </c>
      <c r="I82" s="4">
        <v>0.66400000000000003</v>
      </c>
      <c r="J82" s="4">
        <f>AVERAGE(H82:I82)</f>
        <v>0.64076777251184835</v>
      </c>
      <c r="K82" s="4">
        <f>STDEV(H82:I82)</f>
        <v>3.285533119788113E-2</v>
      </c>
    </row>
    <row r="83" spans="1:11" x14ac:dyDescent="0.3">
      <c r="A83" s="2" t="s">
        <v>43</v>
      </c>
      <c r="B83" s="5">
        <v>3.2022311669999999</v>
      </c>
      <c r="C83" s="4">
        <v>0.17235772357723578</v>
      </c>
      <c r="D83" s="4">
        <v>0.13527696793002914</v>
      </c>
      <c r="E83" s="4">
        <f>AVERAGE(C83:D83)</f>
        <v>0.15381734575363246</v>
      </c>
      <c r="F83" s="5">
        <f>E83/$E$100</f>
        <v>0.4821860368452428</v>
      </c>
      <c r="G83" s="4">
        <f>STDEV(C83:D83)</f>
        <v>2.6220053769661158E-2</v>
      </c>
      <c r="H83" s="4">
        <v>0.69593495934959348</v>
      </c>
      <c r="I83" s="4">
        <v>0.59533527696793009</v>
      </c>
      <c r="J83" s="4">
        <f>AVERAGE(H83:I83)</f>
        <v>0.64563511815876184</v>
      </c>
      <c r="K83" s="4">
        <f>STDEV(H83:I83)</f>
        <v>7.1134717597287039E-2</v>
      </c>
    </row>
    <row r="84" spans="1:11" x14ac:dyDescent="0.3">
      <c r="A84" s="2" t="s">
        <v>82</v>
      </c>
      <c r="B84" s="5">
        <v>6.8677525589999897</v>
      </c>
      <c r="C84" s="4">
        <v>0.22422802850356297</v>
      </c>
      <c r="D84" s="4">
        <v>0.20486322188449849</v>
      </c>
      <c r="E84" s="4">
        <f>AVERAGE(C84:D84)</f>
        <v>0.21454562519403073</v>
      </c>
      <c r="F84" s="5">
        <f>E84/$E$100</f>
        <v>0.67255681879006501</v>
      </c>
      <c r="G84" s="4">
        <f>STDEV(C84:D84)</f>
        <v>1.3692986076706633E-2</v>
      </c>
      <c r="H84" s="4">
        <v>0.62185273159144894</v>
      </c>
      <c r="I84" s="4">
        <v>0.7264437689969605</v>
      </c>
      <c r="J84" s="4">
        <f>AVERAGE(H84:I84)</f>
        <v>0.67414825029420467</v>
      </c>
      <c r="K84" s="4">
        <f>STDEV(H84:I84)</f>
        <v>7.3957031800773065E-2</v>
      </c>
    </row>
    <row r="85" spans="1:11" x14ac:dyDescent="0.3">
      <c r="A85" s="2" t="s">
        <v>50</v>
      </c>
      <c r="B85" s="5">
        <v>3.2640031089999999</v>
      </c>
      <c r="C85" s="4">
        <v>0.25769230769230772</v>
      </c>
      <c r="D85" s="4">
        <v>0.25952380952380949</v>
      </c>
      <c r="E85" s="4">
        <f>AVERAGE(C85:D85)</f>
        <v>0.25860805860805858</v>
      </c>
      <c r="F85" s="5">
        <f>E85/$E$100</f>
        <v>0.81068356930425889</v>
      </c>
      <c r="G85" s="4">
        <f>STDEV(C85:D85)</f>
        <v>1.2950673648104828E-3</v>
      </c>
      <c r="H85" s="4">
        <v>0.71318681318681332</v>
      </c>
      <c r="I85" s="4">
        <v>0.68690476190476191</v>
      </c>
      <c r="J85" s="4">
        <f>AVERAGE(H85:I85)</f>
        <v>0.70004578754578761</v>
      </c>
      <c r="K85" s="4">
        <f>STDEV(H85:I85)</f>
        <v>1.8584216685031147E-2</v>
      </c>
    </row>
    <row r="86" spans="1:11" x14ac:dyDescent="0.3">
      <c r="A86" s="2" t="s">
        <v>71</v>
      </c>
      <c r="B86" s="5">
        <v>2.110235689</v>
      </c>
      <c r="C86" s="4">
        <v>0.25198938992042441</v>
      </c>
      <c r="D86" s="4">
        <v>0.16595744680851066</v>
      </c>
      <c r="E86" s="4">
        <f>AVERAGE(C86:D86)</f>
        <v>0.20897341836446753</v>
      </c>
      <c r="F86" s="5">
        <f>E86/$E$100</f>
        <v>0.65508908578202985</v>
      </c>
      <c r="G86" s="4">
        <f>STDEV(C86:D86)</f>
        <v>6.0833770373089513E-2</v>
      </c>
      <c r="H86" s="4">
        <v>0.69708222811671083</v>
      </c>
      <c r="I86" s="4">
        <v>0.70334346504559275</v>
      </c>
      <c r="J86" s="4">
        <f>AVERAGE(H86:I86)</f>
        <v>0.70021284658115179</v>
      </c>
      <c r="K86" s="4">
        <f>STDEV(H86:I86)</f>
        <v>4.4273630910280377E-3</v>
      </c>
    </row>
    <row r="87" spans="1:11" x14ac:dyDescent="0.3">
      <c r="A87" s="2" t="s">
        <v>19</v>
      </c>
      <c r="B87" s="5">
        <v>5.8136727559999999</v>
      </c>
      <c r="C87" s="4">
        <v>0.18111111111111114</v>
      </c>
      <c r="D87" s="4">
        <v>0.14723926380368096</v>
      </c>
      <c r="E87" s="4">
        <f>AVERAGE(C87:D87)</f>
        <v>0.16417518745739607</v>
      </c>
      <c r="F87" s="5">
        <f>E87/$E$100</f>
        <v>0.51465576005453306</v>
      </c>
      <c r="G87" s="4">
        <f>STDEV(C87:D87)</f>
        <v>2.3951012922398908E-2</v>
      </c>
      <c r="H87" s="4">
        <v>0.73555555555555552</v>
      </c>
      <c r="I87" s="4">
        <v>0.66993865030674848</v>
      </c>
      <c r="J87" s="4">
        <f>AVERAGE(H87:I87)</f>
        <v>0.70274710293115206</v>
      </c>
      <c r="K87" s="4">
        <f>STDEV(H87:I87)</f>
        <v>4.6398158661906615E-2</v>
      </c>
    </row>
    <row r="88" spans="1:11" x14ac:dyDescent="0.3">
      <c r="A88" s="2" t="s">
        <v>27</v>
      </c>
      <c r="B88" s="5">
        <v>2.3014349730000001</v>
      </c>
      <c r="C88" s="4">
        <v>0.32657534246575348</v>
      </c>
      <c r="D88" s="4">
        <v>0.27537091988130563</v>
      </c>
      <c r="E88" s="4">
        <f>AVERAGE(C88:D88)</f>
        <v>0.30097313117352953</v>
      </c>
      <c r="F88" s="5">
        <f>E88/$E$100</f>
        <v>0.94348943941545305</v>
      </c>
      <c r="G88" s="4">
        <f>STDEV(C88:D88)</f>
        <v>3.6206994436204683E-2</v>
      </c>
      <c r="H88" s="4">
        <v>0.73315068493150681</v>
      </c>
      <c r="I88" s="4">
        <v>0.74183976261127593</v>
      </c>
      <c r="J88" s="4">
        <f>AVERAGE(H88:I88)</f>
        <v>0.73749522377139143</v>
      </c>
      <c r="K88" s="4">
        <f>STDEV(H88:I88)</f>
        <v>6.1441057496214166E-3</v>
      </c>
    </row>
    <row r="89" spans="1:11" x14ac:dyDescent="0.3">
      <c r="A89" s="2" t="s">
        <v>23</v>
      </c>
      <c r="B89" s="5">
        <v>1.16278459</v>
      </c>
      <c r="C89" s="4">
        <v>0.21452513966480447</v>
      </c>
      <c r="D89" s="4">
        <v>0.17391304347826084</v>
      </c>
      <c r="E89" s="4">
        <f>AVERAGE(C89:D89)</f>
        <v>0.19421909157153266</v>
      </c>
      <c r="F89" s="5">
        <f>E89/$E$100</f>
        <v>0.60883727765370743</v>
      </c>
      <c r="G89" s="4">
        <f>STDEV(C89:D89)</f>
        <v>2.8717088611704956E-2</v>
      </c>
      <c r="H89" s="4">
        <v>0.74972067039106138</v>
      </c>
      <c r="I89" s="4">
        <v>0.72670807453416153</v>
      </c>
      <c r="J89" s="4">
        <f>AVERAGE(H89:I89)</f>
        <v>0.73821437246261146</v>
      </c>
      <c r="K89" s="4">
        <f>STDEV(H89:I89)</f>
        <v>1.6272362583119336E-2</v>
      </c>
    </row>
    <row r="90" spans="1:11" x14ac:dyDescent="0.3">
      <c r="A90" s="2" t="s">
        <v>35</v>
      </c>
      <c r="B90" s="5">
        <v>2.864092581</v>
      </c>
      <c r="C90" s="4">
        <v>0.1862686567164179</v>
      </c>
      <c r="D90" s="4">
        <v>0.14204946996466433</v>
      </c>
      <c r="E90" s="4">
        <f>AVERAGE(C90:D90)</f>
        <v>0.16415906334054112</v>
      </c>
      <c r="F90" s="5">
        <f>E90/$E$100</f>
        <v>0.51460521423367123</v>
      </c>
      <c r="G90" s="4">
        <f>STDEV(C90:D90)</f>
        <v>3.1267686810719356E-2</v>
      </c>
      <c r="H90" s="4">
        <v>0.75820895522388054</v>
      </c>
      <c r="I90" s="4">
        <v>0.73074204946996479</v>
      </c>
      <c r="J90" s="4">
        <f>AVERAGE(H90:I90)</f>
        <v>0.74447550234692272</v>
      </c>
      <c r="K90" s="4">
        <f>STDEV(H90:I90)</f>
        <v>1.9422035316805628E-2</v>
      </c>
    </row>
    <row r="91" spans="1:11" x14ac:dyDescent="0.3">
      <c r="A91" s="2" t="s">
        <v>85</v>
      </c>
      <c r="B91" s="5">
        <v>3.876118859</v>
      </c>
      <c r="C91" s="4">
        <v>0.3452449567723343</v>
      </c>
      <c r="D91" s="4">
        <v>0.21896551724137933</v>
      </c>
      <c r="E91" s="4">
        <f>AVERAGE(C91:D91)</f>
        <v>0.2821052370068568</v>
      </c>
      <c r="F91" s="5">
        <f>E91/$E$100</f>
        <v>0.88434243575817173</v>
      </c>
      <c r="G91" s="4">
        <f>STDEV(C91:D91)</f>
        <v>8.9293048016774984E-2</v>
      </c>
      <c r="H91" s="4">
        <v>0.80288184438040355</v>
      </c>
      <c r="I91" s="4">
        <v>0.70402298850574729</v>
      </c>
      <c r="J91" s="4">
        <f>AVERAGE(H91:I91)</f>
        <v>0.75345241644307537</v>
      </c>
      <c r="K91" s="4">
        <f>STDEV(H91:I91)</f>
        <v>6.9903767369313002E-2</v>
      </c>
    </row>
    <row r="92" spans="1:11" x14ac:dyDescent="0.3">
      <c r="A92" s="2" t="s">
        <v>90</v>
      </c>
      <c r="B92" s="5">
        <v>2.8589611700000002</v>
      </c>
      <c r="C92" s="4">
        <v>0.41917808219178077</v>
      </c>
      <c r="D92" s="4">
        <v>0.31411411411411405</v>
      </c>
      <c r="E92" s="4">
        <f>AVERAGE(C92:D92)</f>
        <v>0.36664609815294741</v>
      </c>
      <c r="F92" s="5">
        <f>E92/$E$100</f>
        <v>1.1493608092568883</v>
      </c>
      <c r="G92" s="4">
        <f>STDEV(C92:D92)</f>
        <v>7.429144428608507E-2</v>
      </c>
      <c r="H92" s="4">
        <v>0.72602739726027399</v>
      </c>
      <c r="I92" s="4">
        <v>0.7843843843843844</v>
      </c>
      <c r="J92" s="4">
        <f>AVERAGE(H92:I92)</f>
        <v>0.75520589082232914</v>
      </c>
      <c r="K92" s="4">
        <f>STDEV(H92:I92)</f>
        <v>4.1264621325074517E-2</v>
      </c>
    </row>
    <row r="93" spans="1:11" x14ac:dyDescent="0.3">
      <c r="A93" s="2" t="s">
        <v>45</v>
      </c>
      <c r="B93" s="5">
        <v>2.0381390590000001</v>
      </c>
      <c r="C93" s="4">
        <v>0.45464788732394368</v>
      </c>
      <c r="D93" s="4">
        <v>0.36969696969696975</v>
      </c>
      <c r="E93" s="4">
        <f>AVERAGE(C93:D93)</f>
        <v>0.41217242851045671</v>
      </c>
      <c r="F93" s="5">
        <f>E93/$E$100</f>
        <v>1.2920765784026855</v>
      </c>
      <c r="G93" s="4">
        <f>STDEV(C93:D93)</f>
        <v>6.0069369922052945E-2</v>
      </c>
      <c r="H93" s="4">
        <v>0.73126760563380289</v>
      </c>
      <c r="I93" s="4">
        <v>0.79212121212121211</v>
      </c>
      <c r="J93" s="4">
        <f>AVERAGE(H93:I93)</f>
        <v>0.7616944088775075</v>
      </c>
      <c r="K93" s="4">
        <f>STDEV(H93:I93)</f>
        <v>4.3029997806904745E-2</v>
      </c>
    </row>
    <row r="94" spans="1:11" x14ac:dyDescent="0.3">
      <c r="A94" s="2" t="s">
        <v>52</v>
      </c>
      <c r="B94" s="5">
        <v>1.217862649</v>
      </c>
      <c r="C94" s="4">
        <v>0.38157181571815718</v>
      </c>
      <c r="D94" s="4">
        <v>0.32704402515723269</v>
      </c>
      <c r="E94" s="4">
        <f>AVERAGE(C94:D94)</f>
        <v>0.35430792043769493</v>
      </c>
      <c r="F94" s="5">
        <f>E94/$E$100</f>
        <v>1.1106831361683227</v>
      </c>
      <c r="G94" s="4">
        <f>STDEV(C94:D94)</f>
        <v>3.8556970468749528E-2</v>
      </c>
      <c r="H94" s="4">
        <v>0.73062330623306226</v>
      </c>
      <c r="I94" s="4">
        <v>0.79559748427672961</v>
      </c>
      <c r="J94" s="4">
        <f>AVERAGE(H94:I94)</f>
        <v>0.76311039525489588</v>
      </c>
      <c r="K94" s="4">
        <f>STDEV(H94:I94)</f>
        <v>4.5943681896699264E-2</v>
      </c>
    </row>
    <row r="95" spans="1:11" x14ac:dyDescent="0.3">
      <c r="A95" s="2" t="s">
        <v>17</v>
      </c>
      <c r="B95" s="5">
        <v>2.1185822189999999</v>
      </c>
      <c r="C95" s="4">
        <v>0.50245231607629426</v>
      </c>
      <c r="D95" s="4">
        <v>0.49644970414201178</v>
      </c>
      <c r="E95" s="4">
        <f>AVERAGE(C95:D95)</f>
        <v>0.49945101010915305</v>
      </c>
      <c r="F95" s="5">
        <f>E95/$E$100</f>
        <v>1.5656771476775957</v>
      </c>
      <c r="G95" s="4">
        <f>STDEV(C95:D95)</f>
        <v>4.2444876035624369E-3</v>
      </c>
      <c r="H95" s="4">
        <v>0.77547683923705724</v>
      </c>
      <c r="I95" s="4">
        <v>0.76390532544378698</v>
      </c>
      <c r="J95" s="4">
        <f>AVERAGE(H95:I95)</f>
        <v>0.76969108234042216</v>
      </c>
      <c r="K95" s="4">
        <f>STDEV(H95:I95)</f>
        <v>8.1822958718150707E-3</v>
      </c>
    </row>
    <row r="96" spans="1:11" x14ac:dyDescent="0.3">
      <c r="A96" s="2" t="s">
        <v>25</v>
      </c>
      <c r="B96" s="5">
        <v>1.686483449</v>
      </c>
      <c r="C96" s="4">
        <v>0.36868131868131876</v>
      </c>
      <c r="D96" s="4">
        <v>0.31568627450980397</v>
      </c>
      <c r="E96" s="4">
        <f>AVERAGE(C96:D96)</f>
        <v>0.34218379659556136</v>
      </c>
      <c r="F96" s="5">
        <f>E96/$E$100</f>
        <v>1.0726764783559917</v>
      </c>
      <c r="G96" s="4">
        <f>STDEV(C96:D96)</f>
        <v>3.7473155102958733E-2</v>
      </c>
      <c r="H96" s="4">
        <v>0.72417582417582416</v>
      </c>
      <c r="I96" s="4">
        <v>0.8248366013071895</v>
      </c>
      <c r="J96" s="4">
        <f>AVERAGE(H96:I96)</f>
        <v>0.77450621274150677</v>
      </c>
      <c r="K96" s="4">
        <f>STDEV(H96:I96)</f>
        <v>7.1177918109096183E-2</v>
      </c>
    </row>
    <row r="97" spans="1:11" x14ac:dyDescent="0.3">
      <c r="A97" s="2" t="s">
        <v>12</v>
      </c>
      <c r="B97" s="5">
        <v>2.3103465860000001</v>
      </c>
      <c r="C97" s="4">
        <v>0.29080459770114947</v>
      </c>
      <c r="D97" s="4">
        <v>0.23921568627450979</v>
      </c>
      <c r="E97" s="4">
        <f>AVERAGE(C97:D97)</f>
        <v>0.26501014198782963</v>
      </c>
      <c r="F97" s="5">
        <f>E97/$E$100</f>
        <v>0.8307527962000929</v>
      </c>
      <c r="G97" s="4">
        <f>STDEV(C97:D97)</f>
        <v>3.647886910380909E-2</v>
      </c>
      <c r="H97" s="4">
        <v>0.75977011494252877</v>
      </c>
      <c r="I97" s="4">
        <v>0.80784313725490198</v>
      </c>
      <c r="J97" s="4">
        <f>AVERAGE(H97:I97)</f>
        <v>0.78380662609871532</v>
      </c>
      <c r="K97" s="4">
        <f>STDEV(H97:I97)</f>
        <v>3.39927600692113E-2</v>
      </c>
    </row>
    <row r="98" spans="1:11" x14ac:dyDescent="0.3">
      <c r="A98" s="2" t="s">
        <v>6</v>
      </c>
      <c r="B98" s="5">
        <v>6.9016275370000004</v>
      </c>
      <c r="C98" s="4">
        <v>0.33333333333333331</v>
      </c>
      <c r="D98" s="4">
        <v>0.24984423676012463</v>
      </c>
      <c r="E98" s="4">
        <f>AVERAGE(C98:D98)</f>
        <v>0.29158878504672897</v>
      </c>
      <c r="F98" s="5">
        <f>E98/$E$100</f>
        <v>0.91407142647877415</v>
      </c>
      <c r="G98" s="4">
        <f>STDEV(C98:D98)</f>
        <v>5.9035706342054406E-2</v>
      </c>
      <c r="H98" s="4">
        <v>0.78888888888888875</v>
      </c>
      <c r="I98" s="4">
        <v>0.79937694704049855</v>
      </c>
      <c r="J98" s="4">
        <f>AVERAGE(H98:I98)</f>
        <v>0.79413291796469365</v>
      </c>
      <c r="K98" s="4">
        <f>STDEV(H98:I98)</f>
        <v>7.4161770404821388E-3</v>
      </c>
    </row>
    <row r="99" spans="1:11" x14ac:dyDescent="0.3">
      <c r="A99" s="2" t="s">
        <v>44</v>
      </c>
      <c r="B99" s="5">
        <v>3.4271121339999899</v>
      </c>
      <c r="C99" s="4">
        <v>0.21964912280701757</v>
      </c>
      <c r="D99" s="4">
        <v>0.15486111111111109</v>
      </c>
      <c r="E99" s="4">
        <f>AVERAGE(C99:D99)</f>
        <v>0.18725511695906433</v>
      </c>
      <c r="F99" s="5">
        <f>E99/$E$100</f>
        <v>0.58700663623531135</v>
      </c>
      <c r="G99" s="4">
        <f>STDEV(C99:D99)</f>
        <v>4.5812042409768765E-2</v>
      </c>
      <c r="H99" s="4">
        <v>0.88210526315789473</v>
      </c>
      <c r="I99" s="4">
        <v>0.72569444444444453</v>
      </c>
      <c r="J99" s="4">
        <f>AVERAGE(H99:I99)</f>
        <v>0.80389985380116968</v>
      </c>
      <c r="K99" s="4">
        <f>STDEV(H99:I99)</f>
        <v>0.11059915056322038</v>
      </c>
    </row>
    <row r="100" spans="1:11" x14ac:dyDescent="0.3">
      <c r="A100" s="2" t="s">
        <v>105</v>
      </c>
      <c r="B100" s="2"/>
      <c r="C100" s="2"/>
      <c r="D100" s="2"/>
      <c r="E100" s="2">
        <v>0.31900000000000001</v>
      </c>
      <c r="F100" s="5">
        <f t="shared" ref="F70:F100" si="0">E100/$E$100</f>
        <v>1</v>
      </c>
      <c r="G100" s="2"/>
      <c r="H100" s="2"/>
      <c r="I100" s="2"/>
      <c r="J100" s="2"/>
      <c r="K100" s="2"/>
    </row>
  </sheetData>
  <sortState ref="A5:K99">
    <sortCondition ref="J5:J99"/>
  </sortState>
  <mergeCells count="5">
    <mergeCell ref="C2:D2"/>
    <mergeCell ref="C3:D3"/>
    <mergeCell ref="H2:I2"/>
    <mergeCell ref="H3:I3"/>
    <mergeCell ref="A3:B3"/>
  </mergeCells>
  <conditionalFormatting sqref="J1:J1048576 E1:F4 E101:F1048576 E5:E10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AllData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Dabene  Valentina</dc:creator>
  <cp:lastModifiedBy>Dabene  Valentina</cp:lastModifiedBy>
  <dcterms:created xsi:type="dcterms:W3CDTF">2020-09-30T15:33:33Z</dcterms:created>
  <dcterms:modified xsi:type="dcterms:W3CDTF">2020-10-14T12:39:30Z</dcterms:modified>
</cp:coreProperties>
</file>