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10676583\Desktop\"/>
    </mc:Choice>
  </mc:AlternateContent>
  <xr:revisionPtr revIDLastSave="0" documentId="13_ncr:1_{F782C699-7489-4169-B9E8-7EC4F86B569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owmya send" sheetId="1" r:id="rId1"/>
    <sheet name="Cheeti amounts" sheetId="2" r:id="rId2"/>
    <sheet name="Venky S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F59" i="1" s="1"/>
  <c r="B22" i="2"/>
  <c r="C21" i="2"/>
  <c r="C22" i="2" s="1"/>
  <c r="H29" i="2"/>
  <c r="C20" i="2"/>
  <c r="B23" i="3"/>
  <c r="A23" i="3"/>
  <c r="C9" i="2"/>
  <c r="C10" i="2"/>
  <c r="C11" i="2"/>
  <c r="C12" i="2"/>
  <c r="C13" i="2"/>
  <c r="C14" i="2"/>
  <c r="C15" i="2"/>
  <c r="C16" i="2"/>
  <c r="C17" i="2"/>
  <c r="C18" i="2"/>
  <c r="C19" i="2"/>
  <c r="C3" i="2"/>
  <c r="C4" i="2"/>
  <c r="C5" i="2"/>
  <c r="C6" i="2"/>
  <c r="C7" i="2"/>
  <c r="C8" i="2"/>
  <c r="C2" i="2"/>
  <c r="F61" i="1" l="1"/>
  <c r="F63" i="1" s="1"/>
  <c r="F23" i="3"/>
  <c r="F25" i="3" s="1"/>
  <c r="F27" i="3" l="1"/>
</calcChain>
</file>

<file path=xl/sharedStrings.xml><?xml version="1.0" encoding="utf-8"?>
<sst xmlns="http://schemas.openxmlformats.org/spreadsheetml/2006/main" count="27" uniqueCount="23">
  <si>
    <t>Date</t>
  </si>
  <si>
    <t>Amount</t>
  </si>
  <si>
    <t>28/12/2021</t>
  </si>
  <si>
    <t>1/12/2021</t>
  </si>
  <si>
    <t>17/2/2022</t>
  </si>
  <si>
    <t>31/03/2022</t>
  </si>
  <si>
    <t>21/04/2022</t>
  </si>
  <si>
    <t>29/08/2022</t>
  </si>
  <si>
    <t>13/12/2022</t>
  </si>
  <si>
    <t>19/4/2023</t>
  </si>
  <si>
    <t>Dates</t>
  </si>
  <si>
    <t>Venky salary</t>
  </si>
  <si>
    <t>Interest</t>
  </si>
  <si>
    <t>30% to expenses</t>
  </si>
  <si>
    <t>30% expenses</t>
  </si>
  <si>
    <t>Final Savings</t>
  </si>
  <si>
    <t>Total Amounts</t>
  </si>
  <si>
    <t xml:space="preserve"> Venky cheeti amount</t>
  </si>
  <si>
    <t xml:space="preserve">Venky _ Sowmya savings </t>
  </si>
  <si>
    <t>In Account</t>
  </si>
  <si>
    <t>Savings from last 19 months</t>
  </si>
  <si>
    <t>To Narayana</t>
  </si>
  <si>
    <t>To Chinna bava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</si>
</sst>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17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14" fontId="0" fillId="0" borderId="1" xfId="0" quotePrefix="1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3" fontId="1" fillId="0" borderId="1" xfId="0" applyNumberFormat="1" applyFont="1" applyBorder="1"/>
    <xf numFmtId="0" fontId="0" fillId="0" borderId="2" xfId="0" applyBorder="1"/>
    <xf numFmtId="0" fontId="2" fillId="0" borderId="1" xfId="0" applyFont="1" applyBorder="1"/>
    <xf numFmtId="3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0" xfId="0" applyNumberFormat="1"/>
    <xf numFmtId="3" fontId="1" fillId="0" borderId="0" xfId="0" applyNumberFormat="1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topLeftCell="A42" workbookViewId="0">
      <selection activeCell="E59" sqref="E59"/>
    </sheetView>
  </sheetViews>
  <sheetFormatPr defaultRowHeight="14.5" x14ac:dyDescent="0.35"/>
  <cols>
    <col min="1" max="1" width="10.453125" bestFit="1" customWidth="1"/>
    <col min="2" max="2" width="19.36328125" customWidth="1"/>
    <col min="3" max="3" width="7.453125" bestFit="1" customWidth="1"/>
    <col min="5" max="5" width="12.453125" bestFit="1" customWidth="1"/>
    <col min="6" max="6" width="27.81640625" customWidth="1"/>
  </cols>
  <sheetData>
    <row r="1" spans="1:3" x14ac:dyDescent="0.35">
      <c r="A1" s="1" t="s">
        <v>0</v>
      </c>
      <c r="B1" s="1" t="s">
        <v>1</v>
      </c>
      <c r="C1" s="1" t="s">
        <v>12</v>
      </c>
    </row>
    <row r="2" spans="1:3" x14ac:dyDescent="0.35">
      <c r="A2" s="7" t="s">
        <v>3</v>
      </c>
      <c r="B2" s="2">
        <v>38000</v>
      </c>
      <c r="C2" s="2">
        <v>10000</v>
      </c>
    </row>
    <row r="3" spans="1:3" x14ac:dyDescent="0.35">
      <c r="A3" s="7" t="s">
        <v>3</v>
      </c>
      <c r="B3" s="2">
        <v>25000</v>
      </c>
      <c r="C3" s="2">
        <v>10000</v>
      </c>
    </row>
    <row r="4" spans="1:3" x14ac:dyDescent="0.35">
      <c r="A4" s="8" t="s">
        <v>2</v>
      </c>
      <c r="B4" s="2">
        <v>15000</v>
      </c>
      <c r="C4" s="2">
        <v>10000</v>
      </c>
    </row>
    <row r="5" spans="1:3" x14ac:dyDescent="0.35">
      <c r="A5" s="3">
        <v>44652</v>
      </c>
      <c r="B5" s="2">
        <v>37000</v>
      </c>
      <c r="C5" s="2">
        <v>10000</v>
      </c>
    </row>
    <row r="6" spans="1:3" x14ac:dyDescent="0.35">
      <c r="A6" s="3">
        <v>44563</v>
      </c>
      <c r="B6" s="2">
        <v>36000</v>
      </c>
      <c r="C6" s="2">
        <v>10000</v>
      </c>
    </row>
    <row r="7" spans="1:3" x14ac:dyDescent="0.35">
      <c r="A7" s="8" t="s">
        <v>4</v>
      </c>
      <c r="B7" s="2">
        <v>10000</v>
      </c>
      <c r="C7" s="2">
        <v>10000</v>
      </c>
    </row>
    <row r="8" spans="1:3" x14ac:dyDescent="0.35">
      <c r="A8" s="8" t="s">
        <v>4</v>
      </c>
      <c r="B8" s="2">
        <v>10000</v>
      </c>
      <c r="C8" s="2">
        <v>10000</v>
      </c>
    </row>
    <row r="9" spans="1:3" x14ac:dyDescent="0.35">
      <c r="A9" s="3">
        <v>44684</v>
      </c>
      <c r="B9" s="2">
        <v>32000</v>
      </c>
      <c r="C9" s="2">
        <v>10000</v>
      </c>
    </row>
    <row r="10" spans="1:3" x14ac:dyDescent="0.35">
      <c r="A10" s="9" t="s">
        <v>5</v>
      </c>
      <c r="B10" s="2">
        <v>45000</v>
      </c>
      <c r="C10" s="2">
        <v>10000</v>
      </c>
    </row>
    <row r="11" spans="1:3" x14ac:dyDescent="0.35">
      <c r="A11" s="3">
        <v>44808</v>
      </c>
      <c r="B11" s="2">
        <v>5000</v>
      </c>
      <c r="C11" s="2">
        <v>10000</v>
      </c>
    </row>
    <row r="12" spans="1:3" x14ac:dyDescent="0.35">
      <c r="A12" s="8" t="s">
        <v>6</v>
      </c>
      <c r="B12" s="2">
        <v>4000</v>
      </c>
      <c r="C12" s="2">
        <v>10000</v>
      </c>
    </row>
    <row r="13" spans="1:3" x14ac:dyDescent="0.35">
      <c r="A13" s="3">
        <v>44566</v>
      </c>
      <c r="B13" s="2">
        <v>37000</v>
      </c>
      <c r="C13" s="2">
        <v>10000</v>
      </c>
    </row>
    <row r="14" spans="1:3" x14ac:dyDescent="0.35">
      <c r="A14" s="3">
        <v>44626</v>
      </c>
      <c r="B14" s="2">
        <v>80000</v>
      </c>
      <c r="C14" s="2">
        <v>10000</v>
      </c>
    </row>
    <row r="15" spans="1:3" x14ac:dyDescent="0.35">
      <c r="A15" s="3">
        <v>44687</v>
      </c>
      <c r="B15" s="2">
        <v>45000</v>
      </c>
      <c r="C15" s="2">
        <v>10000</v>
      </c>
    </row>
    <row r="16" spans="1:3" x14ac:dyDescent="0.35">
      <c r="A16" s="3">
        <v>44658</v>
      </c>
      <c r="B16" s="2">
        <v>40000</v>
      </c>
      <c r="C16" s="2">
        <v>10000</v>
      </c>
    </row>
    <row r="17" spans="1:3" x14ac:dyDescent="0.35">
      <c r="A17" s="3">
        <v>44750</v>
      </c>
      <c r="B17" s="2">
        <v>36000</v>
      </c>
      <c r="C17" s="2">
        <v>10000</v>
      </c>
    </row>
    <row r="18" spans="1:3" x14ac:dyDescent="0.35">
      <c r="A18" s="9" t="s">
        <v>7</v>
      </c>
      <c r="B18" s="2">
        <v>42000</v>
      </c>
      <c r="C18" s="2">
        <v>10000</v>
      </c>
    </row>
    <row r="19" spans="1:3" x14ac:dyDescent="0.35">
      <c r="A19" s="3">
        <v>44722</v>
      </c>
      <c r="B19" s="2">
        <v>100000</v>
      </c>
      <c r="C19" s="2">
        <v>10000</v>
      </c>
    </row>
    <row r="20" spans="1:3" x14ac:dyDescent="0.35">
      <c r="A20" s="3">
        <v>44752</v>
      </c>
      <c r="B20" s="2">
        <v>72000</v>
      </c>
      <c r="C20" s="2">
        <v>10000</v>
      </c>
    </row>
    <row r="21" spans="1:3" x14ac:dyDescent="0.35">
      <c r="A21" s="3">
        <v>44752</v>
      </c>
      <c r="B21" s="2">
        <v>65000</v>
      </c>
      <c r="C21" s="11">
        <v>10000</v>
      </c>
    </row>
    <row r="22" spans="1:3" x14ac:dyDescent="0.35">
      <c r="A22" s="3">
        <v>44723</v>
      </c>
      <c r="B22" s="2">
        <v>50000</v>
      </c>
    </row>
    <row r="23" spans="1:3" x14ac:dyDescent="0.35">
      <c r="A23" s="3">
        <v>44753</v>
      </c>
      <c r="B23" s="2">
        <v>49000</v>
      </c>
    </row>
    <row r="24" spans="1:3" x14ac:dyDescent="0.35">
      <c r="A24" s="3">
        <v>44815</v>
      </c>
      <c r="B24" s="2">
        <v>4000</v>
      </c>
    </row>
    <row r="25" spans="1:3" x14ac:dyDescent="0.35">
      <c r="A25" s="3">
        <v>44816</v>
      </c>
      <c r="B25" s="2">
        <v>70000</v>
      </c>
    </row>
    <row r="26" spans="1:3" x14ac:dyDescent="0.35">
      <c r="A26" s="3">
        <v>44846</v>
      </c>
      <c r="B26" s="2">
        <v>20000</v>
      </c>
    </row>
    <row r="27" spans="1:3" x14ac:dyDescent="0.35">
      <c r="A27" s="9" t="s">
        <v>8</v>
      </c>
      <c r="B27" s="2">
        <v>55000</v>
      </c>
    </row>
    <row r="28" spans="1:3" x14ac:dyDescent="0.35">
      <c r="A28" s="3">
        <v>44986</v>
      </c>
      <c r="B28" s="2">
        <v>88000</v>
      </c>
    </row>
    <row r="29" spans="1:3" x14ac:dyDescent="0.35">
      <c r="A29" s="3">
        <v>45018</v>
      </c>
      <c r="B29" s="2">
        <v>99000</v>
      </c>
    </row>
    <row r="30" spans="1:3" x14ac:dyDescent="0.35">
      <c r="A30" s="3">
        <v>45171</v>
      </c>
      <c r="B30" s="2">
        <v>23000</v>
      </c>
    </row>
    <row r="31" spans="1:3" x14ac:dyDescent="0.35">
      <c r="A31" s="3">
        <v>45080</v>
      </c>
      <c r="B31" s="2">
        <v>100000</v>
      </c>
    </row>
    <row r="32" spans="1:3" x14ac:dyDescent="0.35">
      <c r="A32" s="3">
        <v>45110</v>
      </c>
      <c r="B32" s="2">
        <v>17000</v>
      </c>
    </row>
    <row r="33" spans="1:6" x14ac:dyDescent="0.35">
      <c r="A33" s="3">
        <v>44989</v>
      </c>
      <c r="B33" s="2">
        <v>95000</v>
      </c>
    </row>
    <row r="34" spans="1:6" x14ac:dyDescent="0.35">
      <c r="A34" s="3">
        <v>45050</v>
      </c>
      <c r="B34" s="2">
        <v>36000</v>
      </c>
    </row>
    <row r="35" spans="1:6" x14ac:dyDescent="0.35">
      <c r="A35" s="8" t="s">
        <v>9</v>
      </c>
      <c r="B35" s="2">
        <v>3500</v>
      </c>
    </row>
    <row r="36" spans="1:6" x14ac:dyDescent="0.35">
      <c r="A36" s="3">
        <v>45021</v>
      </c>
      <c r="B36" s="2">
        <v>95000</v>
      </c>
    </row>
    <row r="37" spans="1:6" x14ac:dyDescent="0.35">
      <c r="A37" s="3">
        <v>45143</v>
      </c>
      <c r="B37" s="2">
        <v>22000</v>
      </c>
    </row>
    <row r="38" spans="1:6" x14ac:dyDescent="0.35">
      <c r="A38" s="3">
        <v>45083</v>
      </c>
      <c r="B38" s="2">
        <v>117000</v>
      </c>
    </row>
    <row r="39" spans="1:6" x14ac:dyDescent="0.35">
      <c r="A39" s="15">
        <v>45114</v>
      </c>
      <c r="B39" s="11">
        <v>114000</v>
      </c>
    </row>
    <row r="40" spans="1:6" x14ac:dyDescent="0.35">
      <c r="A40" s="15">
        <v>45054</v>
      </c>
      <c r="B40" s="11">
        <v>115000</v>
      </c>
    </row>
    <row r="41" spans="1:6" x14ac:dyDescent="0.35">
      <c r="A41" s="15">
        <v>45055</v>
      </c>
      <c r="B41" s="11">
        <v>10000</v>
      </c>
    </row>
    <row r="42" spans="1:6" x14ac:dyDescent="0.35">
      <c r="A42" s="15">
        <v>45056</v>
      </c>
      <c r="B42">
        <v>86000</v>
      </c>
    </row>
    <row r="44" spans="1:6" x14ac:dyDescent="0.35">
      <c r="B44" s="16"/>
      <c r="C44" s="17"/>
      <c r="D44" s="18"/>
      <c r="E44" s="18"/>
      <c r="F44" s="16"/>
    </row>
    <row r="45" spans="1:6" x14ac:dyDescent="0.35">
      <c r="B45" s="18"/>
      <c r="C45" s="18"/>
      <c r="D45" s="18"/>
      <c r="E45" s="18"/>
      <c r="F45" s="18"/>
    </row>
    <row r="46" spans="1:6" x14ac:dyDescent="0.35">
      <c r="B46" s="18"/>
      <c r="C46" s="18"/>
      <c r="D46" s="18"/>
      <c r="E46" s="19"/>
      <c r="F46" s="20"/>
    </row>
    <row r="47" spans="1:6" x14ac:dyDescent="0.35">
      <c r="B47" s="18"/>
      <c r="C47" s="18"/>
      <c r="D47" s="18"/>
      <c r="E47" s="19"/>
      <c r="F47" s="18"/>
    </row>
    <row r="48" spans="1:6" x14ac:dyDescent="0.35">
      <c r="B48" s="18"/>
      <c r="C48" s="18"/>
      <c r="D48" s="18"/>
      <c r="E48" s="19"/>
      <c r="F48" s="16"/>
    </row>
    <row r="59" spans="2:6" x14ac:dyDescent="0.35">
      <c r="B59" s="10">
        <f>SUM(B2:B57)</f>
        <v>2042500</v>
      </c>
      <c r="C59" s="1">
        <v>200000</v>
      </c>
      <c r="E59" s="2"/>
      <c r="F59" s="10">
        <f>SUM(B59:C59)</f>
        <v>2242500</v>
      </c>
    </row>
    <row r="60" spans="2:6" x14ac:dyDescent="0.35">
      <c r="E60" s="2"/>
      <c r="F60" s="2"/>
    </row>
    <row r="61" spans="2:6" x14ac:dyDescent="0.35">
      <c r="E61" s="12" t="s">
        <v>14</v>
      </c>
      <c r="F61" s="6">
        <f>F59*0.3</f>
        <v>672750</v>
      </c>
    </row>
    <row r="62" spans="2:6" x14ac:dyDescent="0.35">
      <c r="E62" s="12"/>
      <c r="F62" s="2"/>
    </row>
    <row r="63" spans="2:6" x14ac:dyDescent="0.35">
      <c r="E63" s="12" t="s">
        <v>15</v>
      </c>
      <c r="F63" s="10">
        <f>F59-F61</f>
        <v>1569750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0D923-74B1-49A5-9539-A4428569711A}">
  <dimension ref="A1:H29"/>
  <sheetViews>
    <sheetView topLeftCell="A8" workbookViewId="0">
      <selection activeCell="D28" sqref="D28"/>
    </sheetView>
  </sheetViews>
  <sheetFormatPr defaultRowHeight="14.5" x14ac:dyDescent="0.35"/>
  <cols>
    <col min="1" max="1" width="7.08984375" bestFit="1" customWidth="1"/>
    <col min="2" max="2" width="13.26953125" bestFit="1" customWidth="1"/>
    <col min="3" max="3" width="19.26953125" bestFit="1" customWidth="1"/>
    <col min="7" max="7" width="25.7265625" bestFit="1" customWidth="1"/>
    <col min="8" max="8" width="24.26953125" customWidth="1"/>
  </cols>
  <sheetData>
    <row r="1" spans="1:3" x14ac:dyDescent="0.35">
      <c r="A1" s="1" t="s">
        <v>10</v>
      </c>
      <c r="B1" s="1" t="s">
        <v>16</v>
      </c>
      <c r="C1" s="1" t="s">
        <v>17</v>
      </c>
    </row>
    <row r="2" spans="1:3" x14ac:dyDescent="0.35">
      <c r="A2" s="4">
        <v>44531</v>
      </c>
      <c r="B2" s="2">
        <v>313500</v>
      </c>
      <c r="C2" s="2">
        <f>B2*0.5</f>
        <v>156750</v>
      </c>
    </row>
    <row r="3" spans="1:3" x14ac:dyDescent="0.35">
      <c r="A3" s="4">
        <v>44562</v>
      </c>
      <c r="B3" s="2">
        <v>293500</v>
      </c>
      <c r="C3" s="2">
        <f t="shared" ref="C3:C21" si="0">B3*0.5</f>
        <v>146750</v>
      </c>
    </row>
    <row r="4" spans="1:3" x14ac:dyDescent="0.35">
      <c r="A4" s="4">
        <v>44593</v>
      </c>
      <c r="B4" s="2">
        <v>319500</v>
      </c>
      <c r="C4" s="2">
        <f t="shared" si="0"/>
        <v>159750</v>
      </c>
    </row>
    <row r="5" spans="1:3" x14ac:dyDescent="0.35">
      <c r="A5" s="4">
        <v>44621</v>
      </c>
      <c r="B5" s="2">
        <v>325000</v>
      </c>
      <c r="C5" s="2">
        <f t="shared" si="0"/>
        <v>162500</v>
      </c>
    </row>
    <row r="6" spans="1:3" x14ac:dyDescent="0.35">
      <c r="A6" s="4">
        <v>44652</v>
      </c>
      <c r="B6" s="2">
        <v>339500</v>
      </c>
      <c r="C6" s="2">
        <f t="shared" si="0"/>
        <v>169750</v>
      </c>
    </row>
    <row r="7" spans="1:3" x14ac:dyDescent="0.35">
      <c r="A7" s="4">
        <v>44682</v>
      </c>
      <c r="B7" s="2">
        <v>349000</v>
      </c>
      <c r="C7" s="2">
        <f t="shared" si="0"/>
        <v>174500</v>
      </c>
    </row>
    <row r="8" spans="1:3" x14ac:dyDescent="0.35">
      <c r="A8" s="4">
        <v>44713</v>
      </c>
      <c r="B8" s="2">
        <v>364000</v>
      </c>
      <c r="C8" s="2">
        <f t="shared" si="0"/>
        <v>182000</v>
      </c>
    </row>
    <row r="9" spans="1:3" x14ac:dyDescent="0.35">
      <c r="A9" s="4">
        <v>44743</v>
      </c>
      <c r="B9" s="2">
        <v>380000</v>
      </c>
      <c r="C9" s="2">
        <f t="shared" si="0"/>
        <v>190000</v>
      </c>
    </row>
    <row r="10" spans="1:3" x14ac:dyDescent="0.35">
      <c r="A10" s="4">
        <v>44774</v>
      </c>
      <c r="B10" s="2">
        <v>405000</v>
      </c>
      <c r="C10" s="2">
        <f t="shared" si="0"/>
        <v>202500</v>
      </c>
    </row>
    <row r="11" spans="1:3" x14ac:dyDescent="0.35">
      <c r="A11" s="4">
        <v>44805</v>
      </c>
      <c r="B11" s="2">
        <v>420000</v>
      </c>
      <c r="C11" s="2">
        <f t="shared" si="0"/>
        <v>210000</v>
      </c>
    </row>
    <row r="12" spans="1:3" x14ac:dyDescent="0.35">
      <c r="A12" s="4">
        <v>44835</v>
      </c>
      <c r="B12" s="2">
        <v>423500</v>
      </c>
      <c r="C12" s="2">
        <f t="shared" si="0"/>
        <v>211750</v>
      </c>
    </row>
    <row r="13" spans="1:3" x14ac:dyDescent="0.35">
      <c r="A13" s="4">
        <v>44866</v>
      </c>
      <c r="B13" s="2">
        <v>440000</v>
      </c>
      <c r="C13" s="2">
        <f t="shared" si="0"/>
        <v>220000</v>
      </c>
    </row>
    <row r="14" spans="1:3" x14ac:dyDescent="0.35">
      <c r="A14" s="4">
        <v>44896</v>
      </c>
      <c r="B14" s="2">
        <v>448000</v>
      </c>
      <c r="C14" s="2">
        <f t="shared" si="0"/>
        <v>224000</v>
      </c>
    </row>
    <row r="15" spans="1:3" x14ac:dyDescent="0.35">
      <c r="A15" s="4">
        <v>44927</v>
      </c>
      <c r="B15" s="2">
        <v>459500</v>
      </c>
      <c r="C15" s="2">
        <f t="shared" si="0"/>
        <v>229750</v>
      </c>
    </row>
    <row r="16" spans="1:3" x14ac:dyDescent="0.35">
      <c r="A16" s="4">
        <v>44958</v>
      </c>
      <c r="B16" s="2">
        <v>469000</v>
      </c>
      <c r="C16" s="2">
        <f t="shared" si="0"/>
        <v>234500</v>
      </c>
    </row>
    <row r="17" spans="1:8" x14ac:dyDescent="0.35">
      <c r="A17" s="4">
        <v>44986</v>
      </c>
      <c r="B17" s="2">
        <v>476000</v>
      </c>
      <c r="C17" s="2">
        <f t="shared" si="0"/>
        <v>238000</v>
      </c>
    </row>
    <row r="18" spans="1:8" x14ac:dyDescent="0.35">
      <c r="A18" s="4">
        <v>45017</v>
      </c>
      <c r="B18" s="2">
        <v>482000</v>
      </c>
      <c r="C18" s="2">
        <f t="shared" si="0"/>
        <v>241000</v>
      </c>
    </row>
    <row r="19" spans="1:8" x14ac:dyDescent="0.35">
      <c r="A19" s="4">
        <v>45047</v>
      </c>
      <c r="B19" s="2">
        <v>488000</v>
      </c>
      <c r="C19" s="2">
        <f t="shared" si="0"/>
        <v>244000</v>
      </c>
    </row>
    <row r="20" spans="1:8" x14ac:dyDescent="0.35">
      <c r="A20" s="4">
        <v>45078</v>
      </c>
      <c r="B20" s="11">
        <v>494000</v>
      </c>
      <c r="C20" s="11">
        <f t="shared" si="0"/>
        <v>247000</v>
      </c>
    </row>
    <row r="21" spans="1:8" x14ac:dyDescent="0.35">
      <c r="A21" s="4">
        <v>45108</v>
      </c>
      <c r="B21" s="11">
        <v>500000</v>
      </c>
      <c r="C21" s="11">
        <f t="shared" si="0"/>
        <v>250000</v>
      </c>
    </row>
    <row r="22" spans="1:8" x14ac:dyDescent="0.35">
      <c r="B22" s="6">
        <f>SUM(B2:B21)</f>
        <v>8189000</v>
      </c>
      <c r="C22" s="6">
        <f>SUM(C2:C21)</f>
        <v>4094500</v>
      </c>
      <c r="G22" s="1" t="s">
        <v>18</v>
      </c>
      <c r="H22" s="1">
        <v>3743550</v>
      </c>
    </row>
    <row r="23" spans="1:8" x14ac:dyDescent="0.35">
      <c r="G23" s="2"/>
      <c r="H23" s="2"/>
    </row>
    <row r="24" spans="1:8" x14ac:dyDescent="0.35">
      <c r="G24" s="5" t="s">
        <v>21</v>
      </c>
      <c r="H24" s="5">
        <v>200000</v>
      </c>
    </row>
    <row r="25" spans="1:8" x14ac:dyDescent="0.35">
      <c r="G25" s="5" t="s">
        <v>22</v>
      </c>
      <c r="H25" s="5">
        <v>150000</v>
      </c>
    </row>
    <row r="26" spans="1:8" x14ac:dyDescent="0.35">
      <c r="G26" s="5" t="s">
        <v>19</v>
      </c>
      <c r="H26" s="5">
        <v>170000</v>
      </c>
    </row>
    <row r="27" spans="1:8" x14ac:dyDescent="0.35">
      <c r="G27" s="5"/>
      <c r="H27" s="2"/>
    </row>
    <row r="28" spans="1:8" x14ac:dyDescent="0.35">
      <c r="G28" s="5"/>
      <c r="H28" s="2"/>
    </row>
    <row r="29" spans="1:8" x14ac:dyDescent="0.35">
      <c r="G29" s="14" t="s">
        <v>20</v>
      </c>
      <c r="H29" s="1">
        <f>SUM(H22:H26)</f>
        <v>4263550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4B0F-27E5-46AF-9D94-5F1FA78A5D4F}">
  <dimension ref="A1:F27"/>
  <sheetViews>
    <sheetView topLeftCell="A15" workbookViewId="0">
      <selection activeCell="E27" sqref="E27"/>
    </sheetView>
  </sheetViews>
  <sheetFormatPr defaultRowHeight="14.5" x14ac:dyDescent="0.35"/>
  <cols>
    <col min="1" max="1" width="11.36328125" bestFit="1" customWidth="1"/>
    <col min="2" max="2" width="8.90625" bestFit="1" customWidth="1"/>
    <col min="5" max="5" width="14.7265625" bestFit="1" customWidth="1"/>
    <col min="6" max="6" width="38.36328125" customWidth="1"/>
  </cols>
  <sheetData>
    <row r="1" spans="1:2" x14ac:dyDescent="0.35">
      <c r="A1" s="1" t="s">
        <v>11</v>
      </c>
      <c r="B1" s="1" t="s">
        <v>12</v>
      </c>
    </row>
    <row r="2" spans="1:2" x14ac:dyDescent="0.35">
      <c r="A2" s="5">
        <v>95000</v>
      </c>
      <c r="B2" s="5">
        <v>86000</v>
      </c>
    </row>
    <row r="3" spans="1:2" x14ac:dyDescent="0.35">
      <c r="A3" s="5">
        <v>95000</v>
      </c>
      <c r="B3" s="5">
        <v>86000</v>
      </c>
    </row>
    <row r="4" spans="1:2" x14ac:dyDescent="0.35">
      <c r="A4" s="5">
        <v>95000</v>
      </c>
      <c r="B4" s="5">
        <v>86000</v>
      </c>
    </row>
    <row r="5" spans="1:2" x14ac:dyDescent="0.35">
      <c r="A5" s="5">
        <v>95000</v>
      </c>
      <c r="B5" s="5">
        <v>86000</v>
      </c>
    </row>
    <row r="6" spans="1:2" x14ac:dyDescent="0.35">
      <c r="A6" s="5">
        <v>95000</v>
      </c>
      <c r="B6" s="5">
        <v>86000</v>
      </c>
    </row>
    <row r="7" spans="1:2" x14ac:dyDescent="0.35">
      <c r="A7" s="5">
        <v>95000</v>
      </c>
      <c r="B7" s="5">
        <v>86000</v>
      </c>
    </row>
    <row r="8" spans="1:2" x14ac:dyDescent="0.35">
      <c r="A8" s="5">
        <v>95000</v>
      </c>
      <c r="B8" s="5">
        <v>86000</v>
      </c>
    </row>
    <row r="9" spans="1:2" x14ac:dyDescent="0.35">
      <c r="A9" s="5">
        <v>95000</v>
      </c>
      <c r="B9" s="5">
        <v>86000</v>
      </c>
    </row>
    <row r="10" spans="1:2" x14ac:dyDescent="0.35">
      <c r="A10" s="5">
        <v>95000</v>
      </c>
      <c r="B10" s="5">
        <v>86000</v>
      </c>
    </row>
    <row r="11" spans="1:2" x14ac:dyDescent="0.35">
      <c r="A11" s="5">
        <v>95000</v>
      </c>
      <c r="B11" s="5">
        <v>86000</v>
      </c>
    </row>
    <row r="12" spans="1:2" x14ac:dyDescent="0.35">
      <c r="A12" s="5">
        <v>95000</v>
      </c>
      <c r="B12" s="5">
        <v>86000</v>
      </c>
    </row>
    <row r="13" spans="1:2" x14ac:dyDescent="0.35">
      <c r="A13" s="5">
        <v>95000</v>
      </c>
      <c r="B13" s="5">
        <v>86000</v>
      </c>
    </row>
    <row r="14" spans="1:2" x14ac:dyDescent="0.35">
      <c r="A14" s="5">
        <v>95000</v>
      </c>
      <c r="B14" s="5">
        <v>86000</v>
      </c>
    </row>
    <row r="15" spans="1:2" x14ac:dyDescent="0.35">
      <c r="A15" s="5">
        <v>95000</v>
      </c>
      <c r="B15" s="5">
        <v>86000</v>
      </c>
    </row>
    <row r="16" spans="1:2" x14ac:dyDescent="0.35">
      <c r="A16" s="5">
        <v>95000</v>
      </c>
      <c r="B16" s="5">
        <v>86000</v>
      </c>
    </row>
    <row r="17" spans="1:6" x14ac:dyDescent="0.35">
      <c r="A17" s="5">
        <v>95000</v>
      </c>
      <c r="B17" s="5">
        <v>86000</v>
      </c>
    </row>
    <row r="18" spans="1:6" x14ac:dyDescent="0.35">
      <c r="A18" s="5">
        <v>95000</v>
      </c>
      <c r="B18" s="5">
        <v>86000</v>
      </c>
    </row>
    <row r="19" spans="1:6" x14ac:dyDescent="0.35">
      <c r="A19" s="5">
        <v>95000</v>
      </c>
      <c r="B19" s="5">
        <v>86000</v>
      </c>
    </row>
    <row r="20" spans="1:6" x14ac:dyDescent="0.35">
      <c r="A20" s="5">
        <v>95000</v>
      </c>
      <c r="B20" s="5">
        <v>86000</v>
      </c>
    </row>
    <row r="21" spans="1:6" x14ac:dyDescent="0.35">
      <c r="A21" s="2"/>
      <c r="B21" s="2"/>
    </row>
    <row r="23" spans="1:6" x14ac:dyDescent="0.35">
      <c r="A23" s="1">
        <f>SUM(A2:A20)</f>
        <v>1805000</v>
      </c>
      <c r="B23" s="13">
        <f>SUM(B2:B20)</f>
        <v>1634000</v>
      </c>
      <c r="E23" s="2"/>
      <c r="F23" s="6">
        <f>SUM(A23:B23)</f>
        <v>3439000</v>
      </c>
    </row>
    <row r="24" spans="1:6" x14ac:dyDescent="0.35">
      <c r="E24" s="2"/>
      <c r="F24" s="2"/>
    </row>
    <row r="25" spans="1:6" x14ac:dyDescent="0.35">
      <c r="E25" s="12" t="s">
        <v>13</v>
      </c>
      <c r="F25" s="6">
        <f>F23*0.3</f>
        <v>1031700</v>
      </c>
    </row>
    <row r="26" spans="1:6" x14ac:dyDescent="0.35">
      <c r="E26" s="12"/>
      <c r="F26" s="2"/>
    </row>
    <row r="27" spans="1:6" x14ac:dyDescent="0.35">
      <c r="E27" s="12" t="s">
        <v>15</v>
      </c>
      <c r="F27" s="6">
        <f>F23-F25</f>
        <v>2407300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Sowmya send</vt:lpstr>
      <vt:lpstr>Cheeti amounts</vt:lpstr>
      <vt:lpstr>Venky Send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Guruvenkatesh Ratakonda</dc:creator>
  <cp:lastModifiedBy>Guruvenkatesh Ratakonda</cp:lastModifiedBy>
  <dcterms:created xsi:type="dcterms:W3CDTF">2015-06-05T18:17:20Z</dcterms:created>
  <dcterms:modified xsi:type="dcterms:W3CDTF">2023-11-02T10:05:30Z</dcterms:modified>
</cp:coreProperties>
</file>