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SourceCode\Blason solution\Grammar Engine Repository\Plugins\Grammar.English.Test.Integration\Resources\"/>
    </mc:Choice>
  </mc:AlternateContent>
  <bookViews>
    <workbookView xWindow="0" yWindow="0" windowWidth="18000" windowHeight="23910" activeTab="1"/>
  </bookViews>
  <sheets>
    <sheet name="Scotland families" sheetId="1" r:id="rId1"/>
    <sheet name="England" sheetId="2" r:id="rId2"/>
    <sheet name="England Dukes" sheetId="3" r:id="rId3"/>
    <sheet name="England Marquise  Earls" sheetId="4" r:id="rId4"/>
    <sheet name="England Baron Archbishops"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53" i="2" l="1"/>
  <c r="E552" i="2"/>
  <c r="E551" i="2"/>
  <c r="E550" i="2"/>
  <c r="E543" i="2"/>
  <c r="E537" i="2"/>
  <c r="E531" i="2"/>
  <c r="E525" i="2"/>
  <c r="E517" i="2"/>
  <c r="E516" i="2"/>
  <c r="E509" i="2"/>
  <c r="E503" i="2"/>
  <c r="E498" i="2"/>
  <c r="E492" i="2"/>
  <c r="E487" i="2"/>
  <c r="E482" i="2"/>
  <c r="E477" i="2"/>
  <c r="E472" i="2"/>
  <c r="E467" i="2"/>
  <c r="E462" i="2"/>
  <c r="E457" i="2"/>
  <c r="E452" i="2"/>
  <c r="E447" i="2"/>
  <c r="E442" i="2"/>
  <c r="E437" i="2"/>
  <c r="E432" i="2"/>
  <c r="E427" i="2"/>
  <c r="E422" i="2"/>
  <c r="E417" i="2"/>
  <c r="E412" i="2"/>
  <c r="E407" i="2"/>
  <c r="E401" i="2"/>
  <c r="E396" i="2"/>
  <c r="E386" i="2"/>
  <c r="E381" i="2"/>
  <c r="E376" i="2"/>
  <c r="E371" i="2"/>
  <c r="E366" i="2"/>
  <c r="E361" i="2"/>
  <c r="E356" i="2"/>
  <c r="E351" i="2"/>
  <c r="E346" i="2"/>
  <c r="E341" i="2"/>
  <c r="E336" i="2"/>
  <c r="E331" i="2"/>
  <c r="E330" i="2"/>
  <c r="E325" i="2"/>
  <c r="E324" i="2"/>
  <c r="E319" i="2"/>
  <c r="E318" i="2"/>
  <c r="E313" i="2"/>
  <c r="E311" i="2"/>
  <c r="E308" i="2"/>
  <c r="E307" i="2"/>
  <c r="E302" i="2"/>
  <c r="E297" i="2"/>
  <c r="E292" i="2"/>
  <c r="E287" i="2"/>
  <c r="E282" i="2"/>
  <c r="E277" i="2"/>
  <c r="E272" i="2"/>
  <c r="E267" i="2"/>
  <c r="E262" i="2"/>
  <c r="E257" i="2"/>
  <c r="E251" i="2"/>
  <c r="E246" i="2"/>
  <c r="E241" i="2"/>
  <c r="E236" i="2"/>
  <c r="E231" i="2"/>
  <c r="E226" i="2"/>
  <c r="E221" i="2"/>
  <c r="E216" i="2"/>
  <c r="E211" i="2"/>
  <c r="E206" i="2"/>
  <c r="E200" i="2"/>
  <c r="E195" i="2"/>
  <c r="E185" i="2"/>
  <c r="E184" i="2"/>
  <c r="E178" i="2"/>
  <c r="E172" i="2"/>
  <c r="E167" i="2"/>
  <c r="E162" i="2"/>
  <c r="E156" i="2"/>
  <c r="E151" i="2"/>
  <c r="E146" i="2"/>
  <c r="E141" i="2"/>
  <c r="E136" i="2"/>
  <c r="E131" i="2"/>
  <c r="E126" i="2"/>
  <c r="E121" i="2"/>
  <c r="E116" i="2"/>
  <c r="E111" i="2"/>
  <c r="E106" i="2"/>
  <c r="E101" i="2"/>
  <c r="E96" i="2"/>
  <c r="E91" i="2"/>
  <c r="E86" i="2"/>
  <c r="E81" i="2"/>
  <c r="E76" i="2"/>
  <c r="E71" i="2"/>
  <c r="E66" i="2"/>
  <c r="E61" i="2"/>
  <c r="E56" i="2"/>
  <c r="E51" i="2"/>
  <c r="E46" i="2"/>
  <c r="E41" i="2"/>
  <c r="E36" i="2"/>
  <c r="E31" i="2"/>
  <c r="E25" i="2"/>
  <c r="E24" i="2"/>
  <c r="E23" i="2"/>
  <c r="E18" i="2"/>
  <c r="E13" i="2"/>
  <c r="E12" i="2"/>
  <c r="E7" i="2"/>
  <c r="E2" i="2"/>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1" i="5"/>
  <c r="C66" i="4"/>
  <c r="C67" i="4"/>
  <c r="C68" i="4"/>
  <c r="C69" i="4"/>
  <c r="C70" i="4"/>
  <c r="C71" i="4"/>
  <c r="C72" i="4"/>
  <c r="C73" i="4"/>
  <c r="C74" i="4"/>
  <c r="C75" i="4"/>
  <c r="C76" i="4"/>
  <c r="C77" i="4"/>
  <c r="C78" i="4"/>
  <c r="C79" i="4"/>
  <c r="C80" i="4"/>
  <c r="C81" i="4"/>
  <c r="C82" i="4"/>
  <c r="C83" i="4"/>
  <c r="C65" i="4"/>
  <c r="C2" i="3"/>
  <c r="C3" i="3"/>
  <c r="C4" i="3"/>
  <c r="C5" i="3"/>
  <c r="C6" i="3"/>
  <c r="C7" i="3"/>
  <c r="C8" i="3"/>
  <c r="C9" i="3"/>
  <c r="C10" i="3"/>
  <c r="C11" i="3"/>
  <c r="C12" i="3"/>
  <c r="C13" i="3"/>
  <c r="C14" i="3"/>
  <c r="C15" i="3"/>
  <c r="C1" i="3"/>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1" i="1"/>
  <c r="E1" i="1"/>
</calcChain>
</file>

<file path=xl/sharedStrings.xml><?xml version="1.0" encoding="utf-8"?>
<sst xmlns="http://schemas.openxmlformats.org/spreadsheetml/2006/main" count="5885" uniqueCount="5496">
  <si>
    <t>Abercorn</t>
  </si>
  <si>
    <t>Argent, a chevron Sable between three mullets Gules</t>
  </si>
  <si>
    <t>Abercorn, Earl of (Hamilton)</t>
  </si>
  <si>
    <r>
      <t>Quarterly: </t>
    </r>
    <r>
      <rPr>
        <u/>
        <sz val="10"/>
        <color theme="1"/>
        <rFont val="Verdana"/>
        <family val="2"/>
      </rPr>
      <t>1st and 4th</t>
    </r>
    <r>
      <rPr>
        <sz val="10"/>
        <color theme="1"/>
        <rFont val="Verdana"/>
        <family val="2"/>
      </rPr>
      <t> Gules, three cinquefoils Ermine (Hamilton) </t>
    </r>
    <r>
      <rPr>
        <u/>
        <sz val="10"/>
        <color theme="1"/>
        <rFont val="Verdana"/>
        <family val="2"/>
      </rPr>
      <t>2nd and 3rd</t>
    </r>
    <r>
      <rPr>
        <sz val="10"/>
        <color theme="1"/>
        <rFont val="Verdana"/>
        <family val="2"/>
      </rPr>
      <t> Argent, a ship with her sails furled up Sable (Earldom of Arran) with a label of three points Argent in chief for difference</t>
    </r>
  </si>
  <si>
    <t>Abercromby of Birkenbog</t>
  </si>
  <si>
    <t>Argent, a chevron Gules between three boars’ heads erased Azure</t>
  </si>
  <si>
    <t>Abercromby of Fetterneir</t>
  </si>
  <si>
    <t>Argent, a chevron engrailed Gules between three boars’ heads erased Azure</t>
  </si>
  <si>
    <t>Abercromby of Glasshaugh</t>
  </si>
  <si>
    <t>Argent, a chevron indented Gules between three boars’ heads erased Azure</t>
  </si>
  <si>
    <t>Abercromby of that Ilk</t>
  </si>
  <si>
    <t>Abercromby, Lord (Sandilands)</t>
  </si>
  <si>
    <r>
      <t>Quarterly: </t>
    </r>
    <r>
      <rPr>
        <u/>
        <sz val="10"/>
        <color theme="1"/>
        <rFont val="Verdana"/>
        <family val="2"/>
      </rPr>
      <t>1st and 4th</t>
    </r>
    <r>
      <rPr>
        <sz val="10"/>
        <color theme="1"/>
        <rFont val="Verdana"/>
        <family val="2"/>
      </rPr>
      <t> Argent, a bend Azure (Sandilands) </t>
    </r>
    <r>
      <rPr>
        <u/>
        <sz val="10"/>
        <color theme="1"/>
        <rFont val="Verdana"/>
        <family val="2"/>
      </rPr>
      <t>2nd and 3rd</t>
    </r>
    <r>
      <rPr>
        <sz val="10"/>
        <color theme="1"/>
        <rFont val="Verdana"/>
        <family val="2"/>
      </rPr>
      <t>Argent, a man’s heart ensigned with an imperial crown Proper and on a chief Azure three stars Argent (Douglas)</t>
    </r>
  </si>
  <si>
    <t>Abercromby, Lord Glasfoord</t>
  </si>
  <si>
    <r>
      <t>Quarterly: </t>
    </r>
    <r>
      <rPr>
        <u/>
        <sz val="10"/>
        <color theme="1"/>
        <rFont val="Verdana"/>
        <family val="2"/>
      </rPr>
      <t>1st and 4th</t>
    </r>
    <r>
      <rPr>
        <sz val="10"/>
        <color theme="1"/>
        <rFont val="Verdana"/>
        <family val="2"/>
      </rPr>
      <t> Argent, a chevron chequy Gules and Argent between three hunting-horns Sable stringed Gules (Sempill) </t>
    </r>
    <r>
      <rPr>
        <u/>
        <sz val="10"/>
        <color theme="1"/>
        <rFont val="Verdana"/>
        <family val="2"/>
      </rPr>
      <t>2nd and 3rd</t>
    </r>
    <r>
      <rPr>
        <sz val="10"/>
        <color theme="1"/>
        <rFont val="Verdana"/>
        <family val="2"/>
      </rPr>
      <t> Argent, a chevron engrailed Gules between three boars’ heads erased Azure (Abercromby)</t>
    </r>
  </si>
  <si>
    <t>Aberdeen, Earl of (Gordon)</t>
  </si>
  <si>
    <t>Azure, three boars’ heads couped within a double tressure flory counter-flory with thistles, roses and fleurs-de-lis alternately all Or</t>
  </si>
  <si>
    <t>Abernethy of Auchnacloich</t>
  </si>
  <si>
    <r>
      <t>Quarterly: </t>
    </r>
    <r>
      <rPr>
        <u/>
        <sz val="10"/>
        <color theme="1"/>
        <rFont val="Verdana"/>
        <family val="2"/>
      </rPr>
      <t>1st and 4th</t>
    </r>
    <r>
      <rPr>
        <sz val="10"/>
        <color theme="1"/>
        <rFont val="Verdana"/>
        <family val="2"/>
      </rPr>
      <t> Or, a lion rampant Gules debruised by a riband Sable (Abernethy) </t>
    </r>
    <r>
      <rPr>
        <u/>
        <sz val="10"/>
        <color theme="1"/>
        <rFont val="Verdana"/>
        <family val="2"/>
      </rPr>
      <t>2nd and 3rd</t>
    </r>
    <r>
      <rPr>
        <sz val="10"/>
        <color theme="1"/>
        <rFont val="Verdana"/>
        <family val="2"/>
      </rPr>
      <t> Argent, three piles conjoined in base Gules (Wishart) all within a bordure engrailed Azure</t>
    </r>
  </si>
  <si>
    <t>Abernethy of Mayen</t>
  </si>
  <si>
    <r>
      <t>Quarterly: </t>
    </r>
    <r>
      <rPr>
        <u/>
        <sz val="10"/>
        <color theme="1"/>
        <rFont val="Verdana"/>
        <family val="2"/>
      </rPr>
      <t>1st and 4th</t>
    </r>
    <r>
      <rPr>
        <sz val="10"/>
        <color theme="1"/>
        <rFont val="Verdana"/>
        <family val="2"/>
      </rPr>
      <t> Or, a lion rampant Gules debruised by a riband Sable (Abernethy) </t>
    </r>
    <r>
      <rPr>
        <u/>
        <sz val="10"/>
        <color theme="1"/>
        <rFont val="Verdana"/>
        <family val="2"/>
      </rPr>
      <t>2nd and 3rd</t>
    </r>
    <r>
      <rPr>
        <sz val="10"/>
        <color theme="1"/>
        <rFont val="Verdana"/>
        <family val="2"/>
      </rPr>
      <t> Argent, three piles conjoined in base Gules (Wishart)</t>
    </r>
  </si>
  <si>
    <t>Abernethy of Saltoun, Lord</t>
  </si>
  <si>
    <t>Abernethy, Lordship of</t>
  </si>
  <si>
    <t>Or, a lion rampant Gules debruised by a riband Sable</t>
  </si>
  <si>
    <t>Aboyne, Earl of (Gordon)</t>
  </si>
  <si>
    <t>Azure, a chevron between three boars’ heads couped within a double tressure flory with fleurs-de-lis within and adorned with crescents without all Or</t>
  </si>
  <si>
    <t>Adair of Kinhilt</t>
  </si>
  <si>
    <t>Parted per bend Or and Argent, three (2,1) dexter hands apaumy and erected Gules</t>
  </si>
  <si>
    <t>Adamson</t>
  </si>
  <si>
    <t>Argent, a star Gules between three crosses crosslet fitchy Azure</t>
  </si>
  <si>
    <t>Adamson of Graycrook</t>
  </si>
  <si>
    <t>Argent, a crescent Gules between three crosses crosslet fitchy Azure</t>
  </si>
  <si>
    <t>Adinstoun of that Ilk</t>
  </si>
  <si>
    <t>Argent, a cross engrailed Sable between four crosses crosslet fitchy Gules</t>
  </si>
  <si>
    <r>
      <t>Adinstoun of that Ilk (</t>
    </r>
    <r>
      <rPr>
        <i/>
        <sz val="10"/>
        <color theme="1"/>
        <rFont val="Verdana"/>
        <family val="2"/>
      </rPr>
      <t>aliter</t>
    </r>
    <r>
      <rPr>
        <sz val="10"/>
        <color theme="1"/>
        <rFont val="Verdana"/>
        <family val="2"/>
      </rPr>
      <t>)</t>
    </r>
  </si>
  <si>
    <t>Argent, a cross engrailed Sable between four crosses crosslet fitchy Sable</t>
  </si>
  <si>
    <t>Agnew</t>
  </si>
  <si>
    <t>Argent, three (2,1) sinister hands couped and erect in pale Gules</t>
  </si>
  <si>
    <t>Agnew of Lochnaw</t>
  </si>
  <si>
    <t>Argent, a chevron between two cinquefoils in chief Gules and a saltire couped Azure in base</t>
  </si>
  <si>
    <t>Agnew of Lochryan</t>
  </si>
  <si>
    <t>Argent, a chevron between two cinquefoils in chief Gules and a saltire couped Azure in base all within a bordure Gules</t>
  </si>
  <si>
    <t>Aikenhead of that ILk</t>
  </si>
  <si>
    <t>Argent, three acorns slipped Vert</t>
  </si>
  <si>
    <t>Aikman</t>
  </si>
  <si>
    <t>Argent, a dexter arm issuing out from the sinster side of the shield holding an oak tree eradicated and broken usunder near the branches Proper between a crescent in the sinister chief point and a mullet in the dexter base point both Gules</t>
  </si>
  <si>
    <t>Aikman of Cairny</t>
  </si>
  <si>
    <t>Argent, a sinister hand in base issuing out of a cloud fessways holding an oak baton paleways with a branch sproutng out of the top thereof Proper, surmounted by a bend engrailed Gules</t>
  </si>
  <si>
    <t>Airlie, Earl of (Ogilvy)</t>
  </si>
  <si>
    <t>Argent, a lion passant guardant Gules crowned with an imperial crown and gorged with an open one both Or</t>
  </si>
  <si>
    <t>Aitchison of Gosford</t>
  </si>
  <si>
    <t>Argent, a double-headed eagle displayed Sable and on a chief Vert two mullets Or</t>
  </si>
  <si>
    <t>Aitchison of Sydserf</t>
  </si>
  <si>
    <t>Argent, a double-headed eagle displayed Sable and on a chief Vert two spur-rowells Or all within a bordure invected Sable</t>
  </si>
  <si>
    <t>Aitchison, John in Pittenweem</t>
  </si>
  <si>
    <t>Argent, a double-headed eagle displayed Sable and on a chief Vert a cross-staff between two spur-rowells Or all within a bordure invected Sable</t>
  </si>
  <si>
    <t>Aitken of Aitkenside</t>
  </si>
  <si>
    <t>Argent, a chevron Azure between two cocks in chief and a buckle in base all Gules</t>
  </si>
  <si>
    <t>Albany, Duke of (Stewart)</t>
  </si>
  <si>
    <r>
      <t>Quarterly: </t>
    </r>
    <r>
      <rPr>
        <u/>
        <sz val="10"/>
        <color theme="1"/>
        <rFont val="Verdana"/>
        <family val="2"/>
      </rPr>
      <t>1st</t>
    </r>
    <r>
      <rPr>
        <sz val="10"/>
        <color theme="1"/>
        <rFont val="Verdana"/>
        <family val="2"/>
      </rPr>
      <t> Or, a lion rampant within a double tressure flory counter-flory Gules (Scotland) </t>
    </r>
    <r>
      <rPr>
        <u/>
        <sz val="10"/>
        <color theme="1"/>
        <rFont val="Verdana"/>
        <family val="2"/>
      </rPr>
      <t>2nd</t>
    </r>
    <r>
      <rPr>
        <sz val="10"/>
        <color theme="1"/>
        <rFont val="Verdana"/>
        <family val="2"/>
      </rPr>
      <t> Gules, a lion rampant Argent within a bordure Argent charged with eight roses Gules (Earldom of March) </t>
    </r>
    <r>
      <rPr>
        <u/>
        <sz val="10"/>
        <color theme="1"/>
        <rFont val="Verdana"/>
        <family val="2"/>
      </rPr>
      <t>3rd</t>
    </r>
    <r>
      <rPr>
        <sz val="10"/>
        <color theme="1"/>
        <rFont val="Verdana"/>
        <family val="2"/>
      </rPr>
      <t> Gules, three legs of a mam armed Proper conjoined in the centre at the upper parts of the thighs, flexed in triangle, garnished and spurred Or (Lordship of the Isle of Man) </t>
    </r>
    <r>
      <rPr>
        <u/>
        <sz val="10"/>
        <color theme="1"/>
        <rFont val="Verdana"/>
        <family val="2"/>
      </rPr>
      <t>4th</t>
    </r>
    <r>
      <rPr>
        <sz val="10"/>
        <color theme="1"/>
        <rFont val="Verdana"/>
        <family val="2"/>
      </rPr>
      <t>Or, a saltire and chief Gules (Lordship of Annandale)</t>
    </r>
  </si>
  <si>
    <t>Or, a fess chequy Azure and Argent surmounted by a lion rampant Gules</t>
  </si>
  <si>
    <r>
      <t>Albany, Duke of (Stewart)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</si>
  <si>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Or, a lion rampant Gules and in chief a label of three points Azure (Dukedom of Albany) </t>
    </r>
    <r>
      <rPr>
        <u/>
        <sz val="10"/>
        <color theme="1"/>
        <rFont val="Verdana"/>
        <family val="2"/>
      </rPr>
      <t>2nd and 3rd</t>
    </r>
    <r>
      <rPr>
        <sz val="10"/>
        <color theme="1"/>
        <rFont val="Verdana"/>
        <family val="2"/>
      </rPr>
      <t> Or, a fess chequy Azure and Argent with a label of three points Gules in chief (Stewart)</t>
    </r>
  </si>
  <si>
    <t>Alexander</t>
  </si>
  <si>
    <t>Parted per pale Argent and Sable, a chevron with a crescent in base all counterchanged</t>
  </si>
  <si>
    <t>Alexander of Auchmull, Alexander</t>
  </si>
  <si>
    <t>Parted per pale Argent and Sable, a chevron between two mullets in chief and a crescent in base all counterchanged</t>
  </si>
  <si>
    <t>Alexander of Boghall, Robert</t>
  </si>
  <si>
    <t>Parted per pale Argent and Sable, a chevron between a writing-pen fessways in chief and a crescent in base all counterchanged</t>
  </si>
  <si>
    <t>Alexander of Kinglassy, James</t>
  </si>
  <si>
    <r>
      <t>Quarterly: </t>
    </r>
    <r>
      <rPr>
        <u/>
        <sz val="10"/>
        <color theme="1"/>
        <rFont val="Verdana"/>
        <family val="2"/>
      </rPr>
      <t>1st and 4th</t>
    </r>
    <r>
      <rPr>
        <sz val="10"/>
        <color theme="1"/>
        <rFont val="Verdana"/>
        <family val="2"/>
      </rPr>
      <t> Parted per pale Argent and Sable, a chevron bruised at the top and a crescent in base all counterchanged (Alexander) </t>
    </r>
    <r>
      <rPr>
        <u/>
        <sz val="10"/>
        <color theme="1"/>
        <rFont val="Verdana"/>
        <family val="2"/>
      </rPr>
      <t>2nd and 3rd</t>
    </r>
    <r>
      <rPr>
        <sz val="10"/>
        <color theme="1"/>
        <rFont val="Verdana"/>
        <family val="2"/>
      </rPr>
      <t>Argent, a cross engrailed between four roses Gules (Ayton)</t>
    </r>
  </si>
  <si>
    <t>Alexander of Knockhill, James</t>
  </si>
  <si>
    <t>Parted per pale Argent and Sable, a chevron with a crescent in base all counterchanged with a mullet for difference</t>
  </si>
  <si>
    <t>Alexander of Pitkelly, David</t>
  </si>
  <si>
    <t>Parted per pale engrailed Argent and Sable, a chevron with a crescent in base all counterchanged</t>
  </si>
  <si>
    <t>Alexander, Earl of Stirling</t>
  </si>
  <si>
    <r>
      <t>Quarterly: </t>
    </r>
    <r>
      <rPr>
        <u/>
        <sz val="10"/>
        <color theme="1"/>
        <rFont val="Verdana"/>
        <family val="2"/>
      </rPr>
      <t>1st and 4th</t>
    </r>
    <r>
      <rPr>
        <sz val="10"/>
        <color theme="1"/>
        <rFont val="Verdana"/>
        <family val="2"/>
      </rPr>
      <t> Parted per pale Argent and Sable, a chevron with a crescent in base all counterchanged (Alexander) </t>
    </r>
    <r>
      <rPr>
        <u/>
        <sz val="10"/>
        <color theme="1"/>
        <rFont val="Verdana"/>
        <family val="2"/>
      </rPr>
      <t>2nd and 3rd</t>
    </r>
    <r>
      <rPr>
        <sz val="10"/>
        <color theme="1"/>
        <rFont val="Verdana"/>
        <family val="2"/>
      </rPr>
      <t> Or, a galley Sable between three (2,1) crosses crosslet fitchy Gules (MacDonald)</t>
    </r>
  </si>
  <si>
    <t>Algoe</t>
  </si>
  <si>
    <t>Argent, three hearts conjoined in triangle by the points Gules and in base a martlet Sable</t>
  </si>
  <si>
    <t>Alison</t>
  </si>
  <si>
    <t>Parted per bend Gules and Or, a fleur-de-lis counterchanged</t>
  </si>
  <si>
    <t>Allan of Sauchnell</t>
  </si>
  <si>
    <t>Parted per bend indented Argent and Gules in chief two crescents and in base a star all counterchanged</t>
  </si>
  <si>
    <t>Allardice of Balmanny, James</t>
  </si>
  <si>
    <t>A fess wavy between three boars’ heads erased (seal 1489)</t>
  </si>
  <si>
    <t>Allardice of Duninald</t>
  </si>
  <si>
    <t>Argent, a fess wavy Gules between three boars’ heads erased Sable within a bordure Gules</t>
  </si>
  <si>
    <t>Allardice of that Ilk</t>
  </si>
  <si>
    <t>Argent, a fess wavy Gules between three boars’ heads erased Sable</t>
  </si>
  <si>
    <t>Amond (de Sancto Amondo)</t>
  </si>
  <si>
    <t>Or, fretty Sable</t>
  </si>
  <si>
    <t>Ancrum, Earl of (Ker)</t>
  </si>
  <si>
    <r>
      <t>Quarterly : </t>
    </r>
    <r>
      <rPr>
        <u/>
        <sz val="10"/>
        <color theme="1"/>
        <rFont val="Verdana"/>
        <family val="2"/>
      </rPr>
      <t>1st and 4th</t>
    </r>
    <r>
      <rPr>
        <sz val="10"/>
        <color theme="1"/>
        <rFont val="Verdana"/>
        <family val="2"/>
      </rPr>
      <t> Ermine, on a chief parted per pale Argent and Gules a lion passant counterchanged (coat of augmentation) </t>
    </r>
    <r>
      <rPr>
        <u/>
        <sz val="10"/>
        <color theme="1"/>
        <rFont val="Verdana"/>
        <family val="2"/>
      </rPr>
      <t>2nd and 3rd</t>
    </r>
    <r>
      <rPr>
        <sz val="10"/>
        <color theme="1"/>
        <rFont val="Verdana"/>
        <family val="2"/>
      </rPr>
      <t> Gules, on a chevron Argent three mullets Gules (Ker of Ferniehurst)</t>
    </r>
  </si>
  <si>
    <t>Anderson</t>
  </si>
  <si>
    <t>Argent, a saltire engrailed Sable between four mullets Gules</t>
  </si>
  <si>
    <t>Anderson in Aberdeen, John</t>
  </si>
  <si>
    <t>Argent, a saltire wavy between two mullets in the flanks and a crescent in base Gules</t>
  </si>
  <si>
    <t>Anderson in Edinburgh, Alexander</t>
  </si>
  <si>
    <t>Argent, a saltire engrailed Sable between a two mullets in chief and base Gules and as many boars’ heads erased in the flanks</t>
  </si>
  <si>
    <t>Anderson in Edinburgh, William</t>
  </si>
  <si>
    <t>Argent, a saltire engrailed between a mullet in chief, two crescents in the flanks and a cross crosslet fitchy in base Gules</t>
  </si>
  <si>
    <t>Anderson in Glasgow, John</t>
  </si>
  <si>
    <t>Argent, a saltire engrailed between two mullets in chief and base and as many crescents in the flanks Gules</t>
  </si>
  <si>
    <t>Anderson of Dowhill, John</t>
  </si>
  <si>
    <t>Argent, a saltire engrailed Sable between a crescent in chief and three mullets, two in fess and one in base Gules all within a bordure Azure</t>
  </si>
  <si>
    <t>Anderson of Stabcross, James</t>
  </si>
  <si>
    <t>Argent, a saltire engrailed Sable between a crescent in chief and three mullets, two in fess and one in base Gules</t>
  </si>
  <si>
    <t>Anderson of Wester-Airderbreck, James</t>
  </si>
  <si>
    <t>Andrew of Clockmill, Patrick</t>
  </si>
  <si>
    <t>Argent, on a fess Sable three mascles Or, in base a crescent Gules and on a chief Azure three mullets Argent</t>
  </si>
  <si>
    <t>Andrew of Nethertarvet</t>
  </si>
  <si>
    <t>Parted per bend Argent and Azure, three (2,1) mullets counterchanged</t>
  </si>
  <si>
    <t>Andrews</t>
  </si>
  <si>
    <t>Gules, a saltire Or charged with another Vert</t>
  </si>
  <si>
    <t>Angus, Earl of</t>
  </si>
  <si>
    <t>Argent, a lion rampant Gules</t>
  </si>
  <si>
    <t>Angus, Earl of (Douglas)</t>
  </si>
  <si>
    <r>
      <t>Quarterly: </t>
    </r>
    <r>
      <rPr>
        <u/>
        <sz val="10"/>
        <color theme="1"/>
        <rFont val="Verdana"/>
        <family val="2"/>
      </rPr>
      <t>1st</t>
    </r>
    <r>
      <rPr>
        <sz val="10"/>
        <color theme="1"/>
        <rFont val="Verdana"/>
        <family val="2"/>
      </rPr>
      <t> A lion rampant (Earldom of Angus) </t>
    </r>
    <r>
      <rPr>
        <u/>
        <sz val="10"/>
        <color theme="1"/>
        <rFont val="Verdana"/>
        <family val="2"/>
      </rPr>
      <t>2nd</t>
    </r>
    <r>
      <rPr>
        <sz val="10"/>
        <color theme="1"/>
        <rFont val="Verdana"/>
        <family val="2"/>
      </rPr>
      <t> A man’s heart and on a chief three stars (Douglas) </t>
    </r>
    <r>
      <rPr>
        <u/>
        <sz val="10"/>
        <color theme="1"/>
        <rFont val="Verdana"/>
        <family val="2"/>
      </rPr>
      <t>3rd</t>
    </r>
    <r>
      <rPr>
        <sz val="10"/>
        <color theme="1"/>
        <rFont val="Verdana"/>
        <family val="2"/>
      </rPr>
      <t> A fess chequy surmounted by a bend charged with three buckles (Stewart of Bonkyll) </t>
    </r>
    <r>
      <rPr>
        <u/>
        <sz val="10"/>
        <color theme="1"/>
        <rFont val="Verdana"/>
        <family val="2"/>
      </rPr>
      <t>4th</t>
    </r>
    <r>
      <rPr>
        <sz val="10"/>
        <color theme="1"/>
        <rFont val="Verdana"/>
        <family val="2"/>
      </rPr>
      <t> A lion rampant debruised by a riband (Lordship of Abenenthy) [</t>
    </r>
    <r>
      <rPr>
        <i/>
        <sz val="10"/>
        <color theme="1"/>
        <rFont val="Verdana"/>
        <family val="2"/>
      </rPr>
      <t>seal </t>
    </r>
    <r>
      <rPr>
        <sz val="10"/>
        <color theme="1"/>
        <rFont val="Verdana"/>
        <family val="2"/>
      </rPr>
      <t>1434]</t>
    </r>
  </si>
  <si>
    <t>Angus, Earl of (Stewart)</t>
  </si>
  <si>
    <r>
      <t>Quarterly: </t>
    </r>
    <r>
      <rPr>
        <u/>
        <sz val="10"/>
        <color theme="1"/>
        <rFont val="Verdana"/>
        <family val="2"/>
      </rPr>
      <t>1st and 4th</t>
    </r>
    <r>
      <rPr>
        <sz val="10"/>
        <color theme="1"/>
        <rFont val="Verdana"/>
        <family val="2"/>
      </rPr>
      <t> Or, a fess chequy Azure and Argent surmounted by a bend Gules charged with three buckles Or (Stewart of Bonkyll) </t>
    </r>
    <r>
      <rPr>
        <u/>
        <sz val="10"/>
        <color theme="1"/>
        <rFont val="Verdana"/>
        <family val="2"/>
      </rPr>
      <t>2nd and 3rd</t>
    </r>
    <r>
      <rPr>
        <sz val="10"/>
        <color theme="1"/>
        <rFont val="Verdana"/>
        <family val="2"/>
      </rPr>
      <t>Or, a lion rampant Gules debruised by a riband Sable (Lordship of Abernethy)</t>
    </r>
  </si>
  <si>
    <t>Angus, Earl of (Umfraville)</t>
  </si>
  <si>
    <t>Azure, a cinquefoil within an orle of crosses crosslet Or</t>
  </si>
  <si>
    <t>Annan of Auchterallan</t>
  </si>
  <si>
    <t>Argent, a saltire Gules between two mascles Azure in chief and base and as many Ermine spots in the flanks, and a chief also Gules</t>
  </si>
  <si>
    <t>Annandale, Earl of (Murray)</t>
  </si>
  <si>
    <t>Azure, a crescent between three stars within a double tressure flory counter-flory all Argent and on a dexter canton Argent a thistle Vert crowned Or as an augmentation</t>
  </si>
  <si>
    <t>Annandale, Marquess of (Johnstone)</t>
  </si>
  <si>
    <r>
      <t>Quarterly: </t>
    </r>
    <r>
      <rPr>
        <u/>
        <sz val="10"/>
        <color theme="1"/>
        <rFont val="Verdana"/>
        <family val="2"/>
      </rPr>
      <t>1st and 4th</t>
    </r>
    <r>
      <rPr>
        <sz val="10"/>
        <color theme="1"/>
        <rFont val="Verdana"/>
        <family val="2"/>
      </rPr>
      <t> Argent, a saltire Sable and on a chief Gules three cushions Or (Johnstone) </t>
    </r>
    <r>
      <rPr>
        <u/>
        <sz val="10"/>
        <color theme="1"/>
        <rFont val="Verdana"/>
        <family val="2"/>
      </rPr>
      <t>2nd and 3rd</t>
    </r>
    <r>
      <rPr>
        <sz val="10"/>
        <color theme="1"/>
        <rFont val="Verdana"/>
        <family val="2"/>
      </rPr>
      <t> Or, an anchor in pale Gules (Fairholm of Craigiehall)</t>
    </r>
  </si>
  <si>
    <t>Anstruther of Airdrie, Sir James</t>
  </si>
  <si>
    <t>Argent, three piles Sable within a bordure Gules</t>
  </si>
  <si>
    <t>Anstruther of that Ilk</t>
  </si>
  <si>
    <t>Argent, three piles Sable</t>
  </si>
  <si>
    <t>Arbuthnott in Montrose, Robert</t>
  </si>
  <si>
    <t>Azure, a crescent between three stars Argent all within a bordure indented and quartered Argent and Azure</t>
  </si>
  <si>
    <t>Arbuthnott of Catherlan, Simon</t>
  </si>
  <si>
    <t>Azure, a crescent between three stars Argent within a bordure Argent charged with eight cinquefoils Azure</t>
  </si>
  <si>
    <t>Arbuthnott of Fiddes</t>
  </si>
  <si>
    <t>Azure, a crescent between three stars Argent all within an orle of eight fraises Argent</t>
  </si>
  <si>
    <t>Arbuthnott of Findowry</t>
  </si>
  <si>
    <t>Azure, a crescent between three stars Argent within a bordure Argent</t>
  </si>
  <si>
    <t>Arbuthnott, Viscount of</t>
  </si>
  <si>
    <t>Azure, a crescent between three stars Argent</t>
  </si>
  <si>
    <t>Archibald</t>
  </si>
  <si>
    <t>Argent, on a bend Azure between two mullets Azure a crescent Argent</t>
  </si>
  <si>
    <t>Archibald of Blackhall, Alexander</t>
  </si>
  <si>
    <t>Argent, on a bend Azure between three stars Azure as many crescents Argent</t>
  </si>
  <si>
    <t>Archibald, William</t>
  </si>
  <si>
    <t>Argent, on a bend Azure between three stars Azure as many crescents Argent all within a bordure engrailed Sable</t>
  </si>
  <si>
    <t>Archie of that Ilk</t>
  </si>
  <si>
    <t>Or, a chief parted per pale Azure and Gules</t>
  </si>
  <si>
    <r>
      <t>Areskine </t>
    </r>
    <r>
      <rPr>
        <i/>
        <sz val="10"/>
        <color theme="1"/>
        <rFont val="Verdana"/>
        <family val="2"/>
      </rPr>
      <t>see</t>
    </r>
    <r>
      <rPr>
        <sz val="10"/>
        <color theme="1"/>
        <rFont val="Verdana"/>
        <family val="2"/>
      </rPr>
      <t> Erskine</t>
    </r>
  </si>
  <si>
    <t>Argyll, Duke of (Campbell)</t>
  </si>
  <si>
    <r>
      <t>Quarterly: </t>
    </r>
    <r>
      <rPr>
        <u/>
        <sz val="10"/>
        <color theme="1"/>
        <rFont val="Verdana"/>
        <family val="2"/>
      </rPr>
      <t>1st and 4th</t>
    </r>
    <r>
      <rPr>
        <sz val="10"/>
        <color theme="1"/>
        <rFont val="Verdana"/>
        <family val="2"/>
      </rPr>
      <t> Gyronny of eight Or and Sable (Campbell) </t>
    </r>
    <r>
      <rPr>
        <u/>
        <sz val="10"/>
        <color theme="1"/>
        <rFont val="Verdana"/>
        <family val="2"/>
      </rPr>
      <t>2nd and 3rd</t>
    </r>
    <r>
      <rPr>
        <sz val="10"/>
        <color theme="1"/>
        <rFont val="Verdana"/>
        <family val="2"/>
      </rPr>
      <t>Argent, a lymphad Sable, sails furled up, flags and pennons flying and oars in action (Lordship of Lorne)</t>
    </r>
  </si>
  <si>
    <t>Armstrong</t>
  </si>
  <si>
    <t>Argent, a dexter arm issuing from the sinister side clothed Gules holding a tree eradicated in pale, broken at the top, Proper (some have the arm holding a sword)</t>
  </si>
  <si>
    <t>Armstrong of Mangerton</t>
  </si>
  <si>
    <t>Argent, three pallets Azure</t>
  </si>
  <si>
    <t>Armstrong of Parknow, John</t>
  </si>
  <si>
    <t>Azure, a fess Or between two arms, armed and couped at the shoulder, Argent</t>
  </si>
  <si>
    <t>Armstrong of Whittock</t>
  </si>
  <si>
    <t>Argent, three pallets Sable</t>
  </si>
  <si>
    <t>Arnot</t>
  </si>
  <si>
    <t>Argent, a chevron between three stars Gules</t>
  </si>
  <si>
    <t>Arnot of Balcormo</t>
  </si>
  <si>
    <t>Argent, a chevron Sable between three mullets Gules all within a bordure indented Sable</t>
  </si>
  <si>
    <t>Arnot of Eastrynd</t>
  </si>
  <si>
    <t>Argent, a chevron Sable between three mullets Gules all within a bordure indented Sable charged with eight crescents Argent</t>
  </si>
  <si>
    <t>Arnot of Ferne</t>
  </si>
  <si>
    <t>Azure, a chevron between three stars with a crescent in centre chief all Argent</t>
  </si>
  <si>
    <t>Arnot of that Ilk</t>
  </si>
  <si>
    <t>Argent, a chevron Sable between two mullets in chief and a crescent in base Gules</t>
  </si>
  <si>
    <t>Atholl, Duke of (Murray)</t>
  </si>
  <si>
    <r>
      <t>Quarterly: </t>
    </r>
    <r>
      <rPr>
        <u/>
        <sz val="10"/>
        <color theme="1"/>
        <rFont val="Verdana"/>
        <family val="2"/>
      </rPr>
      <t>1st and 4th</t>
    </r>
    <r>
      <rPr>
        <sz val="10"/>
        <color theme="1"/>
        <rFont val="Verdana"/>
        <family val="2"/>
      </rPr>
      <t> Azure, three stars Argent within a double tressure flory counter-flory Or (Murray of Tullibardine) </t>
    </r>
    <r>
      <rPr>
        <u/>
        <sz val="10"/>
        <color theme="1"/>
        <rFont val="Verdana"/>
        <family val="2"/>
      </rPr>
      <t>2nd and 3rd</t>
    </r>
    <r>
      <rPr>
        <sz val="10"/>
        <color theme="1"/>
        <rFont val="Verdana"/>
        <family val="2"/>
      </rPr>
      <t> Quarterly: </t>
    </r>
    <r>
      <rPr>
        <u/>
        <sz val="10"/>
        <color theme="1"/>
        <rFont val="Verdana"/>
        <family val="2"/>
      </rPr>
      <t>i and iv</t>
    </r>
    <r>
      <rPr>
        <sz val="10"/>
        <color theme="1"/>
        <rFont val="Verdana"/>
        <family val="2"/>
      </rPr>
      <t> Or, a fess chequy Azure and Argent (Stewart) </t>
    </r>
    <r>
      <rPr>
        <u/>
        <sz val="10"/>
        <color theme="1"/>
        <rFont val="Verdana"/>
        <family val="2"/>
      </rPr>
      <t>ii and iii</t>
    </r>
    <r>
      <rPr>
        <sz val="10"/>
        <color theme="1"/>
        <rFont val="Verdana"/>
        <family val="2"/>
      </rPr>
      <t> Paly of six Or and Sable (Earldom of Atholl)</t>
    </r>
  </si>
  <si>
    <t>Atholl, Earl of</t>
  </si>
  <si>
    <t>Paly of six Sable and Or</t>
  </si>
  <si>
    <t>Atholl, Earl of (Durward)</t>
  </si>
  <si>
    <t>Argent, on a chief Gules a lion passant guardant Argent</t>
  </si>
  <si>
    <t>Atholl, Earl of (Stewart)</t>
  </si>
  <si>
    <r>
      <t>Quarterly: </t>
    </r>
    <r>
      <rPr>
        <u/>
        <sz val="10"/>
        <color theme="1"/>
        <rFont val="Verdana"/>
        <family val="2"/>
      </rPr>
      <t>1st and 4th</t>
    </r>
    <r>
      <rPr>
        <sz val="10"/>
        <color theme="1"/>
        <rFont val="Verdana"/>
        <family val="2"/>
      </rPr>
      <t> Or, a fess chequy Azure and Argent (Stewart) </t>
    </r>
    <r>
      <rPr>
        <u/>
        <sz val="10"/>
        <color theme="1"/>
        <rFont val="Verdana"/>
        <family val="2"/>
      </rPr>
      <t>2nd and 3rd</t>
    </r>
    <r>
      <rPr>
        <sz val="10"/>
        <color theme="1"/>
        <rFont val="Verdana"/>
        <family val="2"/>
      </rPr>
      <t> Paly of six Sable and Or (Earldom of Atholl)</t>
    </r>
  </si>
  <si>
    <t>Auchinleck</t>
  </si>
  <si>
    <t>Argent, three bars Sable</t>
  </si>
  <si>
    <t>Auchinleck of Balmanno</t>
  </si>
  <si>
    <t>Argent, a cross counter-embattled Sable</t>
  </si>
  <si>
    <t>Auchmenan</t>
  </si>
  <si>
    <t>Argent, a chevron between two cinquefoils Gules in chief and a saltire couped Azure in base (these are Agnew of Lochnaw’s arms)</t>
  </si>
  <si>
    <t>Auchmoutie of that Ilk</t>
  </si>
  <si>
    <t>Argent, a broken spear bendways between two mullets Azure</t>
  </si>
  <si>
    <t>Auchterlony of Kelly</t>
  </si>
  <si>
    <r>
      <t>Quarterly: </t>
    </r>
    <r>
      <rPr>
        <u/>
        <sz val="10"/>
        <color theme="1"/>
        <rFont val="Verdana"/>
        <family val="2"/>
      </rPr>
      <t>1st and 4th</t>
    </r>
    <r>
      <rPr>
        <sz val="10"/>
        <color theme="1"/>
        <rFont val="Verdana"/>
        <family val="2"/>
      </rPr>
      <t> Azure, a lion rampant Argent (Auchterlony) </t>
    </r>
    <r>
      <rPr>
        <u/>
        <sz val="10"/>
        <color theme="1"/>
        <rFont val="Verdana"/>
        <family val="2"/>
      </rPr>
      <t>2nd and 3rd</t>
    </r>
    <r>
      <rPr>
        <sz val="10"/>
        <color theme="1"/>
        <rFont val="Verdana"/>
        <family val="2"/>
      </rPr>
      <t> Or, a fess chequy Azure and Argent within a bordure Gules charged with eight buckles Or (Stewart of Rosyth)</t>
    </r>
  </si>
  <si>
    <r>
      <t>Auchterlony of Kelly (</t>
    </r>
    <r>
      <rPr>
        <i/>
        <sz val="10"/>
        <color theme="1"/>
        <rFont val="Verdana"/>
        <family val="2"/>
      </rPr>
      <t>aliter</t>
    </r>
    <r>
      <rPr>
        <sz val="10"/>
        <color theme="1"/>
        <rFont val="Verdana"/>
        <family val="2"/>
      </rPr>
      <t>)</t>
    </r>
  </si>
  <si>
    <t>Azure, a lion rampant within a bordure Argent charged with ten buckles Gules</t>
  </si>
  <si>
    <t>Auston</t>
  </si>
  <si>
    <t>Gules, six (3,2,1) stars Argent within a bordure indented Or</t>
  </si>
  <si>
    <t>Ayton of Dunmure</t>
  </si>
  <si>
    <r>
      <t>Quarterly: </t>
    </r>
    <r>
      <rPr>
        <u/>
        <sz val="10"/>
        <color theme="1"/>
        <rFont val="Verdana"/>
        <family val="2"/>
      </rPr>
      <t>1st and 4th</t>
    </r>
    <r>
      <rPr>
        <sz val="10"/>
        <color theme="1"/>
        <rFont val="Verdana"/>
        <family val="2"/>
      </rPr>
      <t> A chevron between two stars in chief and a crescent in base  </t>
    </r>
    <r>
      <rPr>
        <u/>
        <sz val="10"/>
        <color theme="1"/>
        <rFont val="Verdana"/>
        <family val="2"/>
      </rPr>
      <t>2nd</t>
    </r>
    <r>
      <rPr>
        <sz val="10"/>
        <color theme="1"/>
        <rFont val="Verdana"/>
        <family val="2"/>
      </rPr>
      <t> A cross engrailed between four roses (Ayton)  </t>
    </r>
    <r>
      <rPr>
        <u/>
        <sz val="10"/>
        <color theme="1"/>
        <rFont val="Verdana"/>
        <family val="2"/>
      </rPr>
      <t>3rd </t>
    </r>
    <r>
      <rPr>
        <sz val="10"/>
        <color theme="1"/>
        <rFont val="Verdana"/>
        <family val="2"/>
      </rPr>
      <t>An anchor (seal temp. James V)</t>
    </r>
  </si>
  <si>
    <t>Ayton of Inchdarnie, John</t>
  </si>
  <si>
    <t>Argent, a cross engrailed between four roses Gules, a crescent Argent for difference</t>
  </si>
  <si>
    <t>Ayton of Kinaldy, John</t>
  </si>
  <si>
    <t>Argent, a cross engrailed between four roses Gules within a bordure Gules</t>
  </si>
  <si>
    <t>Ayton of Kippo, Sir John</t>
  </si>
  <si>
    <t>Argent, on a cross engrailed between four roses Gules a baton ensigned with a lion passant guardant both Or</t>
  </si>
  <si>
    <t>Ayton of that Ilk</t>
  </si>
  <si>
    <t>Argent, a cross engrailed between four roses Gules</t>
  </si>
  <si>
    <t>Backie of Tankerness</t>
  </si>
  <si>
    <t>Argent, on a chevron Gules between three flames of fire Proper a lion rampant between two stars Argent</t>
  </si>
  <si>
    <t>Bad</t>
  </si>
  <si>
    <r>
      <t>Quarterly: </t>
    </r>
    <r>
      <rPr>
        <u/>
        <sz val="10"/>
        <color theme="1"/>
        <rFont val="Verdana"/>
        <family val="2"/>
      </rPr>
      <t>1st and 4th</t>
    </r>
    <r>
      <rPr>
        <sz val="10"/>
        <color theme="1"/>
        <rFont val="Verdana"/>
        <family val="2"/>
      </rPr>
      <t> Azure, a galley Argent </t>
    </r>
    <r>
      <rPr>
        <u/>
        <sz val="10"/>
        <color theme="1"/>
        <rFont val="Verdana"/>
        <family val="2"/>
      </rPr>
      <t>2nd and 3rd</t>
    </r>
    <r>
      <rPr>
        <sz val="10"/>
        <color theme="1"/>
        <rFont val="Verdana"/>
        <family val="2"/>
      </rPr>
      <t> Or, a crescent Sable</t>
    </r>
  </si>
  <si>
    <t>Badenoch, Lordship of</t>
  </si>
  <si>
    <t>Or, three lions’ heads erased Gules</t>
  </si>
  <si>
    <t>Baillie of Carphin</t>
  </si>
  <si>
    <t>Azure, (3, 3, 2, 1) nine stars Argent, a crescent for difference</t>
  </si>
  <si>
    <t>Baillie of Inshaugy</t>
  </si>
  <si>
    <t>Azure, (3, 3, 2, 1) nine stars Argent within a bordure wavy Or</t>
  </si>
  <si>
    <t>Baillie of Jerviswood</t>
  </si>
  <si>
    <t>Sable, a sun in its glory Or between nine (3,2,3,1) stars Argent</t>
  </si>
  <si>
    <t>Baillie of Lamington</t>
  </si>
  <si>
    <t>Azure, (3, 3, 2, 1) nine stars Argent</t>
  </si>
  <si>
    <t>Baillie of Mannerhall</t>
  </si>
  <si>
    <t>Sable, a sun in its glory Or between nine (3,2,3,1) stars Argent with a crescent for difference</t>
  </si>
  <si>
    <t>Baillie of Parbroth</t>
  </si>
  <si>
    <t>Azure, (3, 3, 2, 1) nine stars Argent within a bordure Argent charged with eight crescents Azure</t>
  </si>
  <si>
    <t>Baillie of Polkemmet</t>
  </si>
  <si>
    <t>Azure, (3, 3, 2, 1) nine stars Argent all within a bordure counter-nebuly Argent and Sable</t>
  </si>
  <si>
    <t>Baillie of Walston</t>
  </si>
  <si>
    <t>Azure, the moon in her complement between nine (3,2,3,1) stars Argent</t>
  </si>
  <si>
    <t>Baine</t>
  </si>
  <si>
    <t>Sable, two leg-bones in cross Argent</t>
  </si>
  <si>
    <t>Baine of Pitcairlie, John</t>
  </si>
  <si>
    <t>Azure, a wolf’s head erased Or armed and langued Gules within a bordure compony counter-compony Azure and Or</t>
  </si>
  <si>
    <t>Baine of Tulloch, Donald</t>
  </si>
  <si>
    <t>Azure, a wolf’s head erased Or armed and langued Gules</t>
  </si>
  <si>
    <t>Baine, John in Berwick</t>
  </si>
  <si>
    <t>Azure, a garb Or banded Azure between three thistles Proper all within a bordure Or</t>
  </si>
  <si>
    <t>Baird</t>
  </si>
  <si>
    <t>Gules, a boar passant Or</t>
  </si>
  <si>
    <t>Baird of Auchmedden, Sir James</t>
  </si>
  <si>
    <t>Baird of Newbaith, Sir John</t>
  </si>
  <si>
    <t>Gules, a boar passant Or and a canton Ermine charged with a sword paleways Proper</t>
  </si>
  <si>
    <t>Baird of Saughtonhall, Sir Robert</t>
  </si>
  <si>
    <t>Gules, a boar passant Or and a canton Ermine charged with a sword paleways Proper surmounted by a crescent for difference</t>
  </si>
  <si>
    <t>Baker</t>
  </si>
  <si>
    <t>Argent, on a saltire engrailed Sable five escallops Argent, and on a chief Sable a lion passant Argent</t>
  </si>
  <si>
    <t>Balbirny</t>
  </si>
  <si>
    <t>Vert, a fess chequy Argent and Azure between three cuirasses (or habergeons) Argent and on a chief Argent three buckles Azure</t>
  </si>
  <si>
    <t>Balcarres, Earl of (Lindsay)</t>
  </si>
  <si>
    <r>
      <t>Quarterly: </t>
    </r>
    <r>
      <rPr>
        <u/>
        <sz val="10"/>
        <color theme="1"/>
        <rFont val="Verdana"/>
        <family val="2"/>
      </rPr>
      <t>1st and 4th</t>
    </r>
    <r>
      <rPr>
        <sz val="10"/>
        <color theme="1"/>
        <rFont val="Verdana"/>
        <family val="2"/>
      </rPr>
      <t> Gules, a fess chequy Argent and Azure (Lindsay) </t>
    </r>
    <r>
      <rPr>
        <u/>
        <sz val="10"/>
        <color theme="1"/>
        <rFont val="Verdana"/>
        <family val="2"/>
      </rPr>
      <t>2nd and 3rd</t>
    </r>
    <r>
      <rPr>
        <sz val="10"/>
        <color theme="1"/>
        <rFont val="Verdana"/>
        <family val="2"/>
      </rPr>
      <t> Or, a lion rampant Gules debruised by a riband Sable (Lordship of Abernethy) all within a bordure Azure charged with fourteen stars Or</t>
    </r>
  </si>
  <si>
    <t>Balcaskie</t>
  </si>
  <si>
    <t>Vert, on a chevron Argent three trefoils slipped Vert</t>
  </si>
  <si>
    <t>Balcaskie of that Ilk</t>
  </si>
  <si>
    <t>Balderston in Edinburgh, George</t>
  </si>
  <si>
    <t>Argent, on a cross sable cantoned in chief by two crosses crosslet fitchy Sable, a mascle Or</t>
  </si>
  <si>
    <t>Balderston of that Ilk</t>
  </si>
  <si>
    <t>Argent, a cross sable cantoned in chief by two crosses crosslet fitchy Sable</t>
  </si>
  <si>
    <t>Balfour</t>
  </si>
  <si>
    <t>Argent, on a chevron Sable an otter’s head erased Argent</t>
  </si>
  <si>
    <t>Balfour of  Denmiln</t>
  </si>
  <si>
    <t>Or, on a chevron Sable between three cinquefoils Vert, an otter’s head erased Or</t>
  </si>
  <si>
    <t>Balfour of Balbirnie</t>
  </si>
  <si>
    <t>Argent, on a chevron engrailed between three mullets Sable an otter’s (or selch’s) head erased Argent</t>
  </si>
  <si>
    <t>Balfour of Balgarvy</t>
  </si>
  <si>
    <t>Argent, on a chevron Sable an otter’s head erased Argent and in base a rose Gules</t>
  </si>
  <si>
    <t>Balfour of Ballow</t>
  </si>
  <si>
    <t>Sable, on a chevron Or an otter’s head erased Sable and in chief a label of three points Gules</t>
  </si>
  <si>
    <t>Balfour of Balmouth, Sir Andrew</t>
  </si>
  <si>
    <t>Argent, on a chevron Sable an otter’s head erased Argent and in base a mullet Sable</t>
  </si>
  <si>
    <t>Balfour of Carriston</t>
  </si>
  <si>
    <t>Gules, on a chevron Or between two otters’ heads in chief and a fleur-de-lis in base Or an otter’s head Gules</t>
  </si>
  <si>
    <t>Balfour of Forret, Sir David</t>
  </si>
  <si>
    <t>Or, on a chevron Sable between two trefoils in chief Vert and a lion rampant in base Gules, an otter’s head erased Argent</t>
  </si>
  <si>
    <t>Balfour of Grange, David</t>
  </si>
  <si>
    <t>Balfour of Kirkton</t>
  </si>
  <si>
    <t>Vert, on a chevron Argent between three crescents Or an otter’s head erased Sable</t>
  </si>
  <si>
    <t>Balfour of Lalethan</t>
  </si>
  <si>
    <t>Sable, on a chevron Argent between three roses Argent an otter’s head erased Sable</t>
  </si>
  <si>
    <t>Balfour of Montquhanny</t>
  </si>
  <si>
    <t>Balfour of Randerston, Michael</t>
  </si>
  <si>
    <t>Or, on a chevron Sable between two trefoils in chief Vert and a garb Vert banded Or in base, an otter’s head erased Argent</t>
  </si>
  <si>
    <t>Balfour of that Ilk</t>
  </si>
  <si>
    <t>Argent, a chevron between three otters’ heads erased Sable </t>
  </si>
  <si>
    <t>Balfour, Lord Burleigh</t>
  </si>
  <si>
    <t>Balfour, Sir Andrew</t>
  </si>
  <si>
    <t>Or, on a chevron Sable between three cinquefoils Vert, an otter’s head erased Or with a filial difference</t>
  </si>
  <si>
    <t>Balliol</t>
  </si>
  <si>
    <t>Or, an orle Gules</t>
  </si>
  <si>
    <r>
      <t>Balliol (</t>
    </r>
    <r>
      <rPr>
        <i/>
        <sz val="10"/>
        <color theme="1"/>
        <rFont val="Verdana"/>
        <family val="2"/>
      </rPr>
      <t>aliter</t>
    </r>
    <r>
      <rPr>
        <sz val="10"/>
        <color theme="1"/>
        <rFont val="Verdana"/>
        <family val="2"/>
      </rPr>
      <t>)</t>
    </r>
  </si>
  <si>
    <t>Gules, an orle Argent</t>
  </si>
  <si>
    <t>Balmerino, Lord (Elphinstone)</t>
  </si>
  <si>
    <t>Argent, on a chevron Sable between three boars’ heads erased Gules three buckles Argent</t>
  </si>
  <si>
    <t>Balnaves</t>
  </si>
  <si>
    <t>Parted per fess Argent and Sable, a chevron counterchanged</t>
  </si>
  <si>
    <t>Balnaves of Carnbody, James</t>
  </si>
  <si>
    <t>Parted per fess Argent and Sable, a chevron between three cinquefoils counterchanged</t>
  </si>
  <si>
    <t>Balnaves of Hallhill</t>
  </si>
  <si>
    <t>Banff, Lord (Ogilvy)</t>
  </si>
  <si>
    <r>
      <t>Quarterly: </t>
    </r>
    <r>
      <rPr>
        <u/>
        <sz val="10"/>
        <color theme="1"/>
        <rFont val="Verdana"/>
        <family val="2"/>
      </rPr>
      <t>1st and 4th</t>
    </r>
    <r>
      <rPr>
        <sz val="10"/>
        <color theme="1"/>
        <rFont val="Verdana"/>
        <family val="2"/>
      </rPr>
      <t> Argent, a lion passant guardant Gules crowned Or (Ogilvy) </t>
    </r>
    <r>
      <rPr>
        <u/>
        <sz val="10"/>
        <color theme="1"/>
        <rFont val="Verdana"/>
        <family val="2"/>
      </rPr>
      <t>2nd and 3rd</t>
    </r>
    <r>
      <rPr>
        <sz val="10"/>
        <color theme="1"/>
        <rFont val="Verdana"/>
        <family val="2"/>
      </rPr>
      <t> Argent, three papingoes Vert beaked and membered Gules (Pepdie of Fastcastle)</t>
    </r>
  </si>
  <si>
    <t>Bannatyne of Corehouse</t>
  </si>
  <si>
    <t>Argent, a cross between four stars Azure</t>
  </si>
  <si>
    <t>Bannatyne of Newhall</t>
  </si>
  <si>
    <t>Argent, on a cross Azure between four mullets Gules a crescent Or</t>
  </si>
  <si>
    <t>Bannerman of Elsick, Sir Alexander</t>
  </si>
  <si>
    <t>Gules, a banner displayed Argent and thereon a canton Azure charged with a saltire Argent</t>
  </si>
  <si>
    <t>Bannerman, Robert</t>
  </si>
  <si>
    <t>Gules, a banner displayed Argent and thereon a canton Azure charged  with a saltire Argent all within a bordure Argent charged with four buckles Azure and as many holly leaves Vert alternately</t>
  </si>
  <si>
    <t>Barber</t>
  </si>
  <si>
    <t>Or, on a bend sinister Azure a mullet Or</t>
  </si>
  <si>
    <t>Barber of Mulderg, Robert</t>
  </si>
  <si>
    <t>Argent, a saltire between a garb in chief and three escallops in the flanks and base all Azure</t>
  </si>
  <si>
    <t>Barclay of Balmakeuan, William</t>
  </si>
  <si>
    <t>Azure, a chevron engrailed between three crosses patty Argent all within a bordure indented also Argent</t>
  </si>
  <si>
    <t>Barclay of Colairnie , David</t>
  </si>
  <si>
    <t>Azure, a chevron  Or between three crosses patty Argent</t>
  </si>
  <si>
    <t>Barclay of Garthy</t>
  </si>
  <si>
    <t>Gules, on a chevron between three crosses patty Argent, as many hearts Gules</t>
  </si>
  <si>
    <t>Barclay of Johnston</t>
  </si>
  <si>
    <t>Azure, a chevron between three crosses patty Argent all within a bordure indented also Argent</t>
  </si>
  <si>
    <t>Barclay of Kilbirny</t>
  </si>
  <si>
    <t>Azure, a chevron between three crosses patty Argent</t>
  </si>
  <si>
    <t>Barclay of Kippo</t>
  </si>
  <si>
    <t>Azure, a chevron Argent between two crosses patty in chief and a mullet in base all Or</t>
  </si>
  <si>
    <t>Barclay of Mathers (or Madders)</t>
  </si>
  <si>
    <t>Azure, a chevron and in chief three crosses paty Argent</t>
  </si>
  <si>
    <t>Barclay of Pearston, Sir Robert</t>
  </si>
  <si>
    <t>Azure, a chevron  between three crosses patty Or</t>
  </si>
  <si>
    <t>Barclay of Touch</t>
  </si>
  <si>
    <t>Azure, a chevron Or between three crosses patty Argent all within a bordure chequy Or and Azure</t>
  </si>
  <si>
    <t>Barclay of Towie</t>
  </si>
  <si>
    <t>Azure, a chevron Or between two crosses patty in chief and a mascle in base all Argent</t>
  </si>
  <si>
    <t>Bargany, Lord (Hamilton)</t>
  </si>
  <si>
    <r>
      <t>Quarterly: </t>
    </r>
    <r>
      <rPr>
        <u/>
        <sz val="10"/>
        <color theme="1"/>
        <rFont val="Verdana"/>
        <family val="2"/>
      </rPr>
      <t>1st and 4th</t>
    </r>
    <r>
      <rPr>
        <sz val="10"/>
        <color theme="1"/>
        <rFont val="Verdana"/>
        <family val="2"/>
      </rPr>
      <t> Gules, three cinquefoils Ermine (Hamilton) </t>
    </r>
    <r>
      <rPr>
        <u/>
        <sz val="10"/>
        <color theme="1"/>
        <rFont val="Verdana"/>
        <family val="2"/>
      </rPr>
      <t>2nd and 3rd</t>
    </r>
    <r>
      <rPr>
        <sz val="10"/>
        <color theme="1"/>
        <rFont val="Verdana"/>
        <family val="2"/>
      </rPr>
      <t> Argent, a ship with her sails furled up Sable (Earldom of Arran) all within a bordure compony Argent and Azure charged with hearts Gules and mullets Argent alternately</t>
    </r>
  </si>
  <si>
    <t>Barnaby</t>
  </si>
  <si>
    <t>Argent, three escallops Gules</t>
  </si>
  <si>
    <t>Baron</t>
  </si>
  <si>
    <t>Argent, a chevron between three martlets Sable</t>
  </si>
  <si>
    <t>Baron of Kinnaird</t>
  </si>
  <si>
    <t>Or, a chevron Sable between three martlets Gules within a double tressure flory counter-flory also Gules</t>
  </si>
  <si>
    <t>Barr</t>
  </si>
  <si>
    <t>Azure, an eagle displayed Argent, surmounted by a bar Sable chrged with two mullets Argent</t>
  </si>
  <si>
    <t>Barrowman</t>
  </si>
  <si>
    <t>Argent, on a chevron between three martlets Gules a crescent Argent</t>
  </si>
  <si>
    <t>Barton</t>
  </si>
  <si>
    <t>Gules, three house-snails Or</t>
  </si>
  <si>
    <t>Barton, Robert</t>
  </si>
  <si>
    <r>
      <t>Argent, an anchor in pale Azure placed in the sea Proper between two mullets Azure, all within a bordure Argent (</t>
    </r>
    <r>
      <rPr>
        <i/>
        <sz val="10"/>
        <color theme="1"/>
        <rFont val="Verdana"/>
        <family val="2"/>
      </rPr>
      <t>sic</t>
    </r>
    <r>
      <rPr>
        <sz val="10"/>
        <color theme="1"/>
        <rFont val="Verdana"/>
        <family val="2"/>
      </rPr>
      <t>. Lyon Register gives the bordure Vert)</t>
    </r>
  </si>
  <si>
    <t>Baskin of Ord, Thomas</t>
  </si>
  <si>
    <t>Gules, a fess Vair</t>
  </si>
  <si>
    <t>Bassenden</t>
  </si>
  <si>
    <t>Gules, on a chevron Argent between three mullets Or as many mascles Azure</t>
  </si>
  <si>
    <t>Beaton</t>
  </si>
  <si>
    <t>Azure, a fess between three mascles Or</t>
  </si>
  <si>
    <t>Beaton of Balfour</t>
  </si>
  <si>
    <r>
      <t>Quarterly: </t>
    </r>
    <r>
      <rPr>
        <u/>
        <sz val="10"/>
        <color theme="1"/>
        <rFont val="Verdana"/>
        <family val="2"/>
      </rPr>
      <t>1st and 4th</t>
    </r>
    <r>
      <rPr>
        <sz val="10"/>
        <color theme="1"/>
        <rFont val="Verdana"/>
        <family val="2"/>
      </rPr>
      <t> Azure, a fess between three mascles Or (Beaton) </t>
    </r>
    <r>
      <rPr>
        <u/>
        <sz val="10"/>
        <color theme="1"/>
        <rFont val="Verdana"/>
        <family val="2"/>
      </rPr>
      <t>2nd and 3rd</t>
    </r>
    <r>
      <rPr>
        <sz val="10"/>
        <color theme="1"/>
        <rFont val="Verdana"/>
        <family val="2"/>
      </rPr>
      <t> Argent, on a chevron Sable an otter’s head erased Argent (Balfour)</t>
    </r>
  </si>
  <si>
    <t>Beaton of Bandon, David</t>
  </si>
  <si>
    <r>
      <t>Quarterly: </t>
    </r>
    <r>
      <rPr>
        <u/>
        <sz val="10"/>
        <color theme="1"/>
        <rFont val="Verdana"/>
        <family val="2"/>
      </rPr>
      <t>1st and 4th</t>
    </r>
    <r>
      <rPr>
        <sz val="10"/>
        <color theme="1"/>
        <rFont val="Verdana"/>
        <family val="2"/>
      </rPr>
      <t> Azure, a fess between three mascles Or (Beaton) </t>
    </r>
    <r>
      <rPr>
        <u/>
        <sz val="10"/>
        <color theme="1"/>
        <rFont val="Verdana"/>
        <family val="2"/>
      </rPr>
      <t>2nd and 3rd</t>
    </r>
    <r>
      <rPr>
        <sz val="10"/>
        <color theme="1"/>
        <rFont val="Verdana"/>
        <family val="2"/>
      </rPr>
      <t> Argent, on a chevron Sable an otter’s head erased Argent (Balfour) all within a bordure Or</t>
    </r>
  </si>
  <si>
    <t>Beaton of Blebo, John</t>
  </si>
  <si>
    <r>
      <t>Quarterly: </t>
    </r>
    <r>
      <rPr>
        <u/>
        <sz val="10"/>
        <color theme="1"/>
        <rFont val="Verdana"/>
        <family val="2"/>
      </rPr>
      <t>1st and 4th</t>
    </r>
    <r>
      <rPr>
        <sz val="10"/>
        <color theme="1"/>
        <rFont val="Verdana"/>
        <family val="2"/>
      </rPr>
      <t> Azure, a fess chequy Argent and Azure between three mascles Or (Beaton) </t>
    </r>
    <r>
      <rPr>
        <u/>
        <sz val="10"/>
        <color theme="1"/>
        <rFont val="Verdana"/>
        <family val="2"/>
      </rPr>
      <t>2nd and 3rd</t>
    </r>
    <r>
      <rPr>
        <sz val="10"/>
        <color theme="1"/>
        <rFont val="Verdana"/>
        <family val="2"/>
      </rPr>
      <t> Argent, on a chevron Sable an otter’s head erased Argent (Balfour)</t>
    </r>
  </si>
  <si>
    <t>Beaton of Creigh</t>
  </si>
  <si>
    <r>
      <t>Quarterly: </t>
    </r>
    <r>
      <rPr>
        <u/>
        <sz val="10"/>
        <color theme="1"/>
        <rFont val="Verdana"/>
        <family val="2"/>
      </rPr>
      <t>1st and 4th</t>
    </r>
    <r>
      <rPr>
        <sz val="10"/>
        <color theme="1"/>
        <rFont val="Verdana"/>
        <family val="2"/>
      </rPr>
      <t> Azure, a fess between three mascles Or (Beaton) </t>
    </r>
    <r>
      <rPr>
        <u/>
        <sz val="10"/>
        <color theme="1"/>
        <rFont val="Verdana"/>
        <family val="2"/>
      </rPr>
      <t>2nd and 3rd</t>
    </r>
    <r>
      <rPr>
        <sz val="10"/>
        <color theme="1"/>
        <rFont val="Verdana"/>
        <family val="2"/>
      </rPr>
      <t> Argent, on a chevron Sable an otter’s head erased Argent (Balfour) with a cinquefoil for difference</t>
    </r>
  </si>
  <si>
    <t>Beaton of Longhermiston, Alexander</t>
  </si>
  <si>
    <r>
      <t>Quarterly: </t>
    </r>
    <r>
      <rPr>
        <u/>
        <sz val="10"/>
        <color theme="1"/>
        <rFont val="Verdana"/>
        <family val="2"/>
      </rPr>
      <t>1st and 4th</t>
    </r>
    <r>
      <rPr>
        <sz val="10"/>
        <color theme="1"/>
        <rFont val="Verdana"/>
        <family val="2"/>
      </rPr>
      <t> Azure, a fess chequy Argent and Gules between three mascles Or (Beaton) </t>
    </r>
    <r>
      <rPr>
        <u/>
        <sz val="10"/>
        <color theme="1"/>
        <rFont val="Verdana"/>
        <family val="2"/>
      </rPr>
      <t>2nd and 3rd</t>
    </r>
    <r>
      <rPr>
        <sz val="10"/>
        <color theme="1"/>
        <rFont val="Verdana"/>
        <family val="2"/>
      </rPr>
      <t> Argent, on a chevron Sable an otter’s head erased Argent (Balfour) all within a bordure indented Or</t>
    </r>
  </si>
  <si>
    <t>Beaton of Nether Tarvit, Thomas</t>
  </si>
  <si>
    <r>
      <t>Quarterly: </t>
    </r>
    <r>
      <rPr>
        <u/>
        <sz val="10"/>
        <color theme="1"/>
        <rFont val="Verdana"/>
        <family val="2"/>
      </rPr>
      <t>1st and 4th</t>
    </r>
    <r>
      <rPr>
        <sz val="10"/>
        <color theme="1"/>
        <rFont val="Verdana"/>
        <family val="2"/>
      </rPr>
      <t> Azure, on a fess between three lozenges Or a betune leaf slipped Vert (Beaton) </t>
    </r>
    <r>
      <rPr>
        <u/>
        <sz val="10"/>
        <color theme="1"/>
        <rFont val="Verdana"/>
        <family val="2"/>
      </rPr>
      <t>2nd and 3rd</t>
    </r>
    <r>
      <rPr>
        <sz val="10"/>
        <color theme="1"/>
        <rFont val="Verdana"/>
        <family val="2"/>
      </rPr>
      <t> Argent, on a chevron Sable an otter’s head erased Argent (Balfour)</t>
    </r>
  </si>
  <si>
    <t>Beatson of Contle</t>
  </si>
  <si>
    <t>Or, a saltire Vair</t>
  </si>
  <si>
    <t>Belches of that Ilk</t>
  </si>
  <si>
    <t>Paly of six Or and Gules, a chief Vair</t>
  </si>
  <si>
    <t>Belches of Tofts</t>
  </si>
  <si>
    <t>Or, three pallets Gules and a chief Vair</t>
  </si>
  <si>
    <t>Belhaven, Lord (Hamilton)</t>
  </si>
  <si>
    <t>Gules, a sword paleways Argent, hilted and pommelled Or between three cinquefoils Argent</t>
  </si>
  <si>
    <t>Bell of Kirkonnel</t>
  </si>
  <si>
    <t>Azure, three bells Or</t>
  </si>
  <si>
    <t>Bell of Provosthaugh, James</t>
  </si>
  <si>
    <t>Azure, a fess between three bells Or</t>
  </si>
  <si>
    <t>Bellenden of Auchinoule</t>
  </si>
  <si>
    <t>Gules, a buck’s head couped between three crosses crosslet fitchy Or</t>
  </si>
  <si>
    <t>Bellenden of Broughton, Sir William</t>
  </si>
  <si>
    <t>Gules, a hart’s head couped between three crosses crosslet fitchy all within a double tressure flory counter-flory Or</t>
  </si>
  <si>
    <t>Bellenden, Lord</t>
  </si>
  <si>
    <t>Bennet, Sir George</t>
  </si>
  <si>
    <t>Gules, on a chevron between three stars Argent as many crosses patty Gules</t>
  </si>
  <si>
    <t>Bennett</t>
  </si>
  <si>
    <t>Gules, a cross patty Or between three mullets Argent</t>
  </si>
  <si>
    <t>Bennett of Grubbet, Sir William</t>
  </si>
  <si>
    <t>Gules, on a chevron between three stars Argent a cross patty Gules</t>
  </si>
  <si>
    <r>
      <t>Bethune </t>
    </r>
    <r>
      <rPr>
        <i/>
        <sz val="10"/>
        <color theme="1"/>
        <rFont val="Verdana"/>
        <family val="2"/>
      </rPr>
      <t>see</t>
    </r>
    <r>
      <rPr>
        <sz val="10"/>
        <color theme="1"/>
        <rFont val="Verdana"/>
        <family val="2"/>
      </rPr>
      <t> Beaton</t>
    </r>
  </si>
  <si>
    <t>Bickerton of Luffness, Sir Walter</t>
  </si>
  <si>
    <t>Argent, an eagle displayed Gules beaked and membered Sable</t>
  </si>
  <si>
    <t>Bickerton of that Ilk</t>
  </si>
  <si>
    <t>Biggar of Woolmet, John</t>
  </si>
  <si>
    <t>Argent, a bend Azure between three mullets Gules</t>
  </si>
  <si>
    <t>Biggar, William</t>
  </si>
  <si>
    <t>Argent, a bend counter-embattled Azure between two mullets Gules</t>
  </si>
  <si>
    <t>Binning of Carlowriehall, James</t>
  </si>
  <si>
    <t>Argent, on a bend engrailed Sable a wagon Argent</t>
  </si>
  <si>
    <t>Binning of Easter Binning</t>
  </si>
  <si>
    <t>Binning of Pilmuir, Charles</t>
  </si>
  <si>
    <t>Argent, on a bend engrailed Sable a wagon Argent within a bordure Ermine</t>
  </si>
  <si>
    <t>Binning of that Ilk</t>
  </si>
  <si>
    <t>Argent, on a bend engrailed Sable a mullet Argent</t>
  </si>
  <si>
    <t>Binning of Walliford, Sir William</t>
  </si>
  <si>
    <t>Argent, on a bend engrailed Sable a wagon Argent within a bordure Sable</t>
  </si>
  <si>
    <t>Binning, Lord (Hamilton)</t>
  </si>
  <si>
    <r>
      <t>On a chevron between three cinquefoils a buckle, all within a bordure charged with eight thistles [</t>
    </r>
    <r>
      <rPr>
        <i/>
        <sz val="10"/>
        <color theme="1"/>
        <rFont val="Verdana"/>
        <family val="2"/>
      </rPr>
      <t>seal</t>
    </r>
    <r>
      <rPr>
        <sz val="10"/>
        <color theme="1"/>
        <rFont val="Verdana"/>
        <family val="2"/>
      </rPr>
      <t> 1616]</t>
    </r>
  </si>
  <si>
    <t>Birnie of Broomhill</t>
  </si>
  <si>
    <t>Gules, a fess Argent</t>
  </si>
  <si>
    <t>Birnie of Saline, Sir Andrew</t>
  </si>
  <si>
    <t>Gules, on a fess Argent a lion’s head erased Sable</t>
  </si>
  <si>
    <t>Bisket</t>
  </si>
  <si>
    <t>Argent, on a chevron engrailed between two cinquefoils Gules in chief and a mullet Azure in base a cross crosslet fitchy issuing out of a crescent both Argent</t>
  </si>
  <si>
    <t>Bisset of Beaufort</t>
  </si>
  <si>
    <t>Azure, a bend Argent</t>
  </si>
  <si>
    <r>
      <t>Bisset of Beaufort (</t>
    </r>
    <r>
      <rPr>
        <i/>
        <sz val="10"/>
        <color theme="1"/>
        <rFont val="Verdana"/>
        <family val="2"/>
      </rPr>
      <t>aliter</t>
    </r>
    <r>
      <rPr>
        <sz val="10"/>
        <color theme="1"/>
        <rFont val="Verdana"/>
        <family val="2"/>
      </rPr>
      <t>)</t>
    </r>
  </si>
  <si>
    <t>Azure, a bend sinister Argent</t>
  </si>
  <si>
    <t>Bisset of Fairnyfleet</t>
  </si>
  <si>
    <t>Azure, on a bend Argent three mullets Gules</t>
  </si>
  <si>
    <t>Bisset of Lessendrum</t>
  </si>
  <si>
    <r>
      <t>Bisset of Lessendrum (</t>
    </r>
    <r>
      <rPr>
        <i/>
        <sz val="10"/>
        <color theme="1"/>
        <rFont val="Verdana"/>
        <family val="2"/>
      </rPr>
      <t>aliter</t>
    </r>
    <r>
      <rPr>
        <sz val="10"/>
        <color theme="1"/>
        <rFont val="Verdana"/>
        <family val="2"/>
      </rPr>
      <t>)</t>
    </r>
  </si>
  <si>
    <t>Bisset of that Ilk</t>
  </si>
  <si>
    <t>Bisset, William in Aberdeen</t>
  </si>
  <si>
    <t>Black of Dennistoun</t>
  </si>
  <si>
    <t>Vert, three boars’ heads erased Or</t>
  </si>
  <si>
    <t>Black of Temple</t>
  </si>
  <si>
    <t>Black, Gilbert in Aberdeen</t>
  </si>
  <si>
    <t>Argent, a saltire Sable between a mullet in chief and a crescent in base Gules, and a chief Sable</t>
  </si>
  <si>
    <t>Blackadder of that Ilk</t>
  </si>
  <si>
    <t>Azure, on a chevron Argent three roses Gules</t>
  </si>
  <si>
    <t>Blackadder of Tulliallan</t>
  </si>
  <si>
    <r>
      <t>Quarterly: </t>
    </r>
    <r>
      <rPr>
        <u/>
        <sz val="10"/>
        <color theme="1"/>
        <rFont val="Verdana"/>
        <family val="2"/>
      </rPr>
      <t>1st and 4th</t>
    </r>
    <r>
      <rPr>
        <sz val="10"/>
        <color theme="1"/>
        <rFont val="Verdana"/>
        <family val="2"/>
      </rPr>
      <t> Azure, on a chevron Argent three roses Gules (Blackadder) </t>
    </r>
    <r>
      <rPr>
        <u/>
        <sz val="10"/>
        <color theme="1"/>
        <rFont val="Verdana"/>
        <family val="2"/>
      </rPr>
      <t>2nd and 3rd</t>
    </r>
    <r>
      <rPr>
        <sz val="10"/>
        <color theme="1"/>
        <rFont val="Verdana"/>
        <family val="2"/>
      </rPr>
      <t> Argent, three crescents Gules (Edmondston of Tulliallan)</t>
    </r>
  </si>
  <si>
    <t>Blackhall</t>
  </si>
  <si>
    <t>Gules, a hand issuing out of the sinister flank and thereupon a falcon perching and hooded Or, and on a chief Argent three mullets Azure</t>
  </si>
  <si>
    <t>Blackstock of that Ilk</t>
  </si>
  <si>
    <t>Argent, three (2,1) stocks (or trunks) of trees couped under and above Sable</t>
  </si>
  <si>
    <t>Blackwood</t>
  </si>
  <si>
    <t>Argent, a saltire and chief Sable, the last charged with three leaves Or</t>
  </si>
  <si>
    <t>Blair of Adamton</t>
  </si>
  <si>
    <t>Argent, on a saltire engrailed Sable five mascles Argent</t>
  </si>
  <si>
    <r>
      <t>Blair of Adamton (</t>
    </r>
    <r>
      <rPr>
        <i/>
        <sz val="10"/>
        <color theme="1"/>
        <rFont val="Verdana"/>
        <family val="2"/>
      </rPr>
      <t>aliter</t>
    </r>
    <r>
      <rPr>
        <sz val="10"/>
        <color theme="1"/>
        <rFont val="Verdana"/>
        <family val="2"/>
      </rPr>
      <t>)</t>
    </r>
  </si>
  <si>
    <t>Argent, a saltire and chief Sable the last charged with three mascles Argent</t>
  </si>
  <si>
    <t>Blair of Balmill, John</t>
  </si>
  <si>
    <t>Argent, a chevron Sable between three roundels Gules (torteaux) all within a bordure Sable</t>
  </si>
  <si>
    <t>Blair of Balthaycock</t>
  </si>
  <si>
    <t>Argent, a chevron Sable between three roundels Gules (torteaux)</t>
  </si>
  <si>
    <t>Blair of Inchyra, Andrew</t>
  </si>
  <si>
    <t>Argent, a chevron embattled Sable between three roundels Gules (torteaux)</t>
  </si>
  <si>
    <t>Blair of Lethendy, George</t>
  </si>
  <si>
    <t>Argent, a chevron Sable between three roundels Gules (torteaux) a martlet for difference</t>
  </si>
  <si>
    <t>Blair of Malleny</t>
  </si>
  <si>
    <r>
      <t>Quarterly: </t>
    </r>
    <r>
      <rPr>
        <u/>
        <sz val="10"/>
        <color theme="1"/>
        <rFont val="Verdana"/>
        <family val="2"/>
      </rPr>
      <t>1st and 4th</t>
    </r>
    <r>
      <rPr>
        <sz val="10"/>
        <color theme="1"/>
        <rFont val="Verdana"/>
        <family val="2"/>
      </rPr>
      <t> Argent, on a saltire Sable nine mascles Argent (Blair) </t>
    </r>
    <r>
      <rPr>
        <u/>
        <sz val="10"/>
        <color theme="1"/>
        <rFont val="Verdana"/>
        <family val="2"/>
      </rPr>
      <t>2nd and 3rd</t>
    </r>
    <r>
      <rPr>
        <sz val="10"/>
        <color theme="1"/>
        <rFont val="Verdana"/>
        <family val="2"/>
      </rPr>
      <t> Or, on a bend Azure a star between two crescents Or and in base an arrow bendways Proper feathered, headed and barbed Argent (Scott of Malleny)</t>
    </r>
  </si>
  <si>
    <t>Blair of Milgerholme, James</t>
  </si>
  <si>
    <t>Argent, on a saltire between two crescents in the flanks and a garb in base all Sable, five mascles Argent</t>
  </si>
  <si>
    <t>Blair of Overdurdy, Laurence</t>
  </si>
  <si>
    <t>Argent, a chevron invected Sable between three roundels Gules (torteaux)</t>
  </si>
  <si>
    <t>Blair of that Ilk</t>
  </si>
  <si>
    <t>Argent, on a saltire Sable nine mascles Argent</t>
  </si>
  <si>
    <t>Blair of the Carse</t>
  </si>
  <si>
    <t>Argent, on a bend Sable three mascles Argent</t>
  </si>
  <si>
    <t>Blair, Gilbert in Aberdeen</t>
  </si>
  <si>
    <t>Argent, a saltire between a mullet in chief and a crescent in base all Sable</t>
  </si>
  <si>
    <t>Blantyre, Lord (Stewart)</t>
  </si>
  <si>
    <t>Or, a fess chequy Azure and Argent surmounted by a bend engrailed Gules and in chief a rose Gules</t>
  </si>
  <si>
    <t>Blaw</t>
  </si>
  <si>
    <t>Azure, a saltire Argent and on a chief Or three cushions Gules</t>
  </si>
  <si>
    <t>Blyth</t>
  </si>
  <si>
    <t>Argent, on a fess between three crescents Gules as many garbs Or</t>
  </si>
  <si>
    <t>Bog</t>
  </si>
  <si>
    <t>Gules, on a chevron Argent three stars Sable</t>
  </si>
  <si>
    <t>Bog of Burnhouses</t>
  </si>
  <si>
    <t>Argent, a chevron Gules between two cinquefoils in chief and a boar’s head in base all Sable</t>
  </si>
  <si>
    <r>
      <t>Bone </t>
    </r>
    <r>
      <rPr>
        <i/>
        <sz val="10"/>
        <color theme="1"/>
        <rFont val="Verdana"/>
        <family val="2"/>
      </rPr>
      <t>see</t>
    </r>
    <r>
      <rPr>
        <sz val="10"/>
        <color theme="1"/>
        <rFont val="Verdana"/>
        <family val="2"/>
      </rPr>
      <t> Baine</t>
    </r>
  </si>
  <si>
    <t>Bonkyll</t>
  </si>
  <si>
    <t>Sable, three buckles Or</t>
  </si>
  <si>
    <r>
      <t>Bonkyll (</t>
    </r>
    <r>
      <rPr>
        <i/>
        <sz val="10"/>
        <color theme="1"/>
        <rFont val="Verdana"/>
        <family val="2"/>
      </rPr>
      <t>aliter</t>
    </r>
    <r>
      <rPr>
        <sz val="10"/>
        <color theme="1"/>
        <rFont val="Verdana"/>
        <family val="2"/>
      </rPr>
      <t>)</t>
    </r>
  </si>
  <si>
    <t>Argent, on a bend Sable three buckles Or</t>
  </si>
  <si>
    <t>Bontine of Ardoch</t>
  </si>
  <si>
    <t>Argent, a bend Gules between three bunting birds Proper</t>
  </si>
  <si>
    <t>Bontine of Bunteinhall</t>
  </si>
  <si>
    <t>Argent, a chevron Sable between three bunting birds Proper</t>
  </si>
  <si>
    <t>Bontine of Kilbride</t>
  </si>
  <si>
    <t>Argent, three bunting birds Proper and on a chief Azure a sword  fessways Argent hilted and pommelleed Or</t>
  </si>
  <si>
    <t>Bonyman</t>
  </si>
  <si>
    <t>Argent, a naked man Proper shooting an arrow out of a bow Gules</t>
  </si>
  <si>
    <t>Borthwick of Crookston</t>
  </si>
  <si>
    <t>Argent, a crescent between three cinquefoils Sable</t>
  </si>
  <si>
    <t>Borthwick of Gordonshall</t>
  </si>
  <si>
    <t>Argent, an eagle’s head erased between three cinquefoils Sable</t>
  </si>
  <si>
    <t>Borthwick of Hartside</t>
  </si>
  <si>
    <t>Argent, a crescent Sable surmounted by another Or between three cinquefoils Sable</t>
  </si>
  <si>
    <t>Borthwick of Mayshiels</t>
  </si>
  <si>
    <t>Argent, a heart Gules between three cinquefoils Sable</t>
  </si>
  <si>
    <t>Borthwick of Muirhouse</t>
  </si>
  <si>
    <t>Argent, a crescent Sable surmounted by another Argent between three cinquefoils Sable</t>
  </si>
  <si>
    <t>Borthwick of Stow</t>
  </si>
  <si>
    <t>Argent, a crescent between three cinquefoils Sable within a bordure Ermine</t>
  </si>
  <si>
    <t>Borthwick, Lord</t>
  </si>
  <si>
    <t>Argent, three cinquefoils Sable</t>
  </si>
  <si>
    <t>Boswell</t>
  </si>
  <si>
    <t>Argent, on a fess Sable three cinquefoils Argent</t>
  </si>
  <si>
    <t>Boswell of Balmuto</t>
  </si>
  <si>
    <r>
      <t>Quarterly: </t>
    </r>
    <r>
      <rPr>
        <u/>
        <sz val="10"/>
        <color theme="1"/>
        <rFont val="Verdana"/>
        <family val="2"/>
      </rPr>
      <t>1st and 4th</t>
    </r>
    <r>
      <rPr>
        <sz val="10"/>
        <color theme="1"/>
        <rFont val="Verdana"/>
        <family val="2"/>
      </rPr>
      <t> Argent, on a fess Sable three cinquefoils Argent (Boswell) </t>
    </r>
    <r>
      <rPr>
        <u/>
        <sz val="10"/>
        <color theme="1"/>
        <rFont val="Verdana"/>
        <family val="2"/>
      </rPr>
      <t>2nd and 3rd</t>
    </r>
    <r>
      <rPr>
        <sz val="10"/>
        <color theme="1"/>
        <rFont val="Verdana"/>
        <family val="2"/>
      </rPr>
      <t> Or, a lion rampant Gules debruised by a riband Sable (Lordship of Abernethy)</t>
    </r>
  </si>
  <si>
    <t>Boswell of Dowen</t>
  </si>
  <si>
    <r>
      <t>Quarterly: </t>
    </r>
    <r>
      <rPr>
        <u/>
        <sz val="10"/>
        <color theme="1"/>
        <rFont val="Verdana"/>
        <family val="2"/>
      </rPr>
      <t>1st and 4th</t>
    </r>
    <r>
      <rPr>
        <sz val="10"/>
        <color theme="1"/>
        <rFont val="Verdana"/>
        <family val="2"/>
      </rPr>
      <t> Argent, on a fess Sable three cinquefoils Argent (Boswell) </t>
    </r>
    <r>
      <rPr>
        <u/>
        <sz val="10"/>
        <color theme="1"/>
        <rFont val="Verdana"/>
        <family val="2"/>
      </rPr>
      <t>2nd and 3rd</t>
    </r>
    <r>
      <rPr>
        <sz val="10"/>
        <color theme="1"/>
        <rFont val="Verdana"/>
        <family val="2"/>
      </rPr>
      <t> Or, a lion rampant Gules debruised by a riband Sable (Lordship of Abernethy) all within a bordure indented Gules</t>
    </r>
  </si>
  <si>
    <t>Boswell of Glassmont</t>
  </si>
  <si>
    <r>
      <t>Quarterly: </t>
    </r>
    <r>
      <rPr>
        <u/>
        <sz val="10"/>
        <color theme="1"/>
        <rFont val="Verdana"/>
        <family val="2"/>
      </rPr>
      <t>1st and 4th</t>
    </r>
    <r>
      <rPr>
        <sz val="10"/>
        <color theme="1"/>
        <rFont val="Verdana"/>
        <family val="2"/>
      </rPr>
      <t> Argent, on a fess invected Sable three cinquefoils Argent (Boswell) </t>
    </r>
    <r>
      <rPr>
        <u/>
        <sz val="10"/>
        <color theme="1"/>
        <rFont val="Verdana"/>
        <family val="2"/>
      </rPr>
      <t>2nd and 3rd</t>
    </r>
    <r>
      <rPr>
        <sz val="10"/>
        <color theme="1"/>
        <rFont val="Verdana"/>
        <family val="2"/>
      </rPr>
      <t> Or, a lion rampant Gules debruised by a riband Sable (Lordship of Abernethy)</t>
    </r>
  </si>
  <si>
    <t>Bothwell of Ford</t>
  </si>
  <si>
    <t>Azure, a chevron between three trefoils slipped Or</t>
  </si>
  <si>
    <t>Bothwell, Earl of (Hepburn)</t>
  </si>
  <si>
    <r>
      <t>Quarterly: </t>
    </r>
    <r>
      <rPr>
        <u/>
        <sz val="10"/>
        <color theme="1"/>
        <rFont val="Verdana"/>
        <family val="2"/>
      </rPr>
      <t>1st and 4th</t>
    </r>
    <r>
      <rPr>
        <sz val="10"/>
        <color theme="1"/>
        <rFont val="Verdana"/>
        <family val="2"/>
      </rPr>
      <t> A bend (Vaus of Dirleton) </t>
    </r>
    <r>
      <rPr>
        <u/>
        <sz val="10"/>
        <color theme="1"/>
        <rFont val="Verdana"/>
        <family val="2"/>
      </rPr>
      <t>2nd and 3rd</t>
    </r>
    <r>
      <rPr>
        <sz val="10"/>
        <color theme="1"/>
        <rFont val="Verdana"/>
        <family val="2"/>
      </rPr>
      <t> On a chevron two lions pulling at a rose (Hepburn) [</t>
    </r>
    <r>
      <rPr>
        <i/>
        <sz val="10"/>
        <color theme="1"/>
        <rFont val="Verdana"/>
        <family val="2"/>
      </rPr>
      <t>seal</t>
    </r>
    <r>
      <rPr>
        <sz val="10"/>
        <color theme="1"/>
        <rFont val="Verdana"/>
        <family val="2"/>
      </rPr>
      <t> 1498]</t>
    </r>
  </si>
  <si>
    <t>Bothwell, Lord Holyroodhouse</t>
  </si>
  <si>
    <t>Azure, on a chevron between three trefoils slipped Or a crescent Gules</t>
  </si>
  <si>
    <t>Bourdon of Feddel</t>
  </si>
  <si>
    <t>Azure, a mond Or crossed Gules between two bourden-staves (or battle-axes) paleways Proper</t>
  </si>
  <si>
    <t>Bower of Kinnettles</t>
  </si>
  <si>
    <t>Vert, two bows in full bend paleways Proper stringed Argent between three  (2,1) sheaves of arrows Argent</t>
  </si>
  <si>
    <t>Bowie</t>
  </si>
  <si>
    <t>Boyd of Pinkell</t>
  </si>
  <si>
    <t>Azure, a fess chequy Argent and Gules and in base a cross moline Or</t>
  </si>
  <si>
    <t>Boyd of Pitcon</t>
  </si>
  <si>
    <t>Azure, a fess chequy Argent and Gules within a bordure Or</t>
  </si>
  <si>
    <t>Boyd of Trochrig</t>
  </si>
  <si>
    <t>Azure, a fess chequy Argent and Gules between two crosses crosslet fitchy in chief and as many stars in base Argent</t>
  </si>
  <si>
    <t>Boyd, Earl of Kilmarnock</t>
  </si>
  <si>
    <t>Azure, a fess chequy Argent and Gules</t>
  </si>
  <si>
    <t>Boyd, John in Edinburgh</t>
  </si>
  <si>
    <t>Azure, a fess chequy Argent and Gules between three roses in chief and a crescent in base Argent</t>
  </si>
  <si>
    <t>Boyes</t>
  </si>
  <si>
    <t>Argent, a saltire and chief Azure</t>
  </si>
  <si>
    <t>Boyle of Kelburn</t>
  </si>
  <si>
    <t>Or, three (2,1) harts’ horns fessways Gules</t>
  </si>
  <si>
    <t>Boyle, Earl of Glasgow</t>
  </si>
  <si>
    <r>
      <t>Quarterly: </t>
    </r>
    <r>
      <rPr>
        <u/>
        <sz val="10"/>
        <color theme="1"/>
        <rFont val="Verdana"/>
        <family val="2"/>
      </rPr>
      <t>1st and 4th</t>
    </r>
    <r>
      <rPr>
        <sz val="10"/>
        <color theme="1"/>
        <rFont val="Verdana"/>
        <family val="2"/>
      </rPr>
      <t> Or, an eagle displayed Gules (Coat of Augmentation) </t>
    </r>
    <r>
      <rPr>
        <u/>
        <sz val="10"/>
        <color theme="1"/>
        <rFont val="Verdana"/>
        <family val="2"/>
      </rPr>
      <t>2nd and 3rd</t>
    </r>
    <r>
      <rPr>
        <sz val="10"/>
        <color theme="1"/>
        <rFont val="Verdana"/>
        <family val="2"/>
      </rPr>
      <t> Parted per bend crenelly Argent and Gules (Coat of affection for the Boyles in England) </t>
    </r>
    <r>
      <rPr>
        <u/>
        <sz val="10"/>
        <color theme="1"/>
        <rFont val="Verdana"/>
        <family val="2"/>
      </rPr>
      <t>surtout</t>
    </r>
    <r>
      <rPr>
        <sz val="10"/>
        <color theme="1"/>
        <rFont val="Verdana"/>
        <family val="2"/>
      </rPr>
      <t> Or, three (2,1) harts’ horns fessways Gules (Boyle of Kelburn)</t>
    </r>
  </si>
  <si>
    <t>Bragge</t>
  </si>
  <si>
    <t>Sable, two bars engrailed between as many towers triple-towered in chief all Argent and three crescents in base Or</t>
  </si>
  <si>
    <t>Bragge of Nether Auquhask, Charles</t>
  </si>
  <si>
    <t>Brand of Baberton, Alexander</t>
  </si>
  <si>
    <t>Argent, on a bend Sable three mascles Argent and on a chief Sable three spur-rowells Or</t>
  </si>
  <si>
    <t>Brand, Sir Thomas</t>
  </si>
  <si>
    <t>Breadalbane, Earl of (Campbell)</t>
  </si>
  <si>
    <r>
      <t>Quarterly: </t>
    </r>
    <r>
      <rPr>
        <u/>
        <sz val="10"/>
        <color theme="1"/>
        <rFont val="Verdana"/>
        <family val="2"/>
      </rPr>
      <t>1st and 4th</t>
    </r>
    <r>
      <rPr>
        <sz val="10"/>
        <color theme="1"/>
        <rFont val="Verdana"/>
        <family val="2"/>
      </rPr>
      <t> Gyronny of eight Or and Sable (Campbell) </t>
    </r>
    <r>
      <rPr>
        <u/>
        <sz val="10"/>
        <color theme="1"/>
        <rFont val="Verdana"/>
        <family val="2"/>
      </rPr>
      <t>2nd</t>
    </r>
    <r>
      <rPr>
        <sz val="10"/>
        <color theme="1"/>
        <rFont val="Verdana"/>
        <family val="2"/>
      </rPr>
      <t> Argent, a lymphad Sable oars in action (Lordship of Lorne) </t>
    </r>
    <r>
      <rPr>
        <u/>
        <sz val="10"/>
        <color theme="1"/>
        <rFont val="Verdana"/>
        <family val="2"/>
      </rPr>
      <t>3rd</t>
    </r>
    <r>
      <rPr>
        <sz val="10"/>
        <color theme="1"/>
        <rFont val="Verdana"/>
        <family val="2"/>
      </rPr>
      <t> Or, a fess chequy Azure and Argent (Stewart)</t>
    </r>
  </si>
  <si>
    <t>Brent, Humphrey</t>
  </si>
  <si>
    <t>Argent,  a wyvern with wings displayed and tail nowed Gules</t>
  </si>
  <si>
    <t>Bridge, Alexander</t>
  </si>
  <si>
    <t>Gules, a bridge of one arch Argent masoned Sable with streams transfluent Proper</t>
  </si>
  <si>
    <t>Brisbane of Bishopton</t>
  </si>
  <si>
    <t>Sable, a chevron chequy Or and Gules between three cushions Or</t>
  </si>
  <si>
    <t>Brisbane, Matthew</t>
  </si>
  <si>
    <t>Sable, a chevron chequy Or and Gules between three cushions Or all within a bordure chequy Argent and Sable</t>
  </si>
  <si>
    <t>Brisbane, Sir John</t>
  </si>
  <si>
    <t>Sable, a chevron chequy Or and Gules between three cushions Or all within a bordure Vair</t>
  </si>
  <si>
    <t>Brodie of that Ilk</t>
  </si>
  <si>
    <t>Argent, a chevron Gules between three stars Azure</t>
  </si>
  <si>
    <t>Broun of Colstoun</t>
  </si>
  <si>
    <t>Gules, three fleurs-de-lis Or</t>
  </si>
  <si>
    <t>Broun of Thorneydykes</t>
  </si>
  <si>
    <t>Gules, three fleurs-de-lis Or with a filial difference</t>
  </si>
  <si>
    <t>Brown of Balquharn</t>
  </si>
  <si>
    <t>Gules, a chevron between three fleurs-de-lis Or</t>
  </si>
  <si>
    <t>Brown of Blackburn</t>
  </si>
  <si>
    <t>Sable, a dagger in bend Proper and in chief a boar’s head erased Argent</t>
  </si>
  <si>
    <t>Brown of Bonnyton, Thomas</t>
  </si>
  <si>
    <t>Or, on a chevron between three fleurs-de-lis Azure a bezant</t>
  </si>
  <si>
    <t>Brown of Carslaith</t>
  </si>
  <si>
    <t>Or, a chevron between three fleurs-de-lis Sable</t>
  </si>
  <si>
    <t>Brown of Dolphington</t>
  </si>
  <si>
    <t>Or, a chevron  engrailed between three fleurs-de-lis Sable</t>
  </si>
  <si>
    <t>Brown of Eastfield, Thomas</t>
  </si>
  <si>
    <t>Azure, a chevron chequy Argent and Gules between three fleurs-de-lis Or</t>
  </si>
  <si>
    <t>Brown of Fordell</t>
  </si>
  <si>
    <t>Azure, a chevron between three fleurs-de-lis Or</t>
  </si>
  <si>
    <t>Brown of Gorgiemill</t>
  </si>
  <si>
    <t>Azure, a fess Vair between three fleurs-de-lis Argent</t>
  </si>
  <si>
    <t>Brown of Hartrig</t>
  </si>
  <si>
    <t>Ermine, on a chief Azure three fleurs-de-lis Argent</t>
  </si>
  <si>
    <t>Brown of Horn, George</t>
  </si>
  <si>
    <t>Azure, a chevron wavy between three fleurs-de-lis Or</t>
  </si>
  <si>
    <t>Brown of Kingside</t>
  </si>
  <si>
    <t>Azure, a chevron invected between three fleurs-de-lis Or</t>
  </si>
  <si>
    <t>Brownhill</t>
  </si>
  <si>
    <t>Azure, the sun in his glory Or between three fleurs-de-lis Argent</t>
  </si>
  <si>
    <r>
      <t>Bruce  (</t>
    </r>
    <r>
      <rPr>
        <i/>
        <sz val="10"/>
        <color theme="1"/>
        <rFont val="Verdana"/>
        <family val="2"/>
      </rPr>
      <t>aliter</t>
    </r>
    <r>
      <rPr>
        <sz val="10"/>
        <color theme="1"/>
        <rFont val="Verdana"/>
        <family val="2"/>
      </rPr>
      <t>)</t>
    </r>
  </si>
  <si>
    <t>Argent, a saltire and chief Gules</t>
  </si>
  <si>
    <t>Bruce  (ancient)</t>
  </si>
  <si>
    <t>Argent, a lion rampant Azure</t>
  </si>
  <si>
    <t>Bruce of Airth</t>
  </si>
  <si>
    <t>Or, a saltire and chief Gules, the last charged with a mullet Argent</t>
  </si>
  <si>
    <t>Bruce of Annandale</t>
  </si>
  <si>
    <t>Or, a saltire and chief Gules</t>
  </si>
  <si>
    <t>Bruce of Balcaskie, Sir William</t>
  </si>
  <si>
    <t>Or, a saltire and chief wavy Gules</t>
  </si>
  <si>
    <t>Bruce of Blairhall</t>
  </si>
  <si>
    <t>Or, a saltire and chief Gules and on a canton Argent a lion rampant Azure</t>
  </si>
  <si>
    <t>Bruce of Carnock, Sir George</t>
  </si>
  <si>
    <r>
      <t>Quarterly: </t>
    </r>
    <r>
      <rPr>
        <u/>
        <sz val="10"/>
        <color theme="1"/>
        <rFont val="Verdana"/>
        <family val="2"/>
      </rPr>
      <t>1st and 4th</t>
    </r>
    <r>
      <rPr>
        <sz val="10"/>
        <color theme="1"/>
        <rFont val="Verdana"/>
        <family val="2"/>
      </rPr>
      <t> Argent, a lion rampant Azure armed and langued Gules (Bruce of Skelton) </t>
    </r>
    <r>
      <rPr>
        <u/>
        <sz val="10"/>
        <color theme="1"/>
        <rFont val="Verdana"/>
        <family val="2"/>
      </rPr>
      <t>2nd and 3rd</t>
    </r>
    <r>
      <rPr>
        <sz val="10"/>
        <color theme="1"/>
        <rFont val="Verdana"/>
        <family val="2"/>
      </rPr>
      <t> Or, a saltire and chief Gules (Bruce of Annandale)</t>
    </r>
  </si>
  <si>
    <t>Bruce of Clackmannan</t>
  </si>
  <si>
    <r>
      <t>Bruce of Clackmannan (</t>
    </r>
    <r>
      <rPr>
        <i/>
        <sz val="10"/>
        <color theme="1"/>
        <rFont val="Verdana"/>
        <family val="2"/>
      </rPr>
      <t>aliter</t>
    </r>
    <r>
      <rPr>
        <sz val="10"/>
        <color theme="1"/>
        <rFont val="Verdana"/>
        <family val="2"/>
      </rPr>
      <t>)</t>
    </r>
  </si>
  <si>
    <t>A saltire and chief, the last charged with a mullet (seal 1481)</t>
  </si>
  <si>
    <t>Bruce of Earlshall</t>
  </si>
  <si>
    <t>Or, a saltire and chief Gules and in the collar point a fleur-de-lis Azure</t>
  </si>
  <si>
    <t>Bruce of Garvet, Alexander</t>
  </si>
  <si>
    <t>Or, a saltire Gules and on chief embattled Gules the last a mullet Argent</t>
  </si>
  <si>
    <t>Bruce of Kennet</t>
  </si>
  <si>
    <t>Bruce of Mowance, Andrew</t>
  </si>
  <si>
    <r>
      <t>Quarterly: </t>
    </r>
    <r>
      <rPr>
        <u/>
        <sz val="10"/>
        <color theme="1"/>
        <rFont val="Verdana"/>
        <family val="2"/>
      </rPr>
      <t>1st and 4th</t>
    </r>
    <r>
      <rPr>
        <sz val="10"/>
        <color theme="1"/>
        <rFont val="Verdana"/>
        <family val="2"/>
      </rPr>
      <t> Or, a saltire and chief Gules the last charged with a mullet Or (Bruce) </t>
    </r>
    <r>
      <rPr>
        <u/>
        <sz val="10"/>
        <color theme="1"/>
        <rFont val="Verdana"/>
        <family val="2"/>
      </rPr>
      <t>2nd and 3rd</t>
    </r>
    <r>
      <rPr>
        <sz val="10"/>
        <color theme="1"/>
        <rFont val="Verdana"/>
        <family val="2"/>
      </rPr>
      <t> Gules, a lion rampant within a bordure engrailed Argent (Gray)</t>
    </r>
  </si>
  <si>
    <t>Bruce of Newton</t>
  </si>
  <si>
    <t>Argent, a saltire and chief embattled Gules</t>
  </si>
  <si>
    <t>Bruce of Pitterthie, William</t>
  </si>
  <si>
    <t>Or, a saltire and chief with two spur-rowells in the flanks all Gules</t>
  </si>
  <si>
    <t>Bruce of Skelton</t>
  </si>
  <si>
    <t>Bruce of Wester Abten</t>
  </si>
  <si>
    <t>Or, a saltire and chief Gules the last charged with three fleurs-de-lis Or</t>
  </si>
  <si>
    <t>Bruce of Wester Kinloch, James</t>
  </si>
  <si>
    <t>Argent, a saltire and chief Gules, the last charged with a mullet Or in dexter chief all within a bordure indeted Gules</t>
  </si>
  <si>
    <t>Bruce, Christian</t>
  </si>
  <si>
    <r>
      <t>Two coats impaled: </t>
    </r>
    <r>
      <rPr>
        <u/>
        <sz val="10"/>
        <color theme="1"/>
        <rFont val="Verdana"/>
        <family val="2"/>
      </rPr>
      <t>dexter</t>
    </r>
    <r>
      <rPr>
        <sz val="10"/>
        <color theme="1"/>
        <rFont val="Verdana"/>
        <family val="2"/>
      </rPr>
      <t> Gules three crescents Or (Seton) </t>
    </r>
    <r>
      <rPr>
        <u/>
        <sz val="10"/>
        <color theme="1"/>
        <rFont val="Verdana"/>
        <family val="2"/>
      </rPr>
      <t>sinister</t>
    </r>
    <r>
      <rPr>
        <sz val="10"/>
        <color theme="1"/>
        <rFont val="Verdana"/>
        <family val="2"/>
      </rPr>
      <t>Quarterly: </t>
    </r>
    <r>
      <rPr>
        <u/>
        <sz val="10"/>
        <color theme="1"/>
        <rFont val="Verdana"/>
        <family val="2"/>
      </rPr>
      <t>1st and 4th</t>
    </r>
    <r>
      <rPr>
        <sz val="10"/>
        <color theme="1"/>
        <rFont val="Verdana"/>
        <family val="2"/>
      </rPr>
      <t> Or, a saltire and chief Gules (Bruce) </t>
    </r>
    <r>
      <rPr>
        <u/>
        <sz val="10"/>
        <color theme="1"/>
        <rFont val="Verdana"/>
        <family val="2"/>
      </rPr>
      <t>2nd and 3rd</t>
    </r>
    <r>
      <rPr>
        <sz val="10"/>
        <color theme="1"/>
        <rFont val="Verdana"/>
        <family val="2"/>
      </rPr>
      <t> Or, a chevron Gules (Earldom of Carrick)</t>
    </r>
  </si>
  <si>
    <r>
      <t>Quarterly: </t>
    </r>
    <r>
      <rPr>
        <u/>
        <sz val="10"/>
        <color theme="1"/>
        <rFont val="Verdana"/>
        <family val="2"/>
      </rPr>
      <t>1st and 4th</t>
    </r>
    <r>
      <rPr>
        <sz val="10"/>
        <color theme="1"/>
        <rFont val="Verdana"/>
        <family val="2"/>
      </rPr>
      <t> Or, a saltire and chief Gules (Bruce) </t>
    </r>
    <r>
      <rPr>
        <u/>
        <sz val="10"/>
        <color theme="1"/>
        <rFont val="Verdana"/>
        <family val="2"/>
      </rPr>
      <t>2nd and 3rd</t>
    </r>
    <r>
      <rPr>
        <sz val="10"/>
        <color theme="1"/>
        <rFont val="Verdana"/>
        <family val="2"/>
      </rPr>
      <t> Or, a chevron Gules (Earldom of Carrick)</t>
    </r>
  </si>
  <si>
    <t>Bruce, Earl of Elgin</t>
  </si>
  <si>
    <t>Bruce, Earl of Kincardine</t>
  </si>
  <si>
    <t>Brymer of Westerton</t>
  </si>
  <si>
    <t>Or, a fess Ermine between three dragons’ heads erased Gules</t>
  </si>
  <si>
    <t>Bryson</t>
  </si>
  <si>
    <t>Bryson of Craigton, Andrew</t>
  </si>
  <si>
    <t>Gules, a saltire between two spur-rowells in fess, a spear-head in chief all Argent and crescent Or in base</t>
  </si>
  <si>
    <t>Buccleuch, Duchess of (Scott)</t>
  </si>
  <si>
    <t>Or, on a bend Azure a star between two crescents Or</t>
  </si>
  <si>
    <t>Buchan</t>
  </si>
  <si>
    <t>Argent, a garb between three lions’ heads erased Gules</t>
  </si>
  <si>
    <t>Buchan of  Auchmacoy</t>
  </si>
  <si>
    <t>Argent, three lions’ heads erased Gules</t>
  </si>
  <si>
    <t>Buchan, Earl of (Erskine)</t>
  </si>
  <si>
    <r>
      <t>Quarterly: </t>
    </r>
    <r>
      <rPr>
        <u/>
        <sz val="10"/>
        <color theme="1"/>
        <rFont val="Verdana"/>
        <family val="2"/>
      </rPr>
      <t>1st</t>
    </r>
    <r>
      <rPr>
        <sz val="10"/>
        <color theme="1"/>
        <rFont val="Verdana"/>
        <family val="2"/>
      </rPr>
      <t> Azure, three garbs Or (Comyn earldom of Buchan) </t>
    </r>
    <r>
      <rPr>
        <u/>
        <sz val="10"/>
        <color theme="1"/>
        <rFont val="Verdana"/>
        <family val="2"/>
      </rPr>
      <t>2nd </t>
    </r>
    <r>
      <rPr>
        <sz val="10"/>
        <color theme="1"/>
        <rFont val="Verdana"/>
        <family val="2"/>
      </rPr>
      <t> Quarterly: </t>
    </r>
    <r>
      <rPr>
        <u/>
        <sz val="10"/>
        <color theme="1"/>
        <rFont val="Verdana"/>
        <family val="2"/>
      </rPr>
      <t>i and iv</t>
    </r>
    <r>
      <rPr>
        <sz val="10"/>
        <color theme="1"/>
        <rFont val="Verdana"/>
        <family val="2"/>
      </rPr>
      <t> Azure, a bend between six crosses crosslet fitchy Or (Earldom of Mar) </t>
    </r>
    <r>
      <rPr>
        <u/>
        <sz val="10"/>
        <color theme="1"/>
        <rFont val="Verdana"/>
        <family val="2"/>
      </rPr>
      <t>ii and iii</t>
    </r>
    <r>
      <rPr>
        <sz val="10"/>
        <color theme="1"/>
        <rFont val="Verdana"/>
        <family val="2"/>
      </rPr>
      <t> Argent, a pale Sable (Erskine) </t>
    </r>
    <r>
      <rPr>
        <u/>
        <sz val="10"/>
        <color theme="1"/>
        <rFont val="Verdana"/>
        <family val="2"/>
      </rPr>
      <t>3rd </t>
    </r>
    <r>
      <rPr>
        <sz val="10"/>
        <color theme="1"/>
        <rFont val="Verdana"/>
        <family val="2"/>
      </rPr>
      <t>Quarterly: </t>
    </r>
    <r>
      <rPr>
        <u/>
        <sz val="10"/>
        <color theme="1"/>
        <rFont val="Verdana"/>
        <family val="2"/>
      </rPr>
      <t>i and iv</t>
    </r>
    <r>
      <rPr>
        <sz val="10"/>
        <color theme="1"/>
        <rFont val="Verdana"/>
        <family val="2"/>
      </rPr>
      <t> Or, a fess chequy Azure and Argent (Stewart) </t>
    </r>
    <r>
      <rPr>
        <u/>
        <sz val="10"/>
        <color theme="1"/>
        <rFont val="Verdana"/>
        <family val="2"/>
      </rPr>
      <t>ii and iii</t>
    </r>
    <r>
      <rPr>
        <sz val="10"/>
        <color theme="1"/>
        <rFont val="Verdana"/>
        <family val="2"/>
      </rPr>
      <t> Azure, three garbs Or (Comyn) </t>
    </r>
    <r>
      <rPr>
        <u/>
        <sz val="10"/>
        <color theme="1"/>
        <rFont val="Verdana"/>
        <family val="2"/>
      </rPr>
      <t>4th</t>
    </r>
    <r>
      <rPr>
        <sz val="10"/>
        <color theme="1"/>
        <rFont val="Verdana"/>
        <family val="2"/>
      </rPr>
      <t> Argent, three bars gemel Gules surmounted by a lion rampant Sable armed and membered Azure (Fairfax)</t>
    </r>
  </si>
  <si>
    <t>Buchan, Earl of (Stewart)</t>
  </si>
  <si>
    <r>
      <t>Quarterly: </t>
    </r>
    <r>
      <rPr>
        <u/>
        <sz val="10"/>
        <color theme="1"/>
        <rFont val="Verdana"/>
        <family val="2"/>
      </rPr>
      <t>1st and 4th</t>
    </r>
    <r>
      <rPr>
        <sz val="10"/>
        <color theme="1"/>
        <rFont val="Verdana"/>
        <family val="2"/>
      </rPr>
      <t> Or, a lion rampant within a double tressure flory counter-flory Gules (Scotland) </t>
    </r>
    <r>
      <rPr>
        <u/>
        <sz val="10"/>
        <color theme="1"/>
        <rFont val="Verdana"/>
        <family val="2"/>
      </rPr>
      <t>2nd and 3rd</t>
    </r>
    <r>
      <rPr>
        <sz val="10"/>
        <color theme="1"/>
        <rFont val="Verdana"/>
        <family val="2"/>
      </rPr>
      <t> Azure, three garbs Or (Earldom of Buchan)</t>
    </r>
  </si>
  <si>
    <r>
      <t>Buchan, Earl of (Stewart)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</si>
  <si>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Or, a fess chequy Azure and Argent (Stewart) </t>
    </r>
    <r>
      <rPr>
        <u/>
        <sz val="10"/>
        <color theme="1"/>
        <rFont val="Verdana"/>
        <family val="2"/>
      </rPr>
      <t>2nd and 3rd</t>
    </r>
    <r>
      <rPr>
        <sz val="10"/>
        <color theme="1"/>
        <rFont val="Verdana"/>
        <family val="2"/>
      </rPr>
      <t> Azure, three garbs Or (Earldom of Buchan)</t>
    </r>
  </si>
  <si>
    <t>Buchanan of Carbeth</t>
  </si>
  <si>
    <t>Or, a lion rampant Sable armed and langued Gules holding in its dexter paw a ducal cap tufted on the top with a rose Gules all within a double tressure flory counter-flory Sable</t>
  </si>
  <si>
    <t>Buchanan of Drumhead, Archibald</t>
  </si>
  <si>
    <t>Or, a lion rampant Sable holding in its dexter paw an arrow and in his sinister a bow both Proper all within a double tressure flory counter-flory Sable</t>
  </si>
  <si>
    <t>Buchanan of Drummakill, William</t>
  </si>
  <si>
    <t>Or, a lion rampant Sable holding in its dexter paw a man’s heart Proper all within a double tressure flory counter-flory Sable</t>
  </si>
  <si>
    <t>Buchanan of Lenny</t>
  </si>
  <si>
    <r>
      <t>Quarterly: </t>
    </r>
    <r>
      <rPr>
        <u/>
        <sz val="10"/>
        <color theme="1"/>
        <rFont val="Verdana"/>
        <family val="2"/>
      </rPr>
      <t>1st and 4th</t>
    </r>
    <r>
      <rPr>
        <sz val="10"/>
        <color theme="1"/>
        <rFont val="Verdana"/>
        <family val="2"/>
      </rPr>
      <t> Or, a lion rampant Sable within a double tressure flory counter-flory Sable (Buchanan) </t>
    </r>
    <r>
      <rPr>
        <u/>
        <sz val="10"/>
        <color theme="1"/>
        <rFont val="Verdana"/>
        <family val="2"/>
      </rPr>
      <t>2nd and 3rd</t>
    </r>
    <r>
      <rPr>
        <sz val="10"/>
        <color theme="1"/>
        <rFont val="Verdana"/>
        <family val="2"/>
      </rPr>
      <t> Sable, on a chevron between three bears’ heads erased Argent muzzled Gules, a cinquefoil Sable (Lenny)</t>
    </r>
  </si>
  <si>
    <t>Buchanan of Milton, Patrick</t>
  </si>
  <si>
    <t>Or, a lion rampant Sable armed and langued Gules within a double tressure flory counter-flory Sable, all within a bordure Gules charged with eight crescents Argent</t>
  </si>
  <si>
    <t>Buchanan of Sound, Arthur</t>
  </si>
  <si>
    <t>Or, a lion rampant Sable armed and langued Gules within a double tressure flory counter-flory Sable with a crescent for difference</t>
  </si>
  <si>
    <t>Buchanan of that Ilk</t>
  </si>
  <si>
    <t>Or, a lion salient Sable goutty Or within a double tressure flory counter-flory Sable</t>
  </si>
  <si>
    <r>
      <t>Buchanan of that Ilk (</t>
    </r>
    <r>
      <rPr>
        <i/>
        <sz val="10"/>
        <color theme="1"/>
        <rFont val="Verdana"/>
        <family val="2"/>
      </rPr>
      <t>aliter</t>
    </r>
    <r>
      <rPr>
        <sz val="10"/>
        <color theme="1"/>
        <rFont val="Verdana"/>
        <family val="2"/>
      </rPr>
      <t>)</t>
    </r>
  </si>
  <si>
    <t>Or, a lion rampant Sable armed and langued Gules within a double tressure flory counter-flory Sable</t>
  </si>
  <si>
    <t>Buchanan, John in Stirling</t>
  </si>
  <si>
    <t>Parted per bend Or and Sable, a lion rampant within a double tressure flory counter-flory all counterchanged</t>
  </si>
  <si>
    <r>
      <t>Bunkle </t>
    </r>
    <r>
      <rPr>
        <i/>
        <sz val="10"/>
        <color theme="1"/>
        <rFont val="Verdana"/>
        <family val="2"/>
      </rPr>
      <t>see</t>
    </r>
    <r>
      <rPr>
        <sz val="10"/>
        <color theme="1"/>
        <rFont val="Verdana"/>
        <family val="2"/>
      </rPr>
      <t> Bonkyll</t>
    </r>
  </si>
  <si>
    <r>
      <t>Buntein </t>
    </r>
    <r>
      <rPr>
        <i/>
        <sz val="10"/>
        <color theme="1"/>
        <rFont val="Verdana"/>
        <family val="2"/>
      </rPr>
      <t>see</t>
    </r>
    <r>
      <rPr>
        <sz val="10"/>
        <color theme="1"/>
        <rFont val="Verdana"/>
        <family val="2"/>
      </rPr>
      <t> Bontine</t>
    </r>
  </si>
  <si>
    <t>Burn</t>
  </si>
  <si>
    <t>Or, two spur-rowells and a hunting-horn in base Sable</t>
  </si>
  <si>
    <r>
      <t>Burn (</t>
    </r>
    <r>
      <rPr>
        <i/>
        <sz val="10"/>
        <color theme="1"/>
        <rFont val="Verdana"/>
        <family val="2"/>
      </rPr>
      <t>aliter</t>
    </r>
    <r>
      <rPr>
        <sz val="10"/>
        <color theme="1"/>
        <rFont val="Verdana"/>
        <family val="2"/>
      </rPr>
      <t>)</t>
    </r>
  </si>
  <si>
    <t>Burnett of Balleladies</t>
  </si>
  <si>
    <t>Argent, three holly leaves in chief Vert and a hunting-horn in base Sable garnished Gules within a bordure compony counter-compony Argent and Azure</t>
  </si>
  <si>
    <t>Burnett of Barns</t>
  </si>
  <si>
    <t>Argent, three holly leaves Vert and a chief Azure</t>
  </si>
  <si>
    <t>Burnett of Burnettland</t>
  </si>
  <si>
    <t>Burnett of Craigmyle, Alexander</t>
  </si>
  <si>
    <r>
      <t>Quarterly: </t>
    </r>
    <r>
      <rPr>
        <u/>
        <sz val="10"/>
        <color theme="1"/>
        <rFont val="Verdana"/>
        <family val="2"/>
      </rPr>
      <t>1st and 4th</t>
    </r>
    <r>
      <rPr>
        <sz val="10"/>
        <color theme="1"/>
        <rFont val="Verdana"/>
        <family val="2"/>
      </rPr>
      <t> Argent, three holly leaves in chief Vert and a hunting-horn in base Sable garnished Gules (Burnett of Leys) </t>
    </r>
    <r>
      <rPr>
        <u/>
        <sz val="10"/>
        <color theme="1"/>
        <rFont val="Verdana"/>
        <family val="2"/>
      </rPr>
      <t>2nd and 3rd</t>
    </r>
    <r>
      <rPr>
        <sz val="10"/>
        <color theme="1"/>
        <rFont val="Verdana"/>
        <family val="2"/>
      </rPr>
      <t> Azure, two garbs in chief and a crescent in base Or (Craigmyle)</t>
    </r>
  </si>
  <si>
    <t>Burnett of Dalladies, John</t>
  </si>
  <si>
    <t>Argent, three holly leaves in chief Vert and a hunting-horn in base Sable garnished Gules within a bordure compony Argent and Vert</t>
  </si>
  <si>
    <t>Burnett of Innerleith, Thomas</t>
  </si>
  <si>
    <t>Argent, three holly leaves in chief Vert and a hunting-horn in base Sable garnished Gules within a bordure indented Vert and a crescent for difference</t>
  </si>
  <si>
    <t>Burnett of Leys</t>
  </si>
  <si>
    <t>Argent, three holly leaves in chief Vert and a hunting-horn in base Sable garnished Gules</t>
  </si>
  <si>
    <t>Burnett of Shetchocksly, James</t>
  </si>
  <si>
    <t>Argent, a falcon volant Proper between three holly leaves in chief Vert and a hunting-horn in base Sable garnished Gules</t>
  </si>
  <si>
    <t>Burnett of Wariston, Andrew</t>
  </si>
  <si>
    <t>Argent, three holly leaves in chief Vert and a hunting-horn in base Sable garnished Gules within a bordure indented Vert</t>
  </si>
  <si>
    <t>Burnett, Alexander in Aberdeen</t>
  </si>
  <si>
    <t>Argent, a battle-axe paleways between three holly leaves in chief and a bugle in base Vert garnished Gules</t>
  </si>
  <si>
    <t>Burnett, Robert in Aberdeen</t>
  </si>
  <si>
    <t>Argent, a billet Azure between three holly leaves in chief Vert and a hunting-horn in base Sable garnished Gules</t>
  </si>
  <si>
    <t>Burnett, Robert in Peebles</t>
  </si>
  <si>
    <t>Argent, three holly leaves Vert and a chief  embattled Azure</t>
  </si>
  <si>
    <t>Burnett, Thomas</t>
  </si>
  <si>
    <t>Argent, three holly leaves in chief Vert and a hunting-horn in base Sable garnished Gules, a mullet for difference</t>
  </si>
  <si>
    <t>Burnside</t>
  </si>
  <si>
    <t>Burrell</t>
  </si>
  <si>
    <t>Or, a saltire Gules and on a chief Azure a crescent between two spur-rowells Or</t>
  </si>
  <si>
    <t>Bute, Earl of (Stewart)</t>
  </si>
  <si>
    <t>Or, a fess chequy Azure and Argent within a double tressure flory counter-flory Gules</t>
  </si>
  <si>
    <t>Butler of Kirkland</t>
  </si>
  <si>
    <t>Parted per fess engrailed Azure and Gules, three (2,1) covered cups Or</t>
  </si>
  <si>
    <t>Butter</t>
  </si>
  <si>
    <t>Argent, a cross potent Azure between four mens’ hearts Gules</t>
  </si>
  <si>
    <t>Butter of Gormach</t>
  </si>
  <si>
    <t>Argent, a cross Sable between four mens’ hearts Proper</t>
  </si>
  <si>
    <t>Byres</t>
  </si>
  <si>
    <t>Azure, a chevron Argent between three martlts volant Or</t>
  </si>
  <si>
    <t>Cadzow</t>
  </si>
  <si>
    <t>Argent, a chevron between three roses Gules</t>
  </si>
  <si>
    <r>
      <t>Cadzow (</t>
    </r>
    <r>
      <rPr>
        <i/>
        <sz val="10"/>
        <color theme="1"/>
        <rFont val="Verdana"/>
        <family val="2"/>
      </rPr>
      <t>aliter</t>
    </r>
    <r>
      <rPr>
        <sz val="10"/>
        <color theme="1"/>
        <rFont val="Verdana"/>
        <family val="2"/>
      </rPr>
      <t>)</t>
    </r>
  </si>
  <si>
    <t>Argent, a chevron Sable between two roses Gules in chief and a holly leaf Vert in base</t>
  </si>
  <si>
    <t>Cairncross of Balmashanner, Patrick</t>
  </si>
  <si>
    <t>Azure, a stag’s head erased  Argent attired Or and between the attires a cross crosslet Or</t>
  </si>
  <si>
    <t>Cairncross of Colmslie, Andrew</t>
  </si>
  <si>
    <t>Argent, a stag’s head erased  and between the attires a cross crosslet fitchy surmounted on the top by a mullet all Gules</t>
  </si>
  <si>
    <t>Cairns of Pilmore, Archibald</t>
  </si>
  <si>
    <t>Gules, a fleur-de-lis between three martlets Or</t>
  </si>
  <si>
    <t>Cairns of that Ilk</t>
  </si>
  <si>
    <t>Gules, three martlets Or</t>
  </si>
  <si>
    <t>Caithness, Earl of (Sinclair)</t>
  </si>
  <si>
    <r>
      <t>Quarterly: </t>
    </r>
    <r>
      <rPr>
        <u/>
        <sz val="10"/>
        <color theme="1"/>
        <rFont val="Verdana"/>
        <family val="2"/>
      </rPr>
      <t>1st and 4th</t>
    </r>
    <r>
      <rPr>
        <sz val="10"/>
        <color theme="1"/>
        <rFont val="Verdana"/>
        <family val="2"/>
      </rPr>
      <t> A ship with sails furled up within a double tressure flory counter-flory (Earldom of Orkney) </t>
    </r>
    <r>
      <rPr>
        <u/>
        <sz val="10"/>
        <color theme="1"/>
        <rFont val="Verdana"/>
        <family val="2"/>
      </rPr>
      <t>2nd and 3rd</t>
    </r>
    <r>
      <rPr>
        <sz val="10"/>
        <color theme="1"/>
        <rFont val="Verdana"/>
        <family val="2"/>
      </rPr>
      <t> A ship under sail (Earldom of Caithness) </t>
    </r>
    <r>
      <rPr>
        <u/>
        <sz val="10"/>
        <color theme="1"/>
        <rFont val="Verdana"/>
        <family val="2"/>
      </rPr>
      <t>surtout</t>
    </r>
    <r>
      <rPr>
        <sz val="10"/>
        <color theme="1"/>
        <rFont val="Verdana"/>
        <family val="2"/>
      </rPr>
      <t> A cross engrailed (Sinclair) [</t>
    </r>
    <r>
      <rPr>
        <i/>
        <sz val="10"/>
        <color theme="1"/>
        <rFont val="Verdana"/>
        <family val="2"/>
      </rPr>
      <t>seal</t>
    </r>
    <r>
      <rPr>
        <sz val="10"/>
        <color theme="1"/>
        <rFont val="Verdana"/>
        <family val="2"/>
      </rPr>
      <t> 1481]</t>
    </r>
  </si>
  <si>
    <t>Caithness, Earl of (Sinclair) (aliter)</t>
  </si>
  <si>
    <r>
      <t>Quarterly: </t>
    </r>
    <r>
      <rPr>
        <u/>
        <sz val="10"/>
        <color theme="1"/>
        <rFont val="Verdana"/>
        <family val="2"/>
      </rPr>
      <t>1st and 4th</t>
    </r>
    <r>
      <rPr>
        <sz val="10"/>
        <color theme="1"/>
        <rFont val="Verdana"/>
        <family val="2"/>
      </rPr>
      <t> A ship under sail (Earldom of Caithness) </t>
    </r>
    <r>
      <rPr>
        <u/>
        <sz val="10"/>
        <color theme="1"/>
        <rFont val="Verdana"/>
        <family val="2"/>
      </rPr>
      <t>2nd and 3rd</t>
    </r>
    <r>
      <rPr>
        <sz val="10"/>
        <color theme="1"/>
        <rFont val="Verdana"/>
        <family val="2"/>
      </rPr>
      <t> A lion rampant : and over all dividing the quarters a cross engrailed (Sinclair) [</t>
    </r>
    <r>
      <rPr>
        <i/>
        <sz val="10"/>
        <color theme="1"/>
        <rFont val="Verdana"/>
        <family val="2"/>
      </rPr>
      <t>seal</t>
    </r>
    <r>
      <rPr>
        <sz val="10"/>
        <color theme="1"/>
        <rFont val="Verdana"/>
        <family val="2"/>
      </rPr>
      <t> 1498]</t>
    </r>
  </si>
  <si>
    <r>
      <t>Quarterly: </t>
    </r>
    <r>
      <rPr>
        <u/>
        <sz val="10"/>
        <color theme="1"/>
        <rFont val="Verdana"/>
        <family val="2"/>
      </rPr>
      <t>1st</t>
    </r>
    <r>
      <rPr>
        <sz val="10"/>
        <color theme="1"/>
        <rFont val="Verdana"/>
        <family val="2"/>
      </rPr>
      <t> Azure, a ship at anchor within a double tressure flory counter-flory Or (Earldom of Orkney) </t>
    </r>
    <r>
      <rPr>
        <u/>
        <sz val="10"/>
        <color theme="1"/>
        <rFont val="Verdana"/>
        <family val="2"/>
      </rPr>
      <t>2nd and 3rd</t>
    </r>
    <r>
      <rPr>
        <sz val="10"/>
        <color theme="1"/>
        <rFont val="Verdana"/>
        <family val="2"/>
      </rPr>
      <t> Or, a lion rampant Gules (Spar) 4th Azure, a ship under sail Or (Earldom of Caithness) and over all dividing the quarters a cross engrailed Sable (Sinclair)</t>
    </r>
  </si>
  <si>
    <r>
      <t>Quarterly: </t>
    </r>
    <r>
      <rPr>
        <u/>
        <sz val="10"/>
        <color theme="1"/>
        <rFont val="Verdana"/>
        <family val="2"/>
      </rPr>
      <t>1st and 4th</t>
    </r>
    <r>
      <rPr>
        <sz val="10"/>
        <color theme="1"/>
        <rFont val="Verdana"/>
        <family val="2"/>
      </rPr>
      <t> Azure, a ship at Or (Earldom of Orkney) </t>
    </r>
    <r>
      <rPr>
        <u/>
        <sz val="10"/>
        <color theme="1"/>
        <rFont val="Verdana"/>
        <family val="2"/>
      </rPr>
      <t>2nd and 3rd</t>
    </r>
    <r>
      <rPr>
        <sz val="10"/>
        <color theme="1"/>
        <rFont val="Verdana"/>
        <family val="2"/>
      </rPr>
      <t>Argent, a lion rampant Gules  and over all dividing the quarters a cross engrailed Sable (Sinclair)</t>
    </r>
  </si>
  <si>
    <r>
      <t>Quarterly: </t>
    </r>
    <r>
      <rPr>
        <u/>
        <sz val="10"/>
        <color theme="1"/>
        <rFont val="Verdana"/>
        <family val="2"/>
      </rPr>
      <t>1st</t>
    </r>
    <r>
      <rPr>
        <sz val="10"/>
        <color theme="1"/>
        <rFont val="Verdana"/>
        <family val="2"/>
      </rPr>
      <t> Azure, a ship at anchor her oars erected in saltire within a double tressure flory counter-flory Or (Earldom of Orkney) </t>
    </r>
    <r>
      <rPr>
        <u/>
        <sz val="10"/>
        <color theme="1"/>
        <rFont val="Verdana"/>
        <family val="2"/>
      </rPr>
      <t>2nd and 3rd</t>
    </r>
    <r>
      <rPr>
        <sz val="10"/>
        <color theme="1"/>
        <rFont val="Verdana"/>
        <family val="2"/>
      </rPr>
      <t> Or, a lion rampant Gules (Spar) 4th Azure, a ship under sail Or (Earldom of Caithness) and over all dividing the quarters a cross engrailed Sable (Sinclair)</t>
    </r>
  </si>
  <si>
    <t>Calder of that Ilk</t>
  </si>
  <si>
    <t>Or, a hart’s head cabossed Sable attired Gules</t>
  </si>
  <si>
    <t>Calderwood of Pitteadie</t>
  </si>
  <si>
    <t>Argent, a palm tree growing out of a mount in base Proper surmounted by a saltire Gules, and on a chief Azure three mullets Argent</t>
  </si>
  <si>
    <t>Calderwood of Polton, Sir William</t>
  </si>
  <si>
    <t>Argent, a palm tree growing out of a mount in base Proper surmounted by a saltire invected Gules, and on a chief Azure three mullets Argent</t>
  </si>
  <si>
    <t>Caldwell of that Ilk</t>
  </si>
  <si>
    <t>Argent, three piles issuing from the chief Sable and in base four bars wavy Gules and Vert</t>
  </si>
  <si>
    <t>Caldwell, John in Glasgow</t>
  </si>
  <si>
    <t>Parted per pale Azure and Sable, a hart’s head couped Or and in chief three wells (or fountains) Proper</t>
  </si>
  <si>
    <t>Callendar</t>
  </si>
  <si>
    <t>Sable, a bend between six billets Or</t>
  </si>
  <si>
    <t>Callendar of Mayners, John</t>
  </si>
  <si>
    <t>Callendar, Earl of (Livingston)</t>
  </si>
  <si>
    <r>
      <t>Quarterly: </t>
    </r>
    <r>
      <rPr>
        <u/>
        <sz val="10"/>
        <color theme="1"/>
        <rFont val="Verdana"/>
        <family val="2"/>
      </rPr>
      <t>1st and 4th</t>
    </r>
    <r>
      <rPr>
        <sz val="10"/>
        <color theme="1"/>
        <rFont val="Verdana"/>
        <family val="2"/>
      </rPr>
      <t> Argent, three cinquefoils Gules within a double tressure flory counter-flory Vert (Livingston) </t>
    </r>
    <r>
      <rPr>
        <u/>
        <sz val="10"/>
        <color theme="1"/>
        <rFont val="Verdana"/>
        <family val="2"/>
      </rPr>
      <t>2nd and 3rd</t>
    </r>
    <r>
      <rPr>
        <sz val="10"/>
        <color theme="1"/>
        <rFont val="Verdana"/>
        <family val="2"/>
      </rPr>
      <t> Sable, a bend between six billets Or (Callendar) with a crescent in the centre for difference</t>
    </r>
  </si>
  <si>
    <t>Callendar, John in Kincardine</t>
  </si>
  <si>
    <t>Sable, a bend chequy Argent and Gules between six billets Argent</t>
  </si>
  <si>
    <t>Campbell</t>
  </si>
  <si>
    <t>Gyronny of eight Or and Sable</t>
  </si>
  <si>
    <t>Campbell of Aberuchill, Sir Colin</t>
  </si>
  <si>
    <t>Gyronny of eight Or and Sable within a bordure embattled Vert</t>
  </si>
  <si>
    <r>
      <t>Campbell of Aberuchill, Sir Colin (</t>
    </r>
    <r>
      <rPr>
        <i/>
        <sz val="10"/>
        <color theme="1"/>
        <rFont val="Verdana"/>
        <family val="2"/>
      </rPr>
      <t>aliter</t>
    </r>
    <r>
      <rPr>
        <sz val="10"/>
        <color theme="1"/>
        <rFont val="Verdana"/>
        <family val="2"/>
      </rPr>
      <t>)</t>
    </r>
  </si>
  <si>
    <t>Gyronny of eight Or and Sable within a bordure nebuly Ermine</t>
  </si>
  <si>
    <t>Gyronny of eight Or and Sable within a bordure nebuly Vert</t>
  </si>
  <si>
    <t>Campbell of Ardentinny, Colin</t>
  </si>
  <si>
    <t>Gyronny of eight Or and Sable within a bordure Or charged with eight crescents Sable</t>
  </si>
  <si>
    <t>Campbell of Ardkinglass, Sir Colin</t>
  </si>
  <si>
    <t>Gyronny of eight Or and Sable within a bordure Or</t>
  </si>
  <si>
    <t>Campbell of Auchawillan, Donald</t>
  </si>
  <si>
    <t>Campbell of Auchtenny, Archibald</t>
  </si>
  <si>
    <r>
      <t>Quarterly: </t>
    </r>
    <r>
      <rPr>
        <u/>
        <sz val="10"/>
        <color theme="1"/>
        <rFont val="Verdana"/>
        <family val="2"/>
      </rPr>
      <t>1st and 4th</t>
    </r>
    <r>
      <rPr>
        <sz val="10"/>
        <color theme="1"/>
        <rFont val="Verdana"/>
        <family val="2"/>
      </rPr>
      <t> Gyronny of eight Or and Sable (Campbell) </t>
    </r>
    <r>
      <rPr>
        <u/>
        <sz val="10"/>
        <color theme="1"/>
        <rFont val="Verdana"/>
        <family val="2"/>
      </rPr>
      <t>2nd</t>
    </r>
    <r>
      <rPr>
        <sz val="10"/>
        <color theme="1"/>
        <rFont val="Verdana"/>
        <family val="2"/>
      </rPr>
      <t> Argent, a boar’s head couped Azure armed and langued Gules (Gordon) </t>
    </r>
    <r>
      <rPr>
        <u/>
        <sz val="10"/>
        <color theme="1"/>
        <rFont val="Verdana"/>
        <family val="2"/>
      </rPr>
      <t>3rd</t>
    </r>
    <r>
      <rPr>
        <sz val="10"/>
        <color theme="1"/>
        <rFont val="Verdana"/>
        <family val="2"/>
      </rPr>
      <t> Argent, a lymphad Sable oars in action (Lordship of Lorne) with a crescent at centre point for difference</t>
    </r>
  </si>
  <si>
    <t>Campbell of Balgersho, Alexander</t>
  </si>
  <si>
    <t>Gyronny of eight Ermine and Gules within a bordure engrailed Gules</t>
  </si>
  <si>
    <t>Campbell of Blythswood, Colin</t>
  </si>
  <si>
    <r>
      <t>Quarterly: </t>
    </r>
    <r>
      <rPr>
        <u/>
        <sz val="10"/>
        <color theme="1"/>
        <rFont val="Verdana"/>
        <family val="2"/>
      </rPr>
      <t>1st and 4th</t>
    </r>
    <r>
      <rPr>
        <sz val="10"/>
        <color theme="1"/>
        <rFont val="Verdana"/>
        <family val="2"/>
      </rPr>
      <t> Gyronny of eight pieces Or and Sable, each charged with a trefoil slipped and counterchanged (Campbell) </t>
    </r>
    <r>
      <rPr>
        <u/>
        <sz val="10"/>
        <color theme="1"/>
        <rFont val="Verdana"/>
        <family val="2"/>
      </rPr>
      <t>2nd and 3rd</t>
    </r>
    <r>
      <rPr>
        <sz val="10"/>
        <color theme="1"/>
        <rFont val="Verdana"/>
        <family val="2"/>
      </rPr>
      <t> Argent, a lymphad Sable oars in action (Lordship of Lorne)</t>
    </r>
  </si>
  <si>
    <t>Campbell of Calder, Sir Hugh</t>
  </si>
  <si>
    <r>
      <t>Quarterly: </t>
    </r>
    <r>
      <rPr>
        <u/>
        <sz val="10"/>
        <color theme="1"/>
        <rFont val="Verdana"/>
        <family val="2"/>
      </rPr>
      <t>1st</t>
    </r>
    <r>
      <rPr>
        <sz val="10"/>
        <color theme="1"/>
        <rFont val="Verdana"/>
        <family val="2"/>
      </rPr>
      <t> Or, a hart’s head cabossed Sable attired Gules (Calder) </t>
    </r>
    <r>
      <rPr>
        <u/>
        <sz val="10"/>
        <color theme="1"/>
        <rFont val="Verdana"/>
        <family val="2"/>
      </rPr>
      <t>2nd</t>
    </r>
    <r>
      <rPr>
        <sz val="10"/>
        <color theme="1"/>
        <rFont val="Verdana"/>
        <family val="2"/>
      </rPr>
      <t>Gyronny of eight Or and Sable (Campbell) </t>
    </r>
    <r>
      <rPr>
        <u/>
        <sz val="10"/>
        <color theme="1"/>
        <rFont val="Verdana"/>
        <family val="2"/>
      </rPr>
      <t>3rd</t>
    </r>
    <r>
      <rPr>
        <sz val="10"/>
        <color theme="1"/>
        <rFont val="Verdana"/>
        <family val="2"/>
      </rPr>
      <t> Argent, a galley with her oars in action Sable (Lordship of Lorne) </t>
    </r>
    <r>
      <rPr>
        <u/>
        <sz val="10"/>
        <color theme="1"/>
        <rFont val="Verdana"/>
        <family val="2"/>
      </rPr>
      <t>4th</t>
    </r>
    <r>
      <rPr>
        <sz val="10"/>
        <color theme="1"/>
        <rFont val="Verdana"/>
        <family val="2"/>
      </rPr>
      <t> Or, on a fess Azure three buckles Or</t>
    </r>
  </si>
  <si>
    <t>Campbell of Carrick, John</t>
  </si>
  <si>
    <r>
      <t>Quarterly: </t>
    </r>
    <r>
      <rPr>
        <u/>
        <sz val="10"/>
        <color theme="1"/>
        <rFont val="Verdana"/>
        <family val="2"/>
      </rPr>
      <t>1st and 4th</t>
    </r>
    <r>
      <rPr>
        <sz val="10"/>
        <color theme="1"/>
        <rFont val="Verdana"/>
        <family val="2"/>
      </rPr>
      <t> Gyronny of eight Or and Sable (Campbell) </t>
    </r>
    <r>
      <rPr>
        <u/>
        <sz val="10"/>
        <color theme="1"/>
        <rFont val="Verdana"/>
        <family val="2"/>
      </rPr>
      <t>2nd and 3rd</t>
    </r>
    <r>
      <rPr>
        <sz val="10"/>
        <color theme="1"/>
        <rFont val="Verdana"/>
        <family val="2"/>
      </rPr>
      <t>Argent, a lymphad Sable, sails furled up, flags and pennons flying and oars in action (Lordship of Lorne); all within a bordure invected Or</t>
    </r>
  </si>
  <si>
    <t>Campbell of Cessnock, Sir George</t>
  </si>
  <si>
    <t>Gyronny of eight Or and Sable within a bordure Gules charged with eight escallops Or and a canton Gyronny of eight Ermine and Gules (for Loudon)</t>
  </si>
  <si>
    <t>Campbell of Craignish, Dougal</t>
  </si>
  <si>
    <t>Gyronny of eight Or and Sable, the shield hanging from the mast of  a lymphad Sable</t>
  </si>
  <si>
    <t>Campbell of Finab, Alexander</t>
  </si>
  <si>
    <r>
      <t>Quarterly: </t>
    </r>
    <r>
      <rPr>
        <u/>
        <sz val="10"/>
        <color theme="1"/>
        <rFont val="Verdana"/>
        <family val="2"/>
      </rPr>
      <t>1st and 4th</t>
    </r>
    <r>
      <rPr>
        <sz val="10"/>
        <color theme="1"/>
        <rFont val="Verdana"/>
        <family val="2"/>
      </rPr>
      <t> Gyronny of eight Or and Sable (Campbell) </t>
    </r>
    <r>
      <rPr>
        <u/>
        <sz val="10"/>
        <color theme="1"/>
        <rFont val="Verdana"/>
        <family val="2"/>
      </rPr>
      <t>2nd</t>
    </r>
    <r>
      <rPr>
        <sz val="10"/>
        <color theme="1"/>
        <rFont val="Verdana"/>
        <family val="2"/>
      </rPr>
      <t> Argent, a lymphad Sable oars in action (Lordship of Lorne) </t>
    </r>
    <r>
      <rPr>
        <u/>
        <sz val="10"/>
        <color theme="1"/>
        <rFont val="Verdana"/>
        <family val="2"/>
      </rPr>
      <t>3rd</t>
    </r>
    <r>
      <rPr>
        <sz val="10"/>
        <color theme="1"/>
        <rFont val="Verdana"/>
        <family val="2"/>
      </rPr>
      <t> Or, a fess chequy Azure and Argent (Stewart of Lorne) </t>
    </r>
    <r>
      <rPr>
        <u/>
        <sz val="10"/>
        <color theme="1"/>
        <rFont val="Verdana"/>
        <family val="2"/>
      </rPr>
      <t>surtout</t>
    </r>
    <r>
      <rPr>
        <sz val="10"/>
        <color theme="1"/>
        <rFont val="Verdana"/>
        <family val="2"/>
      </rPr>
      <t> Azure, a saltire cantoned with a ship in full sail in chief, a Peruvian sheep in base, in dexter flank a camel with a burden of goods passant and in sinister flank an elephant with a tower on its back all Argent (African and Indian Company of Scotland)</t>
    </r>
  </si>
  <si>
    <t>Campbell of Gargunnock, John</t>
  </si>
  <si>
    <t>Gyronny of eight pieces wavy Ermine and Gules on each of the last a bee volant Argent</t>
  </si>
  <si>
    <t>Campbell of Glenfalloch, Robert</t>
  </si>
  <si>
    <r>
      <t>Quarterly: </t>
    </r>
    <r>
      <rPr>
        <u/>
        <sz val="10"/>
        <color theme="1"/>
        <rFont val="Verdana"/>
        <family val="2"/>
      </rPr>
      <t>1st and 4th</t>
    </r>
    <r>
      <rPr>
        <sz val="10"/>
        <color theme="1"/>
        <rFont val="Verdana"/>
        <family val="2"/>
      </rPr>
      <t> Gyronny of eight Or and Sable (Campbell) </t>
    </r>
    <r>
      <rPr>
        <u/>
        <sz val="10"/>
        <color theme="1"/>
        <rFont val="Verdana"/>
        <family val="2"/>
      </rPr>
      <t>2nd</t>
    </r>
    <r>
      <rPr>
        <sz val="10"/>
        <color theme="1"/>
        <rFont val="Verdana"/>
        <family val="2"/>
      </rPr>
      <t> Argent, a lymphad Sable oars in action (Lordship of Lorne) </t>
    </r>
    <r>
      <rPr>
        <u/>
        <sz val="10"/>
        <color theme="1"/>
        <rFont val="Verdana"/>
        <family val="2"/>
      </rPr>
      <t>3rd</t>
    </r>
    <r>
      <rPr>
        <sz val="10"/>
        <color theme="1"/>
        <rFont val="Verdana"/>
        <family val="2"/>
      </rPr>
      <t> Or, a fess chequy Azure and Argent (Stewart) with a hunting-horn Sable garnished Gules at the centre point for difference</t>
    </r>
  </si>
  <si>
    <t>Campbell of Glenlyon, Robert</t>
  </si>
  <si>
    <r>
      <t>Quarterly: </t>
    </r>
    <r>
      <rPr>
        <u/>
        <sz val="10"/>
        <color theme="1"/>
        <rFont val="Verdana"/>
        <family val="2"/>
      </rPr>
      <t>1st and 4th</t>
    </r>
    <r>
      <rPr>
        <sz val="10"/>
        <color theme="1"/>
        <rFont val="Verdana"/>
        <family val="2"/>
      </rPr>
      <t> Gyronny of eight Or and Sable (Campbell) </t>
    </r>
    <r>
      <rPr>
        <u/>
        <sz val="10"/>
        <color theme="1"/>
        <rFont val="Verdana"/>
        <family val="2"/>
      </rPr>
      <t>2nd</t>
    </r>
    <r>
      <rPr>
        <sz val="10"/>
        <color theme="1"/>
        <rFont val="Verdana"/>
        <family val="2"/>
      </rPr>
      <t> Argent, a lymphad Sable oars in action (Lordship of Lorne) </t>
    </r>
    <r>
      <rPr>
        <u/>
        <sz val="10"/>
        <color theme="1"/>
        <rFont val="Verdana"/>
        <family val="2"/>
      </rPr>
      <t>3rd</t>
    </r>
    <r>
      <rPr>
        <sz val="10"/>
        <color theme="1"/>
        <rFont val="Verdana"/>
        <family val="2"/>
      </rPr>
      <t> Or, a fess chequy Azure and Argent (Stewart) and in the centre a man’s heart Gules crowned Proper (for Douglas, Earl of Angus)</t>
    </r>
  </si>
  <si>
    <t>Campbell of Glenorchy</t>
  </si>
  <si>
    <t>Campbell of Innellan, John</t>
  </si>
  <si>
    <t>Gyronny of eight Or and Sable within a bordure engrailed Or charged with eight crescents Sable</t>
  </si>
  <si>
    <t>Campbell of Lawers, Sir James</t>
  </si>
  <si>
    <t>Gyronny of eight Or and Sable within a bordure Vair</t>
  </si>
  <si>
    <t>Campbell of Lochnell, Alexander</t>
  </si>
  <si>
    <r>
      <t>Quarterly: </t>
    </r>
    <r>
      <rPr>
        <u/>
        <sz val="10"/>
        <color theme="1"/>
        <rFont val="Verdana"/>
        <family val="2"/>
      </rPr>
      <t>1st and 4th</t>
    </r>
    <r>
      <rPr>
        <sz val="10"/>
        <color theme="1"/>
        <rFont val="Verdana"/>
        <family val="2"/>
      </rPr>
      <t> Gyronny of eight Or and Sable (Campbell) </t>
    </r>
    <r>
      <rPr>
        <u/>
        <sz val="10"/>
        <color theme="1"/>
        <rFont val="Verdana"/>
        <family val="2"/>
      </rPr>
      <t>2nd</t>
    </r>
    <r>
      <rPr>
        <sz val="10"/>
        <color theme="1"/>
        <rFont val="Verdana"/>
        <family val="2"/>
      </rPr>
      <t> Argent, a boar’s head erased Azure armed and langued Gules (Gordon) </t>
    </r>
    <r>
      <rPr>
        <u/>
        <sz val="10"/>
        <color theme="1"/>
        <rFont val="Verdana"/>
        <family val="2"/>
      </rPr>
      <t>3rd</t>
    </r>
    <r>
      <rPr>
        <sz val="10"/>
        <color theme="1"/>
        <rFont val="Verdana"/>
        <family val="2"/>
      </rPr>
      <t> Argent, a lymphad Sable oars in action (Lordship of Lorne)</t>
    </r>
  </si>
  <si>
    <t>Campbell of Monchaster</t>
  </si>
  <si>
    <r>
      <t>Quarterly: </t>
    </r>
    <r>
      <rPr>
        <u/>
        <sz val="10"/>
        <color theme="1"/>
        <rFont val="Verdana"/>
        <family val="2"/>
      </rPr>
      <t>1st and 4th</t>
    </r>
    <r>
      <rPr>
        <sz val="10"/>
        <color theme="1"/>
        <rFont val="Verdana"/>
        <family val="2"/>
      </rPr>
      <t> Gyronny of eight Or and Sable (Campbell) </t>
    </r>
    <r>
      <rPr>
        <u/>
        <sz val="10"/>
        <color theme="1"/>
        <rFont val="Verdana"/>
        <family val="2"/>
      </rPr>
      <t>2nd</t>
    </r>
    <r>
      <rPr>
        <sz val="10"/>
        <color theme="1"/>
        <rFont val="Verdana"/>
        <family val="2"/>
      </rPr>
      <t> Argent, a lymphad Sable oars in action (Lordship of Lorne) </t>
    </r>
    <r>
      <rPr>
        <u/>
        <sz val="10"/>
        <color theme="1"/>
        <rFont val="Verdana"/>
        <family val="2"/>
      </rPr>
      <t>3rd</t>
    </r>
    <r>
      <rPr>
        <sz val="10"/>
        <color theme="1"/>
        <rFont val="Verdana"/>
        <family val="2"/>
      </rPr>
      <t> Or, a fess chequy Azure and Argent (Stewart of Lorne) within a bordure invected Sable</t>
    </r>
  </si>
  <si>
    <t>Campbell of Monzie, John</t>
  </si>
  <si>
    <r>
      <t>Quarterly: </t>
    </r>
    <r>
      <rPr>
        <u/>
        <sz val="10"/>
        <color theme="1"/>
        <rFont val="Verdana"/>
        <family val="2"/>
      </rPr>
      <t>1st and 4th</t>
    </r>
    <r>
      <rPr>
        <sz val="10"/>
        <color theme="1"/>
        <rFont val="Verdana"/>
        <family val="2"/>
      </rPr>
      <t> Gyronny of eight Or and Sable (Campbell) </t>
    </r>
    <r>
      <rPr>
        <u/>
        <sz val="10"/>
        <color theme="1"/>
        <rFont val="Verdana"/>
        <family val="2"/>
      </rPr>
      <t>2nd</t>
    </r>
    <r>
      <rPr>
        <sz val="10"/>
        <color theme="1"/>
        <rFont val="Verdana"/>
        <family val="2"/>
      </rPr>
      <t> Argent, a lymphad Sable oars in action (Lordship of Lorne) </t>
    </r>
    <r>
      <rPr>
        <u/>
        <sz val="10"/>
        <color theme="1"/>
        <rFont val="Verdana"/>
        <family val="2"/>
      </rPr>
      <t>3rd</t>
    </r>
    <r>
      <rPr>
        <sz val="10"/>
        <color theme="1"/>
        <rFont val="Verdana"/>
        <family val="2"/>
      </rPr>
      <t> Or, a fess chequy Azure and Argent (Stewart) with a mullet for difference</t>
    </r>
  </si>
  <si>
    <t>Campbell of Moy, John</t>
  </si>
  <si>
    <r>
      <t>Quarterly: </t>
    </r>
    <r>
      <rPr>
        <u/>
        <sz val="10"/>
        <color theme="1"/>
        <rFont val="Verdana"/>
        <family val="2"/>
      </rPr>
      <t>1st</t>
    </r>
    <r>
      <rPr>
        <sz val="10"/>
        <color theme="1"/>
        <rFont val="Verdana"/>
        <family val="2"/>
      </rPr>
      <t> Or, a hart’s head cabossed Sable attired Gules (Calder) </t>
    </r>
    <r>
      <rPr>
        <u/>
        <sz val="10"/>
        <color theme="1"/>
        <rFont val="Verdana"/>
        <family val="2"/>
      </rPr>
      <t>2nd</t>
    </r>
    <r>
      <rPr>
        <sz val="10"/>
        <color theme="1"/>
        <rFont val="Verdana"/>
        <family val="2"/>
      </rPr>
      <t>Gyronny of eight Or and Sable (Campbell) </t>
    </r>
    <r>
      <rPr>
        <u/>
        <sz val="10"/>
        <color theme="1"/>
        <rFont val="Verdana"/>
        <family val="2"/>
      </rPr>
      <t>3rd</t>
    </r>
    <r>
      <rPr>
        <sz val="10"/>
        <color theme="1"/>
        <rFont val="Verdana"/>
        <family val="2"/>
      </rPr>
      <t> Argent, a galley with her oars in action Sable (Lordship of Lorne) </t>
    </r>
    <r>
      <rPr>
        <u/>
        <sz val="10"/>
        <color theme="1"/>
        <rFont val="Verdana"/>
        <family val="2"/>
      </rPr>
      <t>4th</t>
    </r>
    <r>
      <rPr>
        <sz val="10"/>
        <color theme="1"/>
        <rFont val="Verdana"/>
        <family val="2"/>
      </rPr>
      <t> Or, on a fess Azure three buckles Or; all within a bordure engrailed Or</t>
    </r>
  </si>
  <si>
    <t>Campbell of Shawfield</t>
  </si>
  <si>
    <t>Campbell of Skipnish, WAlter</t>
  </si>
  <si>
    <t>Gyronny of eight Or and Sable within a bordure indented Or charged with eight crescents Sable</t>
  </si>
  <si>
    <t>Campbell of Succoth, John</t>
  </si>
  <si>
    <t>Gyronny of eight pieces engrailed Or and Sable</t>
  </si>
  <si>
    <t>Campbell of Waterhaughs, Matthew</t>
  </si>
  <si>
    <t>Gyronny of eight pieces wavy Ermine and Gules</t>
  </si>
  <si>
    <t>Campbell, Alexander</t>
  </si>
  <si>
    <t>Gyronny of eight Or and Sable, surmounting  a lymphad Sable and differenced with a crescent at the centre point</t>
  </si>
  <si>
    <t>Campbell, Alexander (brother Germain to Waterhaughs)</t>
  </si>
  <si>
    <t>Gyronny of eight pieces wavy Ermine and Gules and a crescent for difference</t>
  </si>
  <si>
    <t>Campbell, Archibald</t>
  </si>
  <si>
    <r>
      <t>Quarterly: </t>
    </r>
    <r>
      <rPr>
        <u/>
        <sz val="10"/>
        <color theme="1"/>
        <rFont val="Verdana"/>
        <family val="2"/>
      </rPr>
      <t>1st</t>
    </r>
    <r>
      <rPr>
        <sz val="10"/>
        <color theme="1"/>
        <rFont val="Verdana"/>
        <family val="2"/>
      </rPr>
      <t> Or, a hart’s head cabossed Sable attired Gules (Calder) </t>
    </r>
    <r>
      <rPr>
        <u/>
        <sz val="10"/>
        <color theme="1"/>
        <rFont val="Verdana"/>
        <family val="2"/>
      </rPr>
      <t>2nd</t>
    </r>
    <r>
      <rPr>
        <sz val="10"/>
        <color theme="1"/>
        <rFont val="Verdana"/>
        <family val="2"/>
      </rPr>
      <t>Gyronny of eight Or and Sable (Campbell) </t>
    </r>
    <r>
      <rPr>
        <u/>
        <sz val="10"/>
        <color theme="1"/>
        <rFont val="Verdana"/>
        <family val="2"/>
      </rPr>
      <t>3rd</t>
    </r>
    <r>
      <rPr>
        <sz val="10"/>
        <color theme="1"/>
        <rFont val="Verdana"/>
        <family val="2"/>
      </rPr>
      <t> Argent, a galley with her oars in action Sable (Lordship of Lorne) </t>
    </r>
    <r>
      <rPr>
        <u/>
        <sz val="10"/>
        <color theme="1"/>
        <rFont val="Verdana"/>
        <family val="2"/>
      </rPr>
      <t>4th</t>
    </r>
    <r>
      <rPr>
        <sz val="10"/>
        <color theme="1"/>
        <rFont val="Verdana"/>
        <family val="2"/>
      </rPr>
      <t> Or, on a fess Azure three buckles Or; all within a bordure engrailed Gules</t>
    </r>
  </si>
  <si>
    <t>Campbell, Colin</t>
  </si>
  <si>
    <r>
      <t>Quarterly: </t>
    </r>
    <r>
      <rPr>
        <u/>
        <sz val="10"/>
        <color theme="1"/>
        <rFont val="Verdana"/>
        <family val="2"/>
      </rPr>
      <t>1st</t>
    </r>
    <r>
      <rPr>
        <sz val="10"/>
        <color theme="1"/>
        <rFont val="Verdana"/>
        <family val="2"/>
      </rPr>
      <t> Or, a hart’s head cabossed Sable attired Gules (Calder) </t>
    </r>
    <r>
      <rPr>
        <u/>
        <sz val="10"/>
        <color theme="1"/>
        <rFont val="Verdana"/>
        <family val="2"/>
      </rPr>
      <t>2nd</t>
    </r>
    <r>
      <rPr>
        <sz val="10"/>
        <color theme="1"/>
        <rFont val="Verdana"/>
        <family val="2"/>
      </rPr>
      <t>Gyronny of eight Or and Sable (Campbell) </t>
    </r>
    <r>
      <rPr>
        <u/>
        <sz val="10"/>
        <color theme="1"/>
        <rFont val="Verdana"/>
        <family val="2"/>
      </rPr>
      <t>3rd</t>
    </r>
    <r>
      <rPr>
        <sz val="10"/>
        <color theme="1"/>
        <rFont val="Verdana"/>
        <family val="2"/>
      </rPr>
      <t> Argent, a galley with her oars in action Sable (Lordship of Lorne) </t>
    </r>
    <r>
      <rPr>
        <u/>
        <sz val="10"/>
        <color theme="1"/>
        <rFont val="Verdana"/>
        <family val="2"/>
      </rPr>
      <t>4th</t>
    </r>
    <r>
      <rPr>
        <sz val="10"/>
        <color theme="1"/>
        <rFont val="Verdana"/>
        <family val="2"/>
      </rPr>
      <t> Or, on a fess Azure three buckles Or; all within a bordure engrailed Gules charged with eight crescents Argent</t>
    </r>
  </si>
  <si>
    <t>Campbell, Duke of Argyll</t>
  </si>
  <si>
    <t>Campbell, Earl of Breadalbane</t>
  </si>
  <si>
    <t>Campbell, Earl of Loudon</t>
  </si>
  <si>
    <t>Gyronny of eight Gules and Ermine</t>
  </si>
  <si>
    <t>Campbell, Robert in Stockholm</t>
  </si>
  <si>
    <t>Gyronny of eight Or and Sable, within a bordure chequy Argent and Azure charged with eight crescents Argent</t>
  </si>
  <si>
    <t>Cardross, Lord (Erskine)</t>
  </si>
  <si>
    <r>
      <t>Quarterly: </t>
    </r>
    <r>
      <rPr>
        <u/>
        <sz val="10"/>
        <color theme="1"/>
        <rFont val="Verdana"/>
        <family val="2"/>
      </rPr>
      <t>1st and 4th</t>
    </r>
    <r>
      <rPr>
        <sz val="10"/>
        <color theme="1"/>
        <rFont val="Verdana"/>
        <family val="2"/>
      </rPr>
      <t> Gules, an eagle displayed Or armed and membered Azure looking towards the sun in its splendour in dexter chief (coat of augmentation for Cardross) </t>
    </r>
    <r>
      <rPr>
        <u/>
        <sz val="10"/>
        <color theme="1"/>
        <rFont val="Verdana"/>
        <family val="2"/>
      </rPr>
      <t>2nd </t>
    </r>
    <r>
      <rPr>
        <sz val="10"/>
        <color theme="1"/>
        <rFont val="Verdana"/>
        <family val="2"/>
      </rPr>
      <t> Quarterly: </t>
    </r>
    <r>
      <rPr>
        <u/>
        <sz val="10"/>
        <color theme="1"/>
        <rFont val="Verdana"/>
        <family val="2"/>
      </rPr>
      <t>i and iv</t>
    </r>
    <r>
      <rPr>
        <sz val="10"/>
        <color theme="1"/>
        <rFont val="Verdana"/>
        <family val="2"/>
      </rPr>
      <t> Azure, a bend between six crosses crosslet fitchy Or (Earldom of Mar) </t>
    </r>
    <r>
      <rPr>
        <u/>
        <sz val="10"/>
        <color theme="1"/>
        <rFont val="Verdana"/>
        <family val="2"/>
      </rPr>
      <t>ii and iii</t>
    </r>
    <r>
      <rPr>
        <sz val="10"/>
        <color theme="1"/>
        <rFont val="Verdana"/>
        <family val="2"/>
      </rPr>
      <t> Argent, a pale Sable (Erskine) </t>
    </r>
    <r>
      <rPr>
        <u/>
        <sz val="10"/>
        <color theme="1"/>
        <rFont val="Verdana"/>
        <family val="2"/>
      </rPr>
      <t>3rd </t>
    </r>
    <r>
      <rPr>
        <sz val="10"/>
        <color theme="1"/>
        <rFont val="Verdana"/>
        <family val="2"/>
      </rPr>
      <t>Quarterly: </t>
    </r>
    <r>
      <rPr>
        <u/>
        <sz val="10"/>
        <color theme="1"/>
        <rFont val="Verdana"/>
        <family val="2"/>
      </rPr>
      <t>i and iv</t>
    </r>
    <r>
      <rPr>
        <sz val="10"/>
        <color theme="1"/>
        <rFont val="Verdana"/>
        <family val="2"/>
      </rPr>
      <t> Or, a fess chequy Azure and Argent (Stewart) </t>
    </r>
    <r>
      <rPr>
        <u/>
        <sz val="10"/>
        <color theme="1"/>
        <rFont val="Verdana"/>
        <family val="2"/>
      </rPr>
      <t>ii and iii</t>
    </r>
    <r>
      <rPr>
        <sz val="10"/>
        <color theme="1"/>
        <rFont val="Verdana"/>
        <family val="2"/>
      </rPr>
      <t> Azure, three garbs Or (Comyn)</t>
    </r>
  </si>
  <si>
    <t>Cargill of Orchardton</t>
  </si>
  <si>
    <t>Gules, three martlets within a bordure Or</t>
  </si>
  <si>
    <t>Carkettle of that Ilk</t>
  </si>
  <si>
    <t>Azure, on a bend Or between three covered cups Or as many boars’ heads erased Gules</t>
  </si>
  <si>
    <r>
      <t>Carkettle of that Ilk (</t>
    </r>
    <r>
      <rPr>
        <i/>
        <sz val="10"/>
        <color theme="1"/>
        <rFont val="Verdana"/>
        <family val="2"/>
      </rPr>
      <t>aliter</t>
    </r>
    <r>
      <rPr>
        <sz val="10"/>
        <color theme="1"/>
        <rFont val="Verdana"/>
        <family val="2"/>
      </rPr>
      <t>)</t>
    </r>
  </si>
  <si>
    <t>Argent, on a bend between two mullets Gules three crescents Argent</t>
  </si>
  <si>
    <t>Carlyle of Carlyle</t>
  </si>
  <si>
    <t>Argent, a cross flory Gules</t>
  </si>
  <si>
    <t>Carlyle, Lord (Douglas)</t>
  </si>
  <si>
    <r>
      <t>Quarterly: </t>
    </r>
    <r>
      <rPr>
        <u/>
        <sz val="10"/>
        <color theme="1"/>
        <rFont val="Verdana"/>
        <family val="2"/>
      </rPr>
      <t>1st and 4th</t>
    </r>
    <r>
      <rPr>
        <sz val="10"/>
        <color theme="1"/>
        <rFont val="Verdana"/>
        <family val="2"/>
      </rPr>
      <t> Argent, a cross flory Gules (Carlyle) </t>
    </r>
    <r>
      <rPr>
        <u/>
        <sz val="10"/>
        <color theme="1"/>
        <rFont val="Verdana"/>
        <family val="2"/>
      </rPr>
      <t>2nd and 3rd</t>
    </r>
    <r>
      <rPr>
        <sz val="10"/>
        <color theme="1"/>
        <rFont val="Verdana"/>
        <family val="2"/>
      </rPr>
      <t>Gules, a cross Or (Crosbie) </t>
    </r>
    <r>
      <rPr>
        <u/>
        <sz val="10"/>
        <color theme="1"/>
        <rFont val="Verdana"/>
        <family val="2"/>
      </rPr>
      <t>surtout </t>
    </r>
    <r>
      <rPr>
        <sz val="10"/>
        <color theme="1"/>
        <rFont val="Verdana"/>
        <family val="2"/>
      </rPr>
      <t>Argent, a man’s heart Gules imperially crowned Proper and on a chief Azure three mullets Argent (Douglas)</t>
    </r>
  </si>
  <si>
    <t>Carlyle, Lord Carlyle of Torthorald</t>
  </si>
  <si>
    <r>
      <t>Quarterly: </t>
    </r>
    <r>
      <rPr>
        <u/>
        <sz val="10"/>
        <color theme="1"/>
        <rFont val="Verdana"/>
        <family val="2"/>
      </rPr>
      <t>1st and 4th</t>
    </r>
    <r>
      <rPr>
        <sz val="10"/>
        <color theme="1"/>
        <rFont val="Verdana"/>
        <family val="2"/>
      </rPr>
      <t> Argent, a cross flory Gules (Carlyle) </t>
    </r>
    <r>
      <rPr>
        <u/>
        <sz val="10"/>
        <color theme="1"/>
        <rFont val="Verdana"/>
        <family val="2"/>
      </rPr>
      <t>2nd and 3rd</t>
    </r>
    <r>
      <rPr>
        <sz val="10"/>
        <color theme="1"/>
        <rFont val="Verdana"/>
        <family val="2"/>
      </rPr>
      <t> Or, a cross Gules (Crosbie) </t>
    </r>
    <r>
      <rPr>
        <u/>
        <sz val="10"/>
        <color theme="1"/>
        <rFont val="Verdana"/>
        <family val="2"/>
      </rPr>
      <t>surtout</t>
    </r>
    <r>
      <rPr>
        <sz val="10"/>
        <color theme="1"/>
        <rFont val="Verdana"/>
        <family val="2"/>
      </rPr>
      <t> Argent, a saltire Azure (Torthorald)</t>
    </r>
  </si>
  <si>
    <t>Carmichael</t>
  </si>
  <si>
    <t>Argent, a fess wreathed Azure and Gules</t>
  </si>
  <si>
    <t>Carmichael of Balmblae</t>
  </si>
  <si>
    <t>Argent, a fess wreathed Argent and Gules within an orle of eight crescents Gules</t>
  </si>
  <si>
    <t>Carmichael of Balmeady</t>
  </si>
  <si>
    <t>Argent, a fess wreathed Azure and Gules charged with a crescent Argent</t>
  </si>
  <si>
    <t>Carmichael, Earl of Hyndford</t>
  </si>
  <si>
    <t>Carmichael, John portioner of Little Blackburn</t>
  </si>
  <si>
    <t>Argent, a fess wreathed Argent and Gules within a bordure compony counter-compony Gules and Argent</t>
  </si>
  <si>
    <t>Carmichael, William</t>
  </si>
  <si>
    <t>Argent, a fess wreathed Azure and Gules within a bordure Ermine</t>
  </si>
  <si>
    <t>Carnegie of Carnegie</t>
  </si>
  <si>
    <t>Or, an eagle displayed Azure</t>
  </si>
  <si>
    <t>Carnegie of Craigo, James</t>
  </si>
  <si>
    <t>Or, an eagle displayed Azure armed and membered Gules, surmounted on the breast with a cup Or</t>
  </si>
  <si>
    <t>Carnegie of Kinfauns, Alexander</t>
  </si>
  <si>
    <r>
      <t>Quarterly: </t>
    </r>
    <r>
      <rPr>
        <u/>
        <sz val="10"/>
        <color theme="1"/>
        <rFont val="Verdana"/>
        <family val="2"/>
      </rPr>
      <t>1st and 4th</t>
    </r>
    <r>
      <rPr>
        <sz val="10"/>
        <color theme="1"/>
        <rFont val="Verdana"/>
        <family val="2"/>
      </rPr>
      <t> Quarterly: </t>
    </r>
    <r>
      <rPr>
        <u/>
        <sz val="10"/>
        <color theme="1"/>
        <rFont val="Verdana"/>
        <family val="2"/>
      </rPr>
      <t>i and iv</t>
    </r>
    <r>
      <rPr>
        <sz val="10"/>
        <color theme="1"/>
        <rFont val="Verdana"/>
        <family val="2"/>
      </rPr>
      <t> Or, an eagle displayed Azure beaked, membered and armed Gules (Carnegie) </t>
    </r>
    <r>
      <rPr>
        <u/>
        <sz val="10"/>
        <color theme="1"/>
        <rFont val="Verdana"/>
        <family val="2"/>
      </rPr>
      <t>ii and iii</t>
    </r>
    <r>
      <rPr>
        <sz val="10"/>
        <color theme="1"/>
        <rFont val="Verdana"/>
        <family val="2"/>
      </rPr>
      <t> Argent, a pale Gules (Northesk) within a bordure of Panmure </t>
    </r>
    <r>
      <rPr>
        <i/>
        <sz val="10"/>
        <color theme="1"/>
        <rFont val="Verdana"/>
        <family val="2"/>
      </rPr>
      <t>viz</t>
    </r>
    <r>
      <rPr>
        <sz val="10"/>
        <color theme="1"/>
        <rFont val="Verdana"/>
        <family val="2"/>
      </rPr>
      <t>. parted per pale Gules and Argent, eight escallops all counterchanged </t>
    </r>
    <r>
      <rPr>
        <u/>
        <sz val="10"/>
        <color theme="1"/>
        <rFont val="Verdana"/>
        <family val="2"/>
      </rPr>
      <t>2nd and 3rd</t>
    </r>
    <r>
      <rPr>
        <sz val="10"/>
        <color theme="1"/>
        <rFont val="Verdana"/>
        <family val="2"/>
      </rPr>
      <t> Parted per fess Argent and Sable, on a chevron counterchanged between three roundels, two in chief Gules and one in base Argent, a fleur-de-lis Gules (Blair of Kinfauns)</t>
    </r>
  </si>
  <si>
    <t>Carnegie of Newgate, Robert</t>
  </si>
  <si>
    <t>Or, an eagle displayed Azure and in chief a buckle between two annulets Azure</t>
  </si>
  <si>
    <t>Carnegie of Pittarrow, Sir David</t>
  </si>
  <si>
    <t>Parted per pale Or and Argent, an eagle displayed Azure armed and beaked Gules</t>
  </si>
  <si>
    <t>Carnegie, Earl of Ethie</t>
  </si>
  <si>
    <t>Or, an eagle displayed Azure beaked, membered and armed Sable within a bordure Gules</t>
  </si>
  <si>
    <t>Carnegie, Earl of Northesk</t>
  </si>
  <si>
    <r>
      <t>Quarterly: </t>
    </r>
    <r>
      <rPr>
        <u/>
        <sz val="10"/>
        <color theme="1"/>
        <rFont val="Verdana"/>
        <family val="2"/>
      </rPr>
      <t>1st and 4th</t>
    </r>
    <r>
      <rPr>
        <sz val="10"/>
        <color theme="1"/>
        <rFont val="Verdana"/>
        <family val="2"/>
      </rPr>
      <t> Or, an eagle displayed Azure beaked, membered and armed Gules (Carnegie) </t>
    </r>
    <r>
      <rPr>
        <u/>
        <sz val="10"/>
        <color theme="1"/>
        <rFont val="Verdana"/>
        <family val="2"/>
      </rPr>
      <t>2nd and 3rd</t>
    </r>
    <r>
      <rPr>
        <sz val="10"/>
        <color theme="1"/>
        <rFont val="Verdana"/>
        <family val="2"/>
      </rPr>
      <t> Argent, a pale Gules (Northesk)</t>
    </r>
  </si>
  <si>
    <t>Carnegie, Earl of Southesk</t>
  </si>
  <si>
    <t>Or, an eagle displayed Azure beaked, membered and armed Gules</t>
  </si>
  <si>
    <t>Carnegie, William</t>
  </si>
  <si>
    <t>Or, an eagle displayed Azure holding in his dexter talon a rose slipped in pale Proper</t>
  </si>
  <si>
    <t>Carnwath, Earl of (Dalzell)</t>
  </si>
  <si>
    <t>Sable, a naked man Proper</t>
  </si>
  <si>
    <t>Carrick, Earl of</t>
  </si>
  <si>
    <t>Argent, a chevron Gules</t>
  </si>
  <si>
    <t>Carruthers of Holmains</t>
  </si>
  <si>
    <t>Gules, two chevrons engrailed between three fleurs-de-lis Or</t>
  </si>
  <si>
    <t>Carse</t>
  </si>
  <si>
    <t>Azure, a fess engrailed between two mullets in chief  and a crescent in base within a bordure engrailed all Or</t>
  </si>
  <si>
    <t>Carse of Fordelcarse, Sir Mark</t>
  </si>
  <si>
    <t>Argent, on a saltire Vert between four crosses crosslet fitchy Gules five crescents Argent</t>
  </si>
  <si>
    <t>Cartwright</t>
  </si>
  <si>
    <t>Azure, a comet in the dexter chief point having its rays streaming in bend Or</t>
  </si>
  <si>
    <t>Carwood</t>
  </si>
  <si>
    <t>Parted per fess Sable and Argent, on the first a demi-man holding in his right hand a sword paleways and in his left a carpenter’s axe all Proper, in base the branch of an oak tree , acorned Vert</t>
  </si>
  <si>
    <t>Cassillis, Earl of (Kennedy)</t>
  </si>
  <si>
    <t>Argent, a chevron Gules between three crosses crosslet fitchy Sable all within a double tressure flory counter-flory Gules</t>
  </si>
  <si>
    <t>Cathcart of Carbiston</t>
  </si>
  <si>
    <t>Azure, three crosses crosslet fitchy issuing out of as many crescents Argent and in the collar point a man’s heart ensigned with an imperial crown Proper</t>
  </si>
  <si>
    <t>Cathcart of Carleton</t>
  </si>
  <si>
    <t>Azure, a man’s heart Proper between three crosses crosslet fitchy issuing out of as many crescents Argent</t>
  </si>
  <si>
    <t>Cathcart, Lord Cathcart</t>
  </si>
  <si>
    <t>Azure, three crosses crosslet fitchy issuing out of as many crescents Argent</t>
  </si>
  <si>
    <t>Causland</t>
  </si>
  <si>
    <t>Argent, two stars in chief and a crescent in base Sable, a chief chequy Argent and Sable</t>
  </si>
  <si>
    <t>Cessford</t>
  </si>
  <si>
    <t>Parted per fess Gules and Argent, a cross Argent in chief and a horse’s head couped Sable in base</t>
  </si>
  <si>
    <t>Chalmers of Ashentrees</t>
  </si>
  <si>
    <t>Argent, a demi-lion rampant Sable naissant from a fess Gules with a fleur-de-lis also Gules in base all within a bordure Sable</t>
  </si>
  <si>
    <t>Chalmers of Cults</t>
  </si>
  <si>
    <t>Argent, a demi-lion rampant Sable naissant from a fess Gules with a fleur-de-lis also Gules in base</t>
  </si>
  <si>
    <t>Chalmers of Tartas</t>
  </si>
  <si>
    <t>Argent, a demi-lion rampant Sable naissant from a fess Gules with a fleur-de-lis also Gules in base all within a bordure Gules</t>
  </si>
  <si>
    <t>Chalmers of that Ilk</t>
  </si>
  <si>
    <t>Chancellor of Shieldhill</t>
  </si>
  <si>
    <t>Or, a lion rampant Sable armed and langued Gules and on a chief Azure three mullets Or</t>
  </si>
  <si>
    <t>Chaplin, Alexander</t>
  </si>
  <si>
    <t>Gules, on a fess nebuly Argent between six billets Or a rose Gules</t>
  </si>
  <si>
    <t>Chapman</t>
  </si>
  <si>
    <t>Vert, a saltire engrailed between four boars’ heads erased Argent</t>
  </si>
  <si>
    <r>
      <t>Chapman (</t>
    </r>
    <r>
      <rPr>
        <i/>
        <sz val="10"/>
        <color theme="1"/>
        <rFont val="Verdana"/>
        <family val="2"/>
      </rPr>
      <t>aliter</t>
    </r>
    <r>
      <rPr>
        <sz val="10"/>
        <color theme="1"/>
        <rFont val="Verdana"/>
        <family val="2"/>
      </rPr>
      <t>)</t>
    </r>
  </si>
  <si>
    <t>Parted per chevron Argent and Gules, a crescent in the centre counterchanged</t>
  </si>
  <si>
    <t>Charteris of Amisfield</t>
  </si>
  <si>
    <t>Argent, a fess Azure</t>
  </si>
  <si>
    <t>Charteris of Kinfauns</t>
  </si>
  <si>
    <t>Argent, a fess Azure within a double tressure flory counter-flory Gules</t>
  </si>
  <si>
    <t>Cheap of Rossie, James</t>
  </si>
  <si>
    <t>Argent, three ears of wheat slipped Vert</t>
  </si>
  <si>
    <t>Cheyne of Duffus</t>
  </si>
  <si>
    <t>Gules, a bend between six crosses crosslet fitchy Argent</t>
  </si>
  <si>
    <t>Cheyne of Esselmont, George</t>
  </si>
  <si>
    <r>
      <t>Quarterly: </t>
    </r>
    <r>
      <rPr>
        <u/>
        <sz val="10"/>
        <color theme="1"/>
        <rFont val="Verdana"/>
        <family val="2"/>
      </rPr>
      <t>1st and 4th</t>
    </r>
    <r>
      <rPr>
        <sz val="10"/>
        <color theme="1"/>
        <rFont val="Verdana"/>
        <family val="2"/>
      </rPr>
      <t> Azure, a bend between six crosses crosslet fitchy Argent (Cheyne) </t>
    </r>
    <r>
      <rPr>
        <u/>
        <sz val="10"/>
        <color theme="1"/>
        <rFont val="Verdana"/>
        <family val="2"/>
      </rPr>
      <t>2nd and 3rd</t>
    </r>
    <r>
      <rPr>
        <sz val="10"/>
        <color theme="1"/>
        <rFont val="Verdana"/>
        <family val="2"/>
      </rPr>
      <t> Argent, three laurel leaves slipped Vert (Marshall of Esselmont)</t>
    </r>
  </si>
  <si>
    <t>Cheyne of Straloch</t>
  </si>
  <si>
    <t>Cheyne, George</t>
  </si>
  <si>
    <t>Gules, a bend between six crosses crosslet fitchy Argent within a bordure Ermine</t>
  </si>
  <si>
    <t>Cheyne, Lord Cheyne</t>
  </si>
  <si>
    <t>Cheyne, Viscount Newhaven</t>
  </si>
  <si>
    <t>Chequy Or and Azure, a fess Gules fretty Argent</t>
  </si>
  <si>
    <t>Chiesly of Dalry</t>
  </si>
  <si>
    <t>Argent, three roses slipped Gules and stalked Vert</t>
  </si>
  <si>
    <t>Chiesly of Kerswell</t>
  </si>
  <si>
    <t>Gules, a chevron voided between three cinquefoils Or</t>
  </si>
  <si>
    <t>Chisholm</t>
  </si>
  <si>
    <t>Gules, a boar’s head couped Argent</t>
  </si>
  <si>
    <t>Christie</t>
  </si>
  <si>
    <t>Or, a saltire between four mullets Sable</t>
  </si>
  <si>
    <t>Christie of Balluchie, James</t>
  </si>
  <si>
    <t>Or, a saltire engrailed between four mullets Sable</t>
  </si>
  <si>
    <t>Christie of Craigton</t>
  </si>
  <si>
    <t>Or, a saltire invected between four mullets Sable</t>
  </si>
  <si>
    <t>Christie, Patrick in Aberdeen</t>
  </si>
  <si>
    <t>Or, a saltire indented between four mullets Sable</t>
  </si>
  <si>
    <t>Clarkson</t>
  </si>
  <si>
    <t>Argent, a saltire Vert between two crescents Gules in chief and base and as many crosses crosslet fitchy Sable in the flanks</t>
  </si>
  <si>
    <t>Clayhills of Innergowrie, John</t>
  </si>
  <si>
    <t>Parted per bend Sanguine and Vert, two greyhounds courant bendways Argent</t>
  </si>
  <si>
    <t>Cleland of Faskin</t>
  </si>
  <si>
    <t>Azure, a hare salient Argent with a hunting-horn Vert about its neck garnished Gules and on a chief Azure a sword fessways Azure hilted and pommelled Or</t>
  </si>
  <si>
    <t>Cleland of that Ilk, Alexander</t>
  </si>
  <si>
    <r>
      <t>A hare salient with a hunting-horn about its neck [</t>
    </r>
    <r>
      <rPr>
        <i/>
        <sz val="10"/>
        <color theme="1"/>
        <rFont val="Verdana"/>
        <family val="2"/>
      </rPr>
      <t>seal</t>
    </r>
    <r>
      <rPr>
        <sz val="10"/>
        <color theme="1"/>
        <rFont val="Verdana"/>
        <family val="2"/>
      </rPr>
      <t> 1498]</t>
    </r>
  </si>
  <si>
    <t>Azure, a hare salient Argent with a hunting-horn Vert about its neck garnished Gules</t>
  </si>
  <si>
    <t>Clephane of Carslogie</t>
  </si>
  <si>
    <t>Argent, a lion rampant Gules and on his head a helmet Azure</t>
  </si>
  <si>
    <t>Clunie</t>
  </si>
  <si>
    <t>Argent, three men’s hearts Proper</t>
  </si>
  <si>
    <r>
      <t>Cochrane of Barbachlaw (</t>
    </r>
    <r>
      <rPr>
        <i/>
        <sz val="10"/>
        <color theme="1"/>
        <rFont val="Verdana"/>
        <family val="2"/>
      </rPr>
      <t>aliter</t>
    </r>
    <r>
      <rPr>
        <sz val="10"/>
        <color theme="1"/>
        <rFont val="Verdana"/>
        <family val="2"/>
      </rPr>
      <t>)</t>
    </r>
  </si>
  <si>
    <r>
      <t>A boar’s head erased and in chief three mullets fess-ways [</t>
    </r>
    <r>
      <rPr>
        <i/>
        <sz val="10"/>
        <color theme="1"/>
        <rFont val="Verdana"/>
        <family val="2"/>
      </rPr>
      <t>seal</t>
    </r>
    <r>
      <rPr>
        <sz val="10"/>
        <color theme="1"/>
        <rFont val="Verdana"/>
        <family val="2"/>
      </rPr>
      <t> 1614]</t>
    </r>
  </si>
  <si>
    <t>Cochrane of Barbachlaw, Alexander</t>
  </si>
  <si>
    <t>Argent, a boar’s head erased and in chief three mullets disposed chevron-ways Azure</t>
  </si>
  <si>
    <t>Cochrane of Drumbreck, Walter</t>
  </si>
  <si>
    <t>Ermine, on a chief Gules a stag’s head erased Or between two mullets Argent</t>
  </si>
  <si>
    <t>Cochrane of Ochiltree, Sir John</t>
  </si>
  <si>
    <t>Argent, a chevron Gules between three boars’ heads erased Azure within a bordure Gules</t>
  </si>
  <si>
    <t>Cochrane of Pitfarr</t>
  </si>
  <si>
    <t>Ermine, on a chief Gules a boar’s head erased between two mullets Argent</t>
  </si>
  <si>
    <t>Cochrane of Rochsoles, William</t>
  </si>
  <si>
    <t>Argent, a boar’s head erased and in chief a crescent between two mullets disposed chevron-ways Azure</t>
  </si>
  <si>
    <t>Cochrane of Waterside, John</t>
  </si>
  <si>
    <t>Argent, a chevron Gules between three boars’ heads erased Azure within a bordure Gules, a crescent for difference</t>
  </si>
  <si>
    <t>Cochrane, Earl of Dundonald</t>
  </si>
  <si>
    <t>Cochrane, William in Aberdeen</t>
  </si>
  <si>
    <t>Ermine, on a chief Gules a stag’s head erased Or between two mullets Argent all within a bordure Gules</t>
  </si>
  <si>
    <t>Cock</t>
  </si>
  <si>
    <t>Argent, a cock Gules and on a chief Azure a crescent between two stars Argent</t>
  </si>
  <si>
    <r>
      <t>Cock (</t>
    </r>
    <r>
      <rPr>
        <i/>
        <sz val="10"/>
        <color theme="1"/>
        <rFont val="Verdana"/>
        <family val="2"/>
      </rPr>
      <t>aliter</t>
    </r>
    <r>
      <rPr>
        <sz val="10"/>
        <color theme="1"/>
        <rFont val="Verdana"/>
        <family val="2"/>
      </rPr>
      <t>)</t>
    </r>
  </si>
  <si>
    <t>Argent, a chevron Azure between three mullets in chief and a cock in base Gules</t>
  </si>
  <si>
    <t>Cockburn of Chouslie</t>
  </si>
  <si>
    <r>
      <t>Quarterly: </t>
    </r>
    <r>
      <rPr>
        <u/>
        <sz val="10"/>
        <color theme="1"/>
        <rFont val="Verdana"/>
        <family val="2"/>
      </rPr>
      <t>1st and 4th</t>
    </r>
    <r>
      <rPr>
        <sz val="10"/>
        <color theme="1"/>
        <rFont val="Verdana"/>
        <family val="2"/>
      </rPr>
      <t> Argent, three cocks Gules (Cockburn) </t>
    </r>
    <r>
      <rPr>
        <u/>
        <sz val="10"/>
        <color theme="1"/>
        <rFont val="Verdana"/>
        <family val="2"/>
      </rPr>
      <t>2nd and 3rd</t>
    </r>
    <r>
      <rPr>
        <sz val="10"/>
        <color theme="1"/>
        <rFont val="Verdana"/>
        <family val="2"/>
      </rPr>
      <t>Gules, six (3,2,1) mascles Or (Weapont): all within a bordure Azure</t>
    </r>
  </si>
  <si>
    <t>Cockburn of Clarkington</t>
  </si>
  <si>
    <t>Argent, a crescent Azure between three cocks Gules</t>
  </si>
  <si>
    <t>Cockburn of Henderland</t>
  </si>
  <si>
    <t>Argent, a mullet Azure between three cocks Gules</t>
  </si>
  <si>
    <t>Cockburn of Lanton</t>
  </si>
  <si>
    <r>
      <t>Quarterly: </t>
    </r>
    <r>
      <rPr>
        <u/>
        <sz val="10"/>
        <color theme="1"/>
        <rFont val="Verdana"/>
        <family val="2"/>
      </rPr>
      <t>1st and 4th</t>
    </r>
    <r>
      <rPr>
        <sz val="10"/>
        <color theme="1"/>
        <rFont val="Verdana"/>
        <family val="2"/>
      </rPr>
      <t> Argent, three cocks Gules (Cockburn) </t>
    </r>
    <r>
      <rPr>
        <u/>
        <sz val="10"/>
        <color theme="1"/>
        <rFont val="Verdana"/>
        <family val="2"/>
      </rPr>
      <t>2nd and 3rd</t>
    </r>
    <r>
      <rPr>
        <sz val="10"/>
        <color theme="1"/>
        <rFont val="Verdana"/>
        <family val="2"/>
      </rPr>
      <t>Gules, six (3,2,1) mascles Or (Weapont)</t>
    </r>
  </si>
  <si>
    <t>Cockburn of Newhall</t>
  </si>
  <si>
    <t>Argent, a mascle Azure between three cocks Gules</t>
  </si>
  <si>
    <t>Cockburn of Ormiston</t>
  </si>
  <si>
    <t>Argent, a fess chequy Azure and Argent between three cocks Gules</t>
  </si>
  <si>
    <t>Cockburn of Ryslaw, Sir James</t>
  </si>
  <si>
    <r>
      <t>Quarterly: </t>
    </r>
    <r>
      <rPr>
        <u/>
        <sz val="10"/>
        <color theme="1"/>
        <rFont val="Verdana"/>
        <family val="2"/>
      </rPr>
      <t>1st and 4th</t>
    </r>
    <r>
      <rPr>
        <sz val="10"/>
        <color theme="1"/>
        <rFont val="Verdana"/>
        <family val="2"/>
      </rPr>
      <t> Argent, three cocks Gules (Cockburn) </t>
    </r>
    <r>
      <rPr>
        <u/>
        <sz val="10"/>
        <color theme="1"/>
        <rFont val="Verdana"/>
        <family val="2"/>
      </rPr>
      <t>2nd and 3rd</t>
    </r>
    <r>
      <rPr>
        <sz val="10"/>
        <color theme="1"/>
        <rFont val="Verdana"/>
        <family val="2"/>
      </rPr>
      <t>Gules, six (3,2,1) mascles Or (Weapont) : charged at the centre point with a man’s heart Gules</t>
    </r>
  </si>
  <si>
    <t>Cockburn of Skirling</t>
  </si>
  <si>
    <t>Argent, a spear-head between three cocks Gules</t>
  </si>
  <si>
    <t>Cockburn of Stonyflat, William (representer of Skirling)</t>
  </si>
  <si>
    <t>Cockburn of that Ilk</t>
  </si>
  <si>
    <t>Argent, three cocks Gules</t>
  </si>
  <si>
    <t>Cockburn of Torry, Sir John</t>
  </si>
  <si>
    <r>
      <t>Three cocks [</t>
    </r>
    <r>
      <rPr>
        <i/>
        <sz val="10"/>
        <color theme="1"/>
        <rFont val="Verdana"/>
        <family val="2"/>
      </rPr>
      <t>seal </t>
    </r>
    <r>
      <rPr>
        <sz val="10"/>
        <color theme="1"/>
        <rFont val="Verdana"/>
        <family val="2"/>
      </rPr>
      <t>1237]</t>
    </r>
  </si>
  <si>
    <t>Colepepper</t>
  </si>
  <si>
    <t>Collison, Robert</t>
  </si>
  <si>
    <t>Argent, on a fess Azure between three roses in chief and as many pea-pods in base Gules, a sword fessways Argent hilted and pommelled Or</t>
  </si>
  <si>
    <t>Colquhoun of Dunyelder, James</t>
  </si>
  <si>
    <t>Argent, a saltire engrailed Sable and in base a rose Gules for difference</t>
  </si>
  <si>
    <t>Colquhoun of Garscadden, Alexander</t>
  </si>
  <si>
    <t>Argent, on a saltire engrailed Sable a buckle Or</t>
  </si>
  <si>
    <t>Colquhoun of Kilmardinny, John</t>
  </si>
  <si>
    <t>Argent, a saltire engrailed Sable with a fleur-de-lis in chief for difference</t>
  </si>
  <si>
    <t>Colquhoun of Luss</t>
  </si>
  <si>
    <t>Argent, a saltire engrailed Sable</t>
  </si>
  <si>
    <t>Colquhoun, Walter in Glasgow</t>
  </si>
  <si>
    <t>Argent, a saltire engrailed Sable and in base a crescent Gules with a fleur-de-lis in chief both for difference</t>
  </si>
  <si>
    <t>Colville</t>
  </si>
  <si>
    <t>Argent, a cross moline Sable</t>
  </si>
  <si>
    <t>Colville of Blair, Sir Alexander</t>
  </si>
  <si>
    <r>
      <t>Quarterly: </t>
    </r>
    <r>
      <rPr>
        <u/>
        <sz val="10"/>
        <color theme="1"/>
        <rFont val="Verdana"/>
        <family val="2"/>
      </rPr>
      <t>1st and 4th</t>
    </r>
    <r>
      <rPr>
        <sz val="10"/>
        <color theme="1"/>
        <rFont val="Verdana"/>
        <family val="2"/>
      </rPr>
      <t> Argent, a cross moline Sable (Colville) </t>
    </r>
    <r>
      <rPr>
        <u/>
        <sz val="10"/>
        <color theme="1"/>
        <rFont val="Verdana"/>
        <family val="2"/>
      </rPr>
      <t>2nd and 3rd</t>
    </r>
    <r>
      <rPr>
        <sz val="10"/>
        <color theme="1"/>
        <rFont val="Verdana"/>
        <family val="2"/>
      </rPr>
      <t>Gules, a fess chequy Argent and Azure (Lindsay) all within a bordure quarterl Gules and Argent</t>
    </r>
  </si>
  <si>
    <t>Colville of Culross, Lord</t>
  </si>
  <si>
    <t>Argent, a cross moline square pierced Sable</t>
  </si>
  <si>
    <t>Colville of Ochiltree</t>
  </si>
  <si>
    <t>Colville of Ochiltree, Lord</t>
  </si>
  <si>
    <r>
      <t>Quarterly: </t>
    </r>
    <r>
      <rPr>
        <u/>
        <sz val="10"/>
        <color theme="1"/>
        <rFont val="Verdana"/>
        <family val="2"/>
      </rPr>
      <t>1st and 4th</t>
    </r>
    <r>
      <rPr>
        <sz val="10"/>
        <color theme="1"/>
        <rFont val="Verdana"/>
        <family val="2"/>
      </rPr>
      <t> Argent, a cross moline Sable (Colville) </t>
    </r>
    <r>
      <rPr>
        <u/>
        <sz val="10"/>
        <color theme="1"/>
        <rFont val="Verdana"/>
        <family val="2"/>
      </rPr>
      <t>2nd and 3rd</t>
    </r>
    <r>
      <rPr>
        <sz val="10"/>
        <color theme="1"/>
        <rFont val="Verdana"/>
        <family val="2"/>
      </rPr>
      <t>Gules, a fess chequy Argent and Azure (Lindsay)</t>
    </r>
  </si>
  <si>
    <t>Colville, Matthew in Edinburgh</t>
  </si>
  <si>
    <t>Argent, a cross moline Sable with a mullet for difference</t>
  </si>
  <si>
    <t>Congalton of Dirleton, David</t>
  </si>
  <si>
    <r>
      <t>Quarterly: </t>
    </r>
    <r>
      <rPr>
        <u/>
        <sz val="10"/>
        <color theme="1"/>
        <rFont val="Verdana"/>
        <family val="2"/>
      </rPr>
      <t>1st and 4th</t>
    </r>
    <r>
      <rPr>
        <sz val="10"/>
        <color theme="1"/>
        <rFont val="Verdana"/>
        <family val="2"/>
      </rPr>
      <t> Or, a bend Gules and in chief a label of three points Sable </t>
    </r>
    <r>
      <rPr>
        <u/>
        <sz val="10"/>
        <color theme="1"/>
        <rFont val="Verdana"/>
        <family val="2"/>
      </rPr>
      <t>2nd and 3rd</t>
    </r>
    <r>
      <rPr>
        <sz val="10"/>
        <color theme="1"/>
        <rFont val="Verdana"/>
        <family val="2"/>
      </rPr>
      <t> Argent, a fess Sable: all within a a bordure engrailed Gules</t>
    </r>
  </si>
  <si>
    <t>Congalton of that Ilk</t>
  </si>
  <si>
    <r>
      <t>Quarterly: </t>
    </r>
    <r>
      <rPr>
        <u/>
        <sz val="10"/>
        <color theme="1"/>
        <rFont val="Verdana"/>
        <family val="2"/>
      </rPr>
      <t>1st and 4th</t>
    </r>
    <r>
      <rPr>
        <sz val="10"/>
        <color theme="1"/>
        <rFont val="Verdana"/>
        <family val="2"/>
      </rPr>
      <t> Or, a bend Gules and in chief a label of three points Sable </t>
    </r>
    <r>
      <rPr>
        <u/>
        <sz val="10"/>
        <color theme="1"/>
        <rFont val="Verdana"/>
        <family val="2"/>
      </rPr>
      <t>2nd and 3rd</t>
    </r>
    <r>
      <rPr>
        <sz val="10"/>
        <color theme="1"/>
        <rFont val="Verdana"/>
        <family val="2"/>
      </rPr>
      <t> Argent, a fess Sable between two cottises compony Azure and Sable</t>
    </r>
  </si>
  <si>
    <r>
      <t>Congalton of that Ilk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</si>
  <si>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Or, a bend Gules </t>
    </r>
    <r>
      <rPr>
        <u/>
        <sz val="10"/>
        <color theme="1"/>
        <rFont val="Verdana"/>
        <family val="2"/>
      </rPr>
      <t>2nd and 3rd</t>
    </r>
    <r>
      <rPr>
        <sz val="10"/>
        <color theme="1"/>
        <rFont val="Verdana"/>
        <family val="2"/>
      </rPr>
      <t> Gules, a fess Or between two cottises vairy Argent and Azure</t>
    </r>
  </si>
  <si>
    <r>
      <t>Quarterly: </t>
    </r>
    <r>
      <rPr>
        <u/>
        <sz val="10"/>
        <color theme="1"/>
        <rFont val="Verdana"/>
        <family val="2"/>
      </rPr>
      <t>1st and 4th</t>
    </r>
    <r>
      <rPr>
        <sz val="10"/>
        <color theme="1"/>
        <rFont val="Verdana"/>
        <family val="2"/>
      </rPr>
      <t> Or, a bend Gules </t>
    </r>
    <r>
      <rPr>
        <u/>
        <sz val="10"/>
        <color theme="1"/>
        <rFont val="Verdana"/>
        <family val="2"/>
      </rPr>
      <t>2nd and 3rd</t>
    </r>
    <r>
      <rPr>
        <sz val="10"/>
        <color theme="1"/>
        <rFont val="Verdana"/>
        <family val="2"/>
      </rPr>
      <t> Gules, a fess Or between two cottises compony Argent and Azure</t>
    </r>
  </si>
  <si>
    <t>Cooper of Gogar</t>
  </si>
  <si>
    <t>Argent, a chevron Gules charged with another Ermine between three laurel leaves slipped Vert</t>
  </si>
  <si>
    <t>Corbet of Hardgray, Hugh</t>
  </si>
  <si>
    <t>Argent, a raven Sable</t>
  </si>
  <si>
    <t>Corbet of that Ilk</t>
  </si>
  <si>
    <t>Or, two ravens (or corbies) Sable within a bordure engrailed Gules</t>
  </si>
  <si>
    <t>Corbet of Towcross, Walter</t>
  </si>
  <si>
    <t>Argent, a raven Sable between three mullets Gules</t>
  </si>
  <si>
    <t>Cornwall of Bonhard</t>
  </si>
  <si>
    <t>Gules, on a fess Argent between three mullets Or as many Cornish kaes (daws) Sable beaked and membered Gules</t>
  </si>
  <si>
    <t>Corstorphine of Kingsbarns, William</t>
  </si>
  <si>
    <t>Vert, a greyhound salient between three hunting-horns Argent</t>
  </si>
  <si>
    <t>Couden</t>
  </si>
  <si>
    <t>Gules, a chevron between three stags’ heads erased Argent</t>
  </si>
  <si>
    <t>Coupar, Lord (Elphinstone)</t>
  </si>
  <si>
    <t>Argent, on a chevron Sable between three boars’ heads erased Gules three hearts Argent</t>
  </si>
  <si>
    <t>Courser</t>
  </si>
  <si>
    <t>Argent, three coursers’ (running hounds) heads couped Sable bridled Argent</t>
  </si>
  <si>
    <t>Coutts, John in Melrose</t>
  </si>
  <si>
    <t>Argent, a stag’s head erased Gules and between the attires a pheon Azure; all within a bordure engrailed Gules</t>
  </si>
  <si>
    <t>Cowan</t>
  </si>
  <si>
    <t>Crab of Robslaw</t>
  </si>
  <si>
    <t>Azure, a chevron Argent between two fleurs-de-lis in chief and a crab-fish in base all Or</t>
  </si>
  <si>
    <t>Craig</t>
  </si>
  <si>
    <t>Ermine</t>
  </si>
  <si>
    <t>Craig of Riccarton</t>
  </si>
  <si>
    <t>Ermine, on a fess Sable three crescents Argent</t>
  </si>
  <si>
    <t>Craik</t>
  </si>
  <si>
    <t>Parted per fess Argent and Vert, in chief three roses Gules and in base a ship Or with sails furled</t>
  </si>
  <si>
    <r>
      <t>Craik (</t>
    </r>
    <r>
      <rPr>
        <i/>
        <sz val="10"/>
        <color theme="1"/>
        <rFont val="Verdana"/>
        <family val="2"/>
      </rPr>
      <t>aliter</t>
    </r>
    <r>
      <rPr>
        <sz val="10"/>
        <color theme="1"/>
        <rFont val="Verdana"/>
        <family val="2"/>
      </rPr>
      <t>)</t>
    </r>
  </si>
  <si>
    <t>Azure, a ship Or under sail Argent</t>
  </si>
  <si>
    <t>Cramond of Auldbar</t>
  </si>
  <si>
    <t>Azure, a bend between three pelicans feeding their young Argent</t>
  </si>
  <si>
    <t>Cranston of Mochrie, Thomas</t>
  </si>
  <si>
    <t>Gules, three cranes within a bordure invected Argent</t>
  </si>
  <si>
    <t>Cranston of Moriston, John</t>
  </si>
  <si>
    <r>
      <t>Quarterly: </t>
    </r>
    <r>
      <rPr>
        <u/>
        <sz val="10"/>
        <color theme="1"/>
        <rFont val="Verdana"/>
        <family val="2"/>
      </rPr>
      <t>1st and 4th</t>
    </r>
    <r>
      <rPr>
        <sz val="10"/>
        <color theme="1"/>
        <rFont val="Verdana"/>
        <family val="2"/>
      </rPr>
      <t> Three cranes (Cranston) </t>
    </r>
    <r>
      <rPr>
        <u/>
        <sz val="10"/>
        <color theme="1"/>
        <rFont val="Verdana"/>
        <family val="2"/>
      </rPr>
      <t>2nd and 3rd</t>
    </r>
    <r>
      <rPr>
        <sz val="10"/>
        <color theme="1"/>
        <rFont val="Verdana"/>
        <family val="2"/>
      </rPr>
      <t> Three crosses patty [</t>
    </r>
    <r>
      <rPr>
        <i/>
        <sz val="10"/>
        <color theme="1"/>
        <rFont val="Verdana"/>
        <family val="2"/>
      </rPr>
      <t>seal</t>
    </r>
    <r>
      <rPr>
        <sz val="10"/>
        <color theme="1"/>
        <rFont val="Verdana"/>
        <family val="2"/>
      </rPr>
      <t> 1591]</t>
    </r>
  </si>
  <si>
    <t>Cranston, Lord</t>
  </si>
  <si>
    <t>Gules, three cranes Argent</t>
  </si>
  <si>
    <t>Craw</t>
  </si>
  <si>
    <t>Craw of Auchincrae</t>
  </si>
  <si>
    <t>Parted per chevron Vert and Gules, three crows Argent</t>
  </si>
  <si>
    <t>Craw of East Reston</t>
  </si>
  <si>
    <t>Parted per chevron embattled Vert and Gules, three crows Argent</t>
  </si>
  <si>
    <t>Craw of Heughhead</t>
  </si>
  <si>
    <t>Parted per chevron engrailed Vert and Gules, three crows Argent</t>
  </si>
  <si>
    <t>Craw of Netherbyer</t>
  </si>
  <si>
    <t>Parted per chevron embattled Vert and Gules, three crows Argent within a bordure counterchanged</t>
  </si>
  <si>
    <t>Crawford</t>
  </si>
  <si>
    <t>Gules, a fess Ermine</t>
  </si>
  <si>
    <r>
      <t>Crawford (</t>
    </r>
    <r>
      <rPr>
        <i/>
        <sz val="10"/>
        <color theme="1"/>
        <rFont val="Verdana"/>
        <family val="2"/>
      </rPr>
      <t>aliter</t>
    </r>
    <r>
      <rPr>
        <sz val="10"/>
        <color theme="1"/>
        <rFont val="Verdana"/>
        <family val="2"/>
      </rPr>
      <t>)</t>
    </r>
  </si>
  <si>
    <t>Argent, a stag’s head erased Gules</t>
  </si>
  <si>
    <t>Crawford of Ardmillan</t>
  </si>
  <si>
    <t>Gules, on a fess Ermine between three mullets Argent two crescents interlaced Gules</t>
  </si>
  <si>
    <t>Crawford of Auchinames</t>
  </si>
  <si>
    <t>Argent, two spears in saltire between four Ermine spots</t>
  </si>
  <si>
    <r>
      <t>Crawford of Auchinames (</t>
    </r>
    <r>
      <rPr>
        <i/>
        <sz val="10"/>
        <color theme="1"/>
        <rFont val="Verdana"/>
        <family val="2"/>
      </rPr>
      <t>aliter</t>
    </r>
    <r>
      <rPr>
        <sz val="10"/>
        <color theme="1"/>
        <rFont val="Verdana"/>
        <family val="2"/>
      </rPr>
      <t>)</t>
    </r>
  </si>
  <si>
    <t>Gules, a fess Ermine surmounted by two lances in saltire Argent</t>
  </si>
  <si>
    <t>Crawford of Cartsburn</t>
  </si>
  <si>
    <t>Gules, a fess Ermine between three mullets in chief Argent and two swords in saltire Proper hilted and pommelled Or in base all within a bordure wavy Argent</t>
  </si>
  <si>
    <t>Crawford of Cloverhill</t>
  </si>
  <si>
    <t>Gules, a fess Ermine between three crows Argent</t>
  </si>
  <si>
    <t>Crawford of Comlarg</t>
  </si>
  <si>
    <t>Argent, a stag’s head erased Sable attired Or distilling drops of blood Proper</t>
  </si>
  <si>
    <t>Crawford of Crawfurdland, John</t>
  </si>
  <si>
    <t>Crawford of Drumsoy</t>
  </si>
  <si>
    <t>Crawford of Easter Seaton, Henry</t>
  </si>
  <si>
    <t>Gules, a fess wavy Ermine between three mullets Aargent pierced Azure</t>
  </si>
  <si>
    <t>Crawford of Haining</t>
  </si>
  <si>
    <t>Gules, a fess Ermine between two stars in chief and a hart’s head couped in base Or</t>
  </si>
  <si>
    <t>Crawford of Jordanhill, Thomas</t>
  </si>
  <si>
    <r>
      <t>Quarterly: </t>
    </r>
    <r>
      <rPr>
        <u/>
        <sz val="10"/>
        <color theme="1"/>
        <rFont val="Verdana"/>
        <family val="2"/>
      </rPr>
      <t>1st and 4th</t>
    </r>
    <r>
      <rPr>
        <sz val="10"/>
        <color theme="1"/>
        <rFont val="Verdana"/>
        <family val="2"/>
      </rPr>
      <t> Gules, a fess Ermine (Crawford) </t>
    </r>
    <r>
      <rPr>
        <u/>
        <sz val="10"/>
        <color theme="1"/>
        <rFont val="Verdana"/>
        <family val="2"/>
      </rPr>
      <t>2nd and 3rd</t>
    </r>
    <r>
      <rPr>
        <sz val="10"/>
        <color theme="1"/>
        <rFont val="Verdana"/>
        <family val="2"/>
      </rPr>
      <t> Azure, a chevron between three crosses patty Or (Barclay)</t>
    </r>
  </si>
  <si>
    <t>Crawford of Kerse</t>
  </si>
  <si>
    <t>Crawford of Kilbirny</t>
  </si>
  <si>
    <t>Crawford of Lochnoris</t>
  </si>
  <si>
    <t>Gules, a fess Ermine and in chief two stars Or</t>
  </si>
  <si>
    <t>Crawford of Loudon</t>
  </si>
  <si>
    <t>Crawford, Earl of (Lindsay)</t>
  </si>
  <si>
    <r>
      <t>Quarterly: </t>
    </r>
    <r>
      <rPr>
        <u/>
        <sz val="10"/>
        <color theme="1"/>
        <rFont val="Verdana"/>
        <family val="2"/>
      </rPr>
      <t>1st and 4th</t>
    </r>
    <r>
      <rPr>
        <sz val="10"/>
        <color theme="1"/>
        <rFont val="Verdana"/>
        <family val="2"/>
      </rPr>
      <t> Gules, a fess chequy Argent and Azure (Lindsay) </t>
    </r>
    <r>
      <rPr>
        <u/>
        <sz val="10"/>
        <color theme="1"/>
        <rFont val="Verdana"/>
        <family val="2"/>
      </rPr>
      <t>2nd and 3rd</t>
    </r>
    <r>
      <rPr>
        <sz val="10"/>
        <color theme="1"/>
        <rFont val="Verdana"/>
        <family val="2"/>
      </rPr>
      <t> Or, a lion rampant Gules debruised by a riband Sable (Lordship of Abernethy)</t>
    </r>
  </si>
  <si>
    <t>Crawford, John in Linlithgow</t>
  </si>
  <si>
    <t>Gules, a fess Ermine between two mullets in chief Argent and a hart’s head cabosses in base Or attired Sable</t>
  </si>
  <si>
    <t>Crawford, Viscount of Garnock</t>
  </si>
  <si>
    <r>
      <t>Quarterly: </t>
    </r>
    <r>
      <rPr>
        <u/>
        <sz val="10"/>
        <color theme="1"/>
        <rFont val="Verdana"/>
        <family val="2"/>
      </rPr>
      <t>1st and 4th</t>
    </r>
    <r>
      <rPr>
        <sz val="10"/>
        <color theme="1"/>
        <rFont val="Verdana"/>
        <family val="2"/>
      </rPr>
      <t> Gules, a fess Ermine  and in base two swords in saltire Proper (Crawford) </t>
    </r>
    <r>
      <rPr>
        <u/>
        <sz val="10"/>
        <color theme="1"/>
        <rFont val="Verdana"/>
        <family val="2"/>
      </rPr>
      <t>2nd and 3rd</t>
    </r>
    <r>
      <rPr>
        <sz val="10"/>
        <color theme="1"/>
        <rFont val="Verdana"/>
        <family val="2"/>
      </rPr>
      <t> Azure, a chevron between three crosses patty Or (Barclay)</t>
    </r>
  </si>
  <si>
    <t>Creigh</t>
  </si>
  <si>
    <t>Or, two bars Sable between six (3,2,1) martlets Azure</t>
  </si>
  <si>
    <t>Crichton</t>
  </si>
  <si>
    <t>Crichton of Brunston</t>
  </si>
  <si>
    <t>Argent, a lion rampant Azure armed and langued Gules within a bordure engrailed Azure</t>
  </si>
  <si>
    <t>Crichton of Cairns</t>
  </si>
  <si>
    <r>
      <t>Quarterly: </t>
    </r>
    <r>
      <rPr>
        <u/>
        <sz val="10"/>
        <color theme="1"/>
        <rFont val="Verdana"/>
        <family val="2"/>
      </rPr>
      <t>1st and 4th</t>
    </r>
    <r>
      <rPr>
        <sz val="10"/>
        <color theme="1"/>
        <rFont val="Verdana"/>
        <family val="2"/>
      </rPr>
      <t> Argent, a lion rampant Azure (Crichton) </t>
    </r>
    <r>
      <rPr>
        <u/>
        <sz val="10"/>
        <color theme="1"/>
        <rFont val="Verdana"/>
        <family val="2"/>
      </rPr>
      <t>2nd and 3rd</t>
    </r>
    <r>
      <rPr>
        <sz val="10"/>
        <color theme="1"/>
        <rFont val="Verdana"/>
        <family val="2"/>
      </rPr>
      <t>Gules, three martlets Or (Cairns)</t>
    </r>
  </si>
  <si>
    <t>Crichton of Cranston</t>
  </si>
  <si>
    <r>
      <t>Quarterly: </t>
    </r>
    <r>
      <rPr>
        <u/>
        <sz val="10"/>
        <color theme="1"/>
        <rFont val="Verdana"/>
        <family val="2"/>
      </rPr>
      <t>1st and 4th</t>
    </r>
    <r>
      <rPr>
        <sz val="10"/>
        <color theme="1"/>
        <rFont val="Verdana"/>
        <family val="2"/>
      </rPr>
      <t> Or, a lion rampant Azure within a bordure Gules (Crichton) </t>
    </r>
    <r>
      <rPr>
        <u/>
        <sz val="10"/>
        <color theme="1"/>
        <rFont val="Verdana"/>
        <family val="2"/>
      </rPr>
      <t>2nd and 3rd</t>
    </r>
    <r>
      <rPr>
        <sz val="10"/>
        <color theme="1"/>
        <rFont val="Verdana"/>
        <family val="2"/>
      </rPr>
      <t> Argent, a saltire and chief Azure (Boyes)</t>
    </r>
  </si>
  <si>
    <t>Crichton of Easthill, James</t>
  </si>
  <si>
    <t>Argent, a lion rampant Azure armed and langued Sable and in chief two martlets Gules</t>
  </si>
  <si>
    <t>Crichton of Innerneity</t>
  </si>
  <si>
    <t>Ermine, a lion rampant Azure</t>
  </si>
  <si>
    <t>Crichton of Ruthven, James</t>
  </si>
  <si>
    <t>Argent, a lion rampant Azure and on a chief Azure three lozenges Argent</t>
  </si>
  <si>
    <t>Crichton of Waughton</t>
  </si>
  <si>
    <r>
      <t>Quarterly: </t>
    </r>
    <r>
      <rPr>
        <u/>
        <sz val="10"/>
        <color theme="1"/>
        <rFont val="Verdana"/>
        <family val="2"/>
      </rPr>
      <t>1st and 4th</t>
    </r>
    <r>
      <rPr>
        <sz val="10"/>
        <color theme="1"/>
        <rFont val="Verdana"/>
        <family val="2"/>
      </rPr>
      <t> Argent, a lion rampant Azure (Crichton) </t>
    </r>
    <r>
      <rPr>
        <u/>
        <sz val="10"/>
        <color theme="1"/>
        <rFont val="Verdana"/>
        <family val="2"/>
      </rPr>
      <t>2nd and 3rd</t>
    </r>
    <r>
      <rPr>
        <sz val="10"/>
        <color theme="1"/>
        <rFont val="Verdana"/>
        <family val="2"/>
      </rPr>
      <t>Argent, three escutcheons Gules (Hay)</t>
    </r>
  </si>
  <si>
    <t>Crichton, Earl of Dumfries</t>
  </si>
  <si>
    <r>
      <t>Quarterly: </t>
    </r>
    <r>
      <rPr>
        <u/>
        <sz val="10"/>
        <color theme="1"/>
        <rFont val="Verdana"/>
        <family val="2"/>
      </rPr>
      <t>1st and 4th</t>
    </r>
    <r>
      <rPr>
        <sz val="10"/>
        <color theme="1"/>
        <rFont val="Verdana"/>
        <family val="2"/>
      </rPr>
      <t> Argent, a lion rampant Azure armed and langued Gules (Crichton) </t>
    </r>
    <r>
      <rPr>
        <u/>
        <sz val="10"/>
        <color theme="1"/>
        <rFont val="Verdana"/>
        <family val="2"/>
      </rPr>
      <t>2nd and 3rd</t>
    </r>
    <r>
      <rPr>
        <sz val="10"/>
        <color theme="1"/>
        <rFont val="Verdana"/>
        <family val="2"/>
      </rPr>
      <t> Azure, three water-bougets Or (Ross of Sanquhar)</t>
    </r>
  </si>
  <si>
    <t>Crichton, John</t>
  </si>
  <si>
    <r>
      <t>Quarterly: </t>
    </r>
    <r>
      <rPr>
        <u/>
        <sz val="10"/>
        <color theme="1"/>
        <rFont val="Verdana"/>
        <family val="2"/>
      </rPr>
      <t>1st and 4th</t>
    </r>
    <r>
      <rPr>
        <sz val="10"/>
        <color theme="1"/>
        <rFont val="Verdana"/>
        <family val="2"/>
      </rPr>
      <t> Argent, a lion rampant Azure armed and langued Gules (Crichton) </t>
    </r>
    <r>
      <rPr>
        <u/>
        <sz val="10"/>
        <color theme="1"/>
        <rFont val="Verdana"/>
        <family val="2"/>
      </rPr>
      <t>2nd and 3rd</t>
    </r>
    <r>
      <rPr>
        <sz val="10"/>
        <color theme="1"/>
        <rFont val="Verdana"/>
        <family val="2"/>
      </rPr>
      <t> Azure, three water-bougets Or (Ross of Sanquhar); all within a bordure engrailed Azure</t>
    </r>
  </si>
  <si>
    <t>Crichton, Viscount of Frendraught</t>
  </si>
  <si>
    <r>
      <t>Quarterly: </t>
    </r>
    <r>
      <rPr>
        <u/>
        <sz val="10"/>
        <color theme="1"/>
        <rFont val="Verdana"/>
        <family val="2"/>
      </rPr>
      <t>1st and 4th</t>
    </r>
    <r>
      <rPr>
        <sz val="10"/>
        <color theme="1"/>
        <rFont val="Verdana"/>
        <family val="2"/>
      </rPr>
      <t> Argent, a lion rampant Azure armed and langued Gules (Crichton) </t>
    </r>
    <r>
      <rPr>
        <u/>
        <sz val="10"/>
        <color theme="1"/>
        <rFont val="Verdana"/>
        <family val="2"/>
      </rPr>
      <t>2nd and 3rd</t>
    </r>
    <r>
      <rPr>
        <sz val="10"/>
        <color theme="1"/>
        <rFont val="Verdana"/>
        <family val="2"/>
      </rPr>
      <t> Argent, a saltire and chief Azure (Boyes)</t>
    </r>
  </si>
  <si>
    <t>Cromarty, Earl of (MacKenzie)</t>
  </si>
  <si>
    <r>
      <t>Quarterly: </t>
    </r>
    <r>
      <rPr>
        <u/>
        <sz val="10"/>
        <color theme="1"/>
        <rFont val="Verdana"/>
        <family val="2"/>
      </rPr>
      <t>1st</t>
    </r>
    <r>
      <rPr>
        <sz val="10"/>
        <color theme="1"/>
        <rFont val="Verdana"/>
        <family val="2"/>
      </rPr>
      <t> Or, a rock in flames Proper (MacLeod) </t>
    </r>
    <r>
      <rPr>
        <u/>
        <sz val="10"/>
        <color theme="1"/>
        <rFont val="Verdana"/>
        <family val="2"/>
      </rPr>
      <t>2nd</t>
    </r>
    <r>
      <rPr>
        <sz val="10"/>
        <color theme="1"/>
        <rFont val="Verdana"/>
        <family val="2"/>
      </rPr>
      <t> Azure, a buck’s head cabossed Or (MacKenzie) </t>
    </r>
    <r>
      <rPr>
        <u/>
        <sz val="10"/>
        <color theme="1"/>
        <rFont val="Verdana"/>
        <family val="2"/>
      </rPr>
      <t>3rd</t>
    </r>
    <r>
      <rPr>
        <sz val="10"/>
        <color theme="1"/>
        <rFont val="Verdana"/>
        <family val="2"/>
      </rPr>
      <t> Gules, three legs of a man armed Proper conjoined in the centre at the upper part of the thighs, flexed in triangle and garnished and spurred Or (Lordship of Man) </t>
    </r>
    <r>
      <rPr>
        <u/>
        <sz val="10"/>
        <color theme="1"/>
        <rFont val="Verdana"/>
        <family val="2"/>
      </rPr>
      <t>4th</t>
    </r>
    <r>
      <rPr>
        <sz val="10"/>
        <color theme="1"/>
        <rFont val="Verdana"/>
        <family val="2"/>
      </rPr>
      <t> Argent, on a pale Sable an imperial crown Or, all within a double tressure flory counter-flory Gules (Erskine of Innertail)</t>
    </r>
  </si>
  <si>
    <t>Crooks</t>
  </si>
  <si>
    <t>Gules, on a bend Or three escutcheons Sable</t>
  </si>
  <si>
    <t>Crosbie of that Ilk</t>
  </si>
  <si>
    <t>Or, a cross Gules</t>
  </si>
  <si>
    <t>Cruikshanks of Berryhill, George</t>
  </si>
  <si>
    <t>Or, three boars’ heads couped Sable armed and langued Azure</t>
  </si>
  <si>
    <t>Cumming</t>
  </si>
  <si>
    <t>Azure, three garbs Or</t>
  </si>
  <si>
    <t>Cumming of Altyre</t>
  </si>
  <si>
    <t>Cumming of Auchry</t>
  </si>
  <si>
    <t>Azure,  a buckle between three garbs Or</t>
  </si>
  <si>
    <t>Cumming of Brunthill</t>
  </si>
  <si>
    <t>Azure,  a fleur-de-lis between three garbs Or</t>
  </si>
  <si>
    <t>Cumming of Coulter, Sir Alexander</t>
  </si>
  <si>
    <t>Azure, three garbs within a bordure Or</t>
  </si>
  <si>
    <t>Cunningham</t>
  </si>
  <si>
    <t>Argent, a shake-fork Sable</t>
  </si>
  <si>
    <t>Cunningham of Aikenbar, John</t>
  </si>
  <si>
    <r>
      <t>Quarterly: </t>
    </r>
    <r>
      <rPr>
        <u/>
        <sz val="10"/>
        <color theme="1"/>
        <rFont val="Verdana"/>
        <family val="2"/>
      </rPr>
      <t>1st and 4th</t>
    </r>
    <r>
      <rPr>
        <sz val="10"/>
        <color theme="1"/>
        <rFont val="Verdana"/>
        <family val="2"/>
      </rPr>
      <t> Argent, a shake-fork within a bordure Gules (Cunningham) </t>
    </r>
    <r>
      <rPr>
        <u/>
        <sz val="10"/>
        <color theme="1"/>
        <rFont val="Verdana"/>
        <family val="2"/>
      </rPr>
      <t>2nd and 3rd</t>
    </r>
    <r>
      <rPr>
        <sz val="10"/>
        <color theme="1"/>
        <rFont val="Verdana"/>
        <family val="2"/>
      </rPr>
      <t> Argent, an oak tree growing out of a mound in base Proper surmounted by a fess Azure (Watson)</t>
    </r>
  </si>
  <si>
    <t>Cunningham of Auchenharvy</t>
  </si>
  <si>
    <t>Argent, on a shake-fork Sable a mascle Or</t>
  </si>
  <si>
    <t>Cunningham of Auchenharvy, Sir Robert</t>
  </si>
  <si>
    <t>Argent, a shake-fork between two lozenges in the flanks all Sable</t>
  </si>
  <si>
    <t>Cunningham of Balquhan, Alexander</t>
  </si>
  <si>
    <t>Argent, a shake-fork Sable between two mascles Gules in the flanks</t>
  </si>
  <si>
    <t>Cunningham of Barns</t>
  </si>
  <si>
    <t>Argent, a shake-fork Sable and in chief a stag’s head erased Gules</t>
  </si>
  <si>
    <t>Cunningham of Belton</t>
  </si>
  <si>
    <t>Argent, a shake-fork Sable between three stars Gules</t>
  </si>
  <si>
    <t>Cunningham of Brownhill, William</t>
  </si>
  <si>
    <t>Argent, on a shake-fork Sable an annulet Argent, with a  rose in chief  Gules</t>
  </si>
  <si>
    <t>Cunningham of Caprington</t>
  </si>
  <si>
    <t>Argent, a shake-fork Sable within a bordure Ermine</t>
  </si>
  <si>
    <t>Cunningham of Caprington and Lamburghton</t>
  </si>
  <si>
    <r>
      <t>Quarterly: </t>
    </r>
    <r>
      <rPr>
        <u/>
        <sz val="10"/>
        <color theme="1"/>
        <rFont val="Verdana"/>
        <family val="2"/>
      </rPr>
      <t>1st and 4th</t>
    </r>
    <r>
      <rPr>
        <sz val="10"/>
        <color theme="1"/>
        <rFont val="Verdana"/>
        <family val="2"/>
      </rPr>
      <t> Argent, a shake-fork Sable with a  star in chief also Sable (Cunningham) </t>
    </r>
    <r>
      <rPr>
        <u/>
        <sz val="10"/>
        <color theme="1"/>
        <rFont val="Verdana"/>
        <family val="2"/>
      </rPr>
      <t>2nd and 3rd</t>
    </r>
    <r>
      <rPr>
        <sz val="10"/>
        <color theme="1"/>
        <rFont val="Verdana"/>
        <family val="2"/>
      </rPr>
      <t> Gules, a lion rampant Argent (Wallace)</t>
    </r>
  </si>
  <si>
    <t>Cunningham of Corsehill, Sir Alexander</t>
  </si>
  <si>
    <t>Argent, a shake-fork Sable with a crescent for difference</t>
  </si>
  <si>
    <t>Cunningham of Craigends</t>
  </si>
  <si>
    <r>
      <t>Quarterly: </t>
    </r>
    <r>
      <rPr>
        <u/>
        <sz val="10"/>
        <color theme="1"/>
        <rFont val="Verdana"/>
        <family val="2"/>
      </rPr>
      <t>1st and 4th</t>
    </r>
    <r>
      <rPr>
        <sz val="10"/>
        <color theme="1"/>
        <rFont val="Verdana"/>
        <family val="2"/>
      </rPr>
      <t> Argent, a shake-fork Sable (Cunningham) </t>
    </r>
    <r>
      <rPr>
        <u/>
        <sz val="10"/>
        <color theme="1"/>
        <rFont val="Verdana"/>
        <family val="2"/>
      </rPr>
      <t>2nd and 3rd</t>
    </r>
    <r>
      <rPr>
        <sz val="10"/>
        <color theme="1"/>
        <rFont val="Verdana"/>
        <family val="2"/>
      </rPr>
      <t>Or, a fess chequy Azure and Argent (Stewart)</t>
    </r>
  </si>
  <si>
    <t>Cunningham of Cunninghamhead</t>
  </si>
  <si>
    <t>Argent, a shake-fork Sable between two garbs in flanks and a mullet in chief all Gules</t>
  </si>
  <si>
    <t>Cunningham of Cunninghamhead, Sir William</t>
  </si>
  <si>
    <r>
      <t>Quarterly: </t>
    </r>
    <r>
      <rPr>
        <u/>
        <sz val="10"/>
        <color theme="1"/>
        <rFont val="Verdana"/>
        <family val="2"/>
      </rPr>
      <t>1st and 4th</t>
    </r>
    <r>
      <rPr>
        <sz val="10"/>
        <color theme="1"/>
        <rFont val="Verdana"/>
        <family val="2"/>
      </rPr>
      <t> Argent, a shake-fork and in chief a mullet Sable (Cunningham) </t>
    </r>
    <r>
      <rPr>
        <u/>
        <sz val="10"/>
        <color theme="1"/>
        <rFont val="Verdana"/>
        <family val="2"/>
      </rPr>
      <t>2nd and 3rd</t>
    </r>
    <r>
      <rPr>
        <sz val="10"/>
        <color theme="1"/>
        <rFont val="Verdana"/>
        <family val="2"/>
      </rPr>
      <t> Quarterly: </t>
    </r>
    <r>
      <rPr>
        <u/>
        <sz val="10"/>
        <color theme="1"/>
        <rFont val="Verdana"/>
        <family val="2"/>
      </rPr>
      <t>i and iv</t>
    </r>
    <r>
      <rPr>
        <sz val="10"/>
        <color theme="1"/>
        <rFont val="Verdana"/>
        <family val="2"/>
      </rPr>
      <t> Argent, on a fess Azure three stars Argent (Mure) </t>
    </r>
    <r>
      <rPr>
        <u/>
        <sz val="10"/>
        <color theme="1"/>
        <rFont val="Verdana"/>
        <family val="2"/>
      </rPr>
      <t>ii and iii</t>
    </r>
    <r>
      <rPr>
        <sz val="10"/>
        <color theme="1"/>
        <rFont val="Verdana"/>
        <family val="2"/>
      </rPr>
      <t> Azure, three garbs Or (Comyn)</t>
    </r>
  </si>
  <si>
    <t>Cunningham of Enterkin, Sir John</t>
  </si>
  <si>
    <t>Argent, a shake-fork Sable within a bordure Azure charged with eight billets Argent</t>
  </si>
  <si>
    <t>Cunningham of Glengarnock</t>
  </si>
  <si>
    <t>Argent, on a shake-fork Sable a cinquefoil Argent</t>
  </si>
  <si>
    <t>Cunningham of Polmaise</t>
  </si>
  <si>
    <t>Cunningham, Adam</t>
  </si>
  <si>
    <t>Argent, a shake-fork Sable between three roses Gules and a crescent for difference</t>
  </si>
  <si>
    <t>Cunningham, Earl of Glencairne</t>
  </si>
  <si>
    <t>Cunningham, James</t>
  </si>
  <si>
    <t>Argent, a shake-fork Sable between three roses Gules</t>
  </si>
  <si>
    <t>Cunningham, Jean (Mrs)</t>
  </si>
  <si>
    <t>Argent, a shake-fork between a hunting-horn in chief and two castles in the flanks all Sable</t>
  </si>
  <si>
    <t>Cunningham, Robert</t>
  </si>
  <si>
    <r>
      <t>Quarterly: </t>
    </r>
    <r>
      <rPr>
        <u/>
        <sz val="10"/>
        <color theme="1"/>
        <rFont val="Verdana"/>
        <family val="2"/>
      </rPr>
      <t>1st and 4th</t>
    </r>
    <r>
      <rPr>
        <sz val="10"/>
        <color theme="1"/>
        <rFont val="Verdana"/>
        <family val="2"/>
      </rPr>
      <t> Argent, a shake-fork Sable (Cunningham) </t>
    </r>
    <r>
      <rPr>
        <u/>
        <sz val="10"/>
        <color theme="1"/>
        <rFont val="Verdana"/>
        <family val="2"/>
      </rPr>
      <t>2nd and 3rd</t>
    </r>
    <r>
      <rPr>
        <sz val="10"/>
        <color theme="1"/>
        <rFont val="Verdana"/>
        <family val="2"/>
      </rPr>
      <t>Or, a fess chequy Azure and Argent (Stewart); all within a bordure ….</t>
    </r>
  </si>
  <si>
    <t>Cunningham, Thomas</t>
  </si>
  <si>
    <t>Argent, a shake-fork Sable within a bordure wavy Azure charged with eight roundels Argent</t>
  </si>
  <si>
    <t>Currel</t>
  </si>
  <si>
    <t>Argent, a fess Gules between two spur-rowells Sable in chief and a hunting-horn Sable stringed Gules in base</t>
  </si>
  <si>
    <t>Currie</t>
  </si>
  <si>
    <t>Gules, a saltire with a rose in chief Argent</t>
  </si>
  <si>
    <t>Currie of Kelwood</t>
  </si>
  <si>
    <t>Gules, a saltire with a rose in chief Argent and a chief Sable</t>
  </si>
  <si>
    <t>Currie of Newby</t>
  </si>
  <si>
    <t>Cuthbert of Castlehill</t>
  </si>
  <si>
    <t>Or, a fess Gules and in chief a serpent Azure</t>
  </si>
  <si>
    <t>Cuthbert, Alexander in Inverness</t>
  </si>
  <si>
    <t>Vert, a fess engrailed between four mullets Argent and surmounting the fess an arrow in pale point downward Proper</t>
  </si>
  <si>
    <t>Cuthbert, John in Inverness</t>
  </si>
  <si>
    <t>Vert, a fess indented in the  upper and engrailed in the lower between four mullets Argent and surmounting the fess an arrow in pale point downward Proper</t>
  </si>
  <si>
    <t>Dalempit of Lackleid</t>
  </si>
  <si>
    <t>Argent, on a saltire engrailed Sable nine mascles Argent</t>
  </si>
  <si>
    <t>Dalgarner</t>
  </si>
  <si>
    <t>Gules, a fess between three boars’ heads couped Argent</t>
  </si>
  <si>
    <t>Dalgleish</t>
  </si>
  <si>
    <t>Argent, a tree eradicated fessways Vert between three pheons Azure</t>
  </si>
  <si>
    <t>Dalhousie, Earl of (Ramsay)</t>
  </si>
  <si>
    <t>Argent, an eagle displayed Sable beaked and membered Gules</t>
  </si>
  <si>
    <t>Dalmahoy of that Ilk</t>
  </si>
  <si>
    <t>Azure, three mullets in chief Argent</t>
  </si>
  <si>
    <t>Dalrymple of North Berwick, Sir Hugh</t>
  </si>
  <si>
    <t>Or, on a saltire Azure between two water-bougets in the flanks Sable nine lozenges Or</t>
  </si>
  <si>
    <t>Dalrymple of Stair</t>
  </si>
  <si>
    <t>Or, on a saltire Azure nine mascles Or</t>
  </si>
  <si>
    <t>Dalrymple of Stair, Sir James</t>
  </si>
  <si>
    <r>
      <t>Quarterly: </t>
    </r>
    <r>
      <rPr>
        <u/>
        <sz val="10"/>
        <color theme="1"/>
        <rFont val="Verdana"/>
        <family val="2"/>
      </rPr>
      <t>1st and 4th</t>
    </r>
    <r>
      <rPr>
        <sz val="10"/>
        <color theme="1"/>
        <rFont val="Verdana"/>
        <family val="2"/>
      </rPr>
      <t> Or, on a saltire Azure nine lozenges Or (Dalrymple) </t>
    </r>
    <r>
      <rPr>
        <u/>
        <sz val="10"/>
        <color theme="1"/>
        <rFont val="Verdana"/>
        <family val="2"/>
      </rPr>
      <t>2nd and 3rd</t>
    </r>
    <r>
      <rPr>
        <sz val="10"/>
        <color theme="1"/>
        <rFont val="Verdana"/>
        <family val="2"/>
      </rPr>
      <t> Or, a chevron chequy Sable and Argent between three water-bougets Sable (Ross)</t>
    </r>
  </si>
  <si>
    <t>Dalrymple, Earl of Stair</t>
  </si>
  <si>
    <r>
      <t>Quarterly: </t>
    </r>
    <r>
      <rPr>
        <u/>
        <sz val="10"/>
        <color theme="1"/>
        <rFont val="Verdana"/>
        <family val="2"/>
      </rPr>
      <t>1st and 4th</t>
    </r>
    <r>
      <rPr>
        <sz val="10"/>
        <color theme="1"/>
        <rFont val="Verdana"/>
        <family val="2"/>
      </rPr>
      <t> Or, on a saltire Azure nine lozenges Or (Dalrymple) </t>
    </r>
    <r>
      <rPr>
        <u/>
        <sz val="10"/>
        <color theme="1"/>
        <rFont val="Verdana"/>
        <family val="2"/>
      </rPr>
      <t>2nd and 3rd</t>
    </r>
    <r>
      <rPr>
        <sz val="10"/>
        <color theme="1"/>
        <rFont val="Verdana"/>
        <family val="2"/>
      </rPr>
      <t> Or, a chevron chequy Sable and Argent between three water-bougets Sable (Ross) </t>
    </r>
    <r>
      <rPr>
        <u/>
        <sz val="10"/>
        <color theme="1"/>
        <rFont val="Verdana"/>
        <family val="2"/>
      </rPr>
      <t>surtout</t>
    </r>
    <r>
      <rPr>
        <sz val="10"/>
        <color theme="1"/>
        <rFont val="Verdana"/>
        <family val="2"/>
      </rPr>
      <t> Argent, a lion rampant Gules (Dundas)</t>
    </r>
  </si>
  <si>
    <t>Dalrymple, James</t>
  </si>
  <si>
    <r>
      <t>Eight lozenges in saltire [</t>
    </r>
    <r>
      <rPr>
        <i/>
        <sz val="10"/>
        <color theme="1"/>
        <rFont val="Verdana"/>
        <family val="2"/>
      </rPr>
      <t>seal</t>
    </r>
    <r>
      <rPr>
        <sz val="10"/>
        <color theme="1"/>
        <rFont val="Verdana"/>
        <family val="2"/>
      </rPr>
      <t> 1402]</t>
    </r>
  </si>
  <si>
    <t>Dalrymple, Robert</t>
  </si>
  <si>
    <t>Or, on a saltire Azure between a water-bouget in chief and a lion rampant in base both Sable,  nine lozenges Or</t>
  </si>
  <si>
    <t>Dalrymple, William</t>
  </si>
  <si>
    <r>
      <t>Quarterly: </t>
    </r>
    <r>
      <rPr>
        <u/>
        <sz val="10"/>
        <color theme="1"/>
        <rFont val="Verdana"/>
        <family val="2"/>
      </rPr>
      <t>1st and 4th</t>
    </r>
    <r>
      <rPr>
        <sz val="10"/>
        <color theme="1"/>
        <rFont val="Verdana"/>
        <family val="2"/>
      </rPr>
      <t> Or, on a saltire Azure nine lozenges Or and in chief a water-bouget Sable (Dalrymple) </t>
    </r>
    <r>
      <rPr>
        <u/>
        <sz val="10"/>
        <color theme="1"/>
        <rFont val="Verdana"/>
        <family val="2"/>
      </rPr>
      <t>2nd and 3rd</t>
    </r>
    <r>
      <rPr>
        <sz val="10"/>
        <color theme="1"/>
        <rFont val="Verdana"/>
        <family val="2"/>
      </rPr>
      <t> Sable, a cross flory between four escallops Argent (Fletcher of New Cranston)</t>
    </r>
  </si>
  <si>
    <t>Dalzell of that Ilk</t>
  </si>
  <si>
    <t>Dalzell of the Binns, Thomas</t>
  </si>
  <si>
    <t>Sable, a naked man Proper and a dexter canton Argent charged with a sword and pistol in saltire Gules</t>
  </si>
  <si>
    <t>Dalzell, Earl of Carnwarth</t>
  </si>
  <si>
    <t>Dalzell, John in London</t>
  </si>
  <si>
    <t>Sable, a naked man Proper within a bordure engrailed Argent</t>
  </si>
  <si>
    <t>Daniel</t>
  </si>
  <si>
    <t>Argent, five fusils in pale Sable</t>
  </si>
  <si>
    <r>
      <t>Danzelston </t>
    </r>
    <r>
      <rPr>
        <i/>
        <sz val="10"/>
        <color theme="1"/>
        <rFont val="Verdana"/>
        <family val="2"/>
      </rPr>
      <t>see</t>
    </r>
    <r>
      <rPr>
        <sz val="10"/>
        <color theme="1"/>
        <rFont val="Verdana"/>
        <family val="2"/>
      </rPr>
      <t> </t>
    </r>
    <r>
      <rPr>
        <i/>
        <sz val="10"/>
        <color theme="1"/>
        <rFont val="Verdana"/>
        <family val="2"/>
      </rPr>
      <t>also</t>
    </r>
    <r>
      <rPr>
        <sz val="10"/>
        <color theme="1"/>
        <rFont val="Verdana"/>
        <family val="2"/>
      </rPr>
      <t> Denniston</t>
    </r>
  </si>
  <si>
    <t>Argent, a bend Sable</t>
  </si>
  <si>
    <t>Darsallough</t>
  </si>
  <si>
    <t>Parted per bend engrailed Sable and Argent</t>
  </si>
  <si>
    <t>Davidson</t>
  </si>
  <si>
    <t>Azure, on a fess Argent between three pheons Or a buck couchant Gules</t>
  </si>
  <si>
    <t>Davidson of Balgay, Robert</t>
  </si>
  <si>
    <t>Azure, on a fess between three pheons Argent a stag couchant Gules attired with ten tynes Or</t>
  </si>
  <si>
    <t>Davidson of Cairnbrogie, Alexander</t>
  </si>
  <si>
    <t>Azure, on a fess couped Argent between three pheons Or a buck couchant Gules attired Sable</t>
  </si>
  <si>
    <t>Davidson of Curriehill, Sir William</t>
  </si>
  <si>
    <t>Azure, on a fess Argent between three pheons Or a buck couchant Gules and in the dexter canton an inescutcheon Argent charged with a sinister hand couped Gules</t>
  </si>
  <si>
    <t>Dawson</t>
  </si>
  <si>
    <t>Gules, three crosses patty Argent</t>
  </si>
  <si>
    <t>Deans of Longhermiston</t>
  </si>
  <si>
    <t>Argent, a cross moline Azure surmounted by a sword in pale Proper</t>
  </si>
  <si>
    <t>Dee</t>
  </si>
  <si>
    <t>Argent, a fess wavy Azure between three mullets Gules</t>
  </si>
  <si>
    <t>Dempster</t>
  </si>
  <si>
    <t>Gules, a sword Argent hilted and pommelled Or in bend, surmounted by a fess also Or</t>
  </si>
  <si>
    <t>Dempster of Pitliver, John</t>
  </si>
  <si>
    <r>
      <t>Quarterly: </t>
    </r>
    <r>
      <rPr>
        <u/>
        <sz val="10"/>
        <color theme="1"/>
        <rFont val="Verdana"/>
        <family val="2"/>
      </rPr>
      <t>1st and 4th</t>
    </r>
    <r>
      <rPr>
        <sz val="10"/>
        <color theme="1"/>
        <rFont val="Verdana"/>
        <family val="2"/>
      </rPr>
      <t> Gules, a sword Argent hilted and pommelled Or in bend, surmounted by a fess also Or (Dempster) </t>
    </r>
    <r>
      <rPr>
        <u/>
        <sz val="10"/>
        <color theme="1"/>
        <rFont val="Verdana"/>
        <family val="2"/>
      </rPr>
      <t>2nd and 3rd</t>
    </r>
    <r>
      <rPr>
        <sz val="10"/>
        <color theme="1"/>
        <rFont val="Verdana"/>
        <family val="2"/>
      </rPr>
      <t> Or, a lion rampant Gules debruised by a riband Sable (Lordship of Abernethy)</t>
    </r>
  </si>
  <si>
    <t>Dempster, John</t>
  </si>
  <si>
    <r>
      <t>Quarterly: </t>
    </r>
    <r>
      <rPr>
        <u/>
        <sz val="10"/>
        <color theme="1"/>
        <rFont val="Verdana"/>
        <family val="2"/>
      </rPr>
      <t>1st and 4th</t>
    </r>
    <r>
      <rPr>
        <sz val="10"/>
        <color theme="1"/>
        <rFont val="Verdana"/>
        <family val="2"/>
      </rPr>
      <t> Gules, a sword Argent hilted and pommelled Or in bend, surmounted by a fess also Or (Dempster) </t>
    </r>
    <r>
      <rPr>
        <u/>
        <sz val="10"/>
        <color theme="1"/>
        <rFont val="Verdana"/>
        <family val="2"/>
      </rPr>
      <t>2nd and 3rd</t>
    </r>
    <r>
      <rPr>
        <sz val="10"/>
        <color theme="1"/>
        <rFont val="Verdana"/>
        <family val="2"/>
      </rPr>
      <t> Or, a lion rampant Gules debruised by a riband Sable (Lordship of Abernethy) all within a bordure parted per pale Argent and Sable</t>
    </r>
  </si>
  <si>
    <t>Denham of West Shiels</t>
  </si>
  <si>
    <t>Gules, a chevron Argent between three cranes’ heads erased Or</t>
  </si>
  <si>
    <t>Denniston</t>
  </si>
  <si>
    <t>Denniston of Cowgrane</t>
  </si>
  <si>
    <t>Argent, a bend Sable between a unicorn’s head erased also Sable and a cross crosslet fitchy Azure</t>
  </si>
  <si>
    <t>Denniston of Duntraith</t>
  </si>
  <si>
    <t>Argent, on a bend Azure between two unicorns’ heads erased Sable armed Or, three rings with carbuncles Or</t>
  </si>
  <si>
    <t>Denniston of Mountjohn</t>
  </si>
  <si>
    <t>Argent, on a bend Azure between two unicorns’ heads erased Sable armed Or, three crosses crosslet fitchy Or</t>
  </si>
  <si>
    <t>Denniston, Lord</t>
  </si>
  <si>
    <t>Argent, a bend Sable between a unicorn’s head erased Gules horned Or and a cross crosslet fitchy also Gules</t>
  </si>
  <si>
    <t>Denskyn</t>
  </si>
  <si>
    <t>Gules, a goshawk Or standing on the back of a hare Argent</t>
  </si>
  <si>
    <t>Deskford, Lord (Ogilvy)</t>
  </si>
  <si>
    <r>
      <t>Quarterly: </t>
    </r>
    <r>
      <rPr>
        <u/>
        <sz val="10"/>
        <color theme="1"/>
        <rFont val="Verdana"/>
        <family val="2"/>
      </rPr>
      <t>1st and 4th</t>
    </r>
    <r>
      <rPr>
        <sz val="10"/>
        <color theme="1"/>
        <rFont val="Verdana"/>
        <family val="2"/>
      </rPr>
      <t> Argent, a lion passant guardant Gules and in base a crescent also Gules (Ogilvy) </t>
    </r>
    <r>
      <rPr>
        <u/>
        <sz val="10"/>
        <color theme="1"/>
        <rFont val="Verdana"/>
        <family val="2"/>
      </rPr>
      <t>2nd and 3rd</t>
    </r>
    <r>
      <rPr>
        <sz val="10"/>
        <color theme="1"/>
        <rFont val="Verdana"/>
        <family val="2"/>
      </rPr>
      <t> Argent, a cross engrailed Sable (Sinclair of Deskford) </t>
    </r>
    <r>
      <rPr>
        <u/>
        <sz val="10"/>
        <color theme="1"/>
        <rFont val="Verdana"/>
        <family val="2"/>
      </rPr>
      <t>surtout</t>
    </r>
    <r>
      <rPr>
        <sz val="10"/>
        <color theme="1"/>
        <rFont val="Verdana"/>
        <family val="2"/>
      </rPr>
      <t> Gules, the sun in his splendour Or</t>
    </r>
  </si>
  <si>
    <t>Dewar</t>
  </si>
  <si>
    <t>Or, a chief Azure</t>
  </si>
  <si>
    <t>Dick</t>
  </si>
  <si>
    <t>Argent, a fess wavy Azure between three stars Gules</t>
  </si>
  <si>
    <t>Dick of Prestonfield, Sir James</t>
  </si>
  <si>
    <t>Ermine, a fess Azure between two mullets in chief and a hart’s head in base all Gules</t>
  </si>
  <si>
    <t>Dickison of Winkleston</t>
  </si>
  <si>
    <t>Azure, a werewolf passant and three stars in chief Argent</t>
  </si>
  <si>
    <t>Dickson of Belchester</t>
  </si>
  <si>
    <t>Azure, three mullets Argent and on a chief Or three pallets Gules</t>
  </si>
  <si>
    <t>Dickson of Bughtrig</t>
  </si>
  <si>
    <r>
      <t>Dickson of Inneresk </t>
    </r>
    <r>
      <rPr>
        <i/>
        <sz val="10"/>
        <color theme="1"/>
        <rFont val="Verdana"/>
        <family val="2"/>
      </rPr>
      <t>(sometime</t>
    </r>
    <r>
      <rPr>
        <sz val="10"/>
        <color theme="1"/>
        <rFont val="Verdana"/>
        <family val="2"/>
      </rPr>
      <t>of Sornbegg), Sir Robert</t>
    </r>
  </si>
  <si>
    <t>Argent, three stars Gules and on a chief Gules three pallets Or</t>
  </si>
  <si>
    <t>Dickson of Wester Binning, Alexander</t>
  </si>
  <si>
    <t>Azure, three mullets Argent and on a chief Or three pallets Gules all within a bordure engrailed Gules</t>
  </si>
  <si>
    <t>Dingwall</t>
  </si>
  <si>
    <t>Azure, a buck’s head cabossed Or between three spur-rowells Argent</t>
  </si>
  <si>
    <t>Dingwall, Lord (Preston)</t>
  </si>
  <si>
    <t>Argent, three unicorns’ heads couped Sable</t>
  </si>
  <si>
    <t>Dishington</t>
  </si>
  <si>
    <t>Gules, on a bend Argent three mullets Sable</t>
  </si>
  <si>
    <t>Dishington of Ardross</t>
  </si>
  <si>
    <t>Or, on a bend Sable three escallops Or</t>
  </si>
  <si>
    <t>Dolphingley</t>
  </si>
  <si>
    <t>Vert, three dolphins naiant in pale Or</t>
  </si>
  <si>
    <t>Don of Newton, Sir Alexander</t>
  </si>
  <si>
    <t>Vert, on a fess Argent three mascles Sable</t>
  </si>
  <si>
    <t>Don of Spittle, John</t>
  </si>
  <si>
    <t>Vert, on a fess between two crescents in chief and a fleur-de-lis in base all Argent three mascles Sable</t>
  </si>
  <si>
    <t>Don of Teath</t>
  </si>
  <si>
    <t>Vert, on a fess between three crescents Argent as many mascles Sable</t>
  </si>
  <si>
    <t>Donaldson</t>
  </si>
  <si>
    <t>Or, a double-headed eagle displayed Sable beaked and membered Gules surmounted by a galley also Sable</t>
  </si>
  <si>
    <t>Douglas</t>
  </si>
  <si>
    <t>Azure, three stars Argent</t>
  </si>
  <si>
    <r>
      <t>Douglas (</t>
    </r>
    <r>
      <rPr>
        <i/>
        <sz val="10"/>
        <color theme="1"/>
        <rFont val="Verdana"/>
        <family val="2"/>
      </rPr>
      <t>aliter</t>
    </r>
    <r>
      <rPr>
        <sz val="10"/>
        <color theme="1"/>
        <rFont val="Verdana"/>
        <family val="2"/>
      </rPr>
      <t>)</t>
    </r>
  </si>
  <si>
    <t>Azure, three stars in chief Argent</t>
  </si>
  <si>
    <t>Douglas of Bads, James</t>
  </si>
  <si>
    <t>Argent, a man’s heart with a dart piercing the same fessways Gules and on a chief Azure three mullets Argent</t>
  </si>
  <si>
    <t>Douglas of Bonjedward</t>
  </si>
  <si>
    <t>Argent, a man’s heart Gules imperially crowned Proper and on a chief Azure three mullets Argent and at the collar point a label of three points Gules</t>
  </si>
  <si>
    <t>Douglas of Bridgeford, Robert</t>
  </si>
  <si>
    <r>
      <t>Quarterly: </t>
    </r>
    <r>
      <rPr>
        <u/>
        <sz val="10"/>
        <color theme="1"/>
        <rFont val="Verdana"/>
        <family val="2"/>
      </rPr>
      <t>1st</t>
    </r>
    <r>
      <rPr>
        <sz val="10"/>
        <color theme="1"/>
        <rFont val="Verdana"/>
        <family val="2"/>
      </rPr>
      <t> Azure, a lion rampant Argent crowned Or (Lordship of Galloway) </t>
    </r>
    <r>
      <rPr>
        <u/>
        <sz val="10"/>
        <color theme="1"/>
        <rFont val="Verdana"/>
        <family val="2"/>
      </rPr>
      <t>2nd</t>
    </r>
    <r>
      <rPr>
        <sz val="10"/>
        <color theme="1"/>
        <rFont val="Verdana"/>
        <family val="2"/>
      </rPr>
      <t> Or, a lion rampant Gules debruised by a riband Sable (Lordship of Abernethy) </t>
    </r>
    <r>
      <rPr>
        <u/>
        <sz val="10"/>
        <color theme="1"/>
        <rFont val="Verdana"/>
        <family val="2"/>
      </rPr>
      <t>3rd</t>
    </r>
    <r>
      <rPr>
        <sz val="10"/>
        <color theme="1"/>
        <rFont val="Verdana"/>
        <family val="2"/>
      </rPr>
      <t> Argent, three piles Gules (Wishart of Brechin) </t>
    </r>
    <r>
      <rPr>
        <u/>
        <sz val="10"/>
        <color theme="1"/>
        <rFont val="Verdana"/>
        <family val="2"/>
      </rPr>
      <t>4th</t>
    </r>
    <r>
      <rPr>
        <sz val="10"/>
        <color theme="1"/>
        <rFont val="Verdana"/>
        <family val="2"/>
      </rPr>
      <t> Or, a fess chequy Azure and Argent surmounted by a bend Gules charged with three buckles Or (Stewart of Bonkyll) </t>
    </r>
    <r>
      <rPr>
        <u/>
        <sz val="10"/>
        <color theme="1"/>
        <rFont val="Verdana"/>
        <family val="2"/>
      </rPr>
      <t>surtout</t>
    </r>
    <r>
      <rPr>
        <sz val="10"/>
        <color theme="1"/>
        <rFont val="Verdana"/>
        <family val="2"/>
      </rPr>
      <t> Argent, a man’s heart Gules ensigned with an imperial crown Proper and on a chief Azure three stars Argent (Douglas) all within a bordure indented Or</t>
    </r>
  </si>
  <si>
    <t>Douglas of Cavers</t>
  </si>
  <si>
    <t>Argent, a man’s heart Gules imperially crowned Proper and on a chief Azure three mullets Argent all within a bordure Gules</t>
  </si>
  <si>
    <t>Douglas of Cliftonhall, Archibald</t>
  </si>
  <si>
    <t>Ermine, on a chief Azure three stars Argent all within a bordure Gules</t>
  </si>
  <si>
    <t>Douglas of Cruxton, Robert</t>
  </si>
  <si>
    <r>
      <t>Quarterly: </t>
    </r>
    <r>
      <rPr>
        <u/>
        <sz val="10"/>
        <color theme="1"/>
        <rFont val="Verdana"/>
        <family val="2"/>
      </rPr>
      <t>1st and 4th</t>
    </r>
    <r>
      <rPr>
        <sz val="10"/>
        <color theme="1"/>
        <rFont val="Verdana"/>
        <family val="2"/>
      </rPr>
      <t> Argent, a man’s heart Gules ensigned with an imperial crown Proper and on a chief Azure three stars Argent (Douglas) </t>
    </r>
    <r>
      <rPr>
        <u/>
        <sz val="10"/>
        <color theme="1"/>
        <rFont val="Verdana"/>
        <family val="2"/>
      </rPr>
      <t>2nd and 3rd</t>
    </r>
    <r>
      <rPr>
        <sz val="10"/>
        <color theme="1"/>
        <rFont val="Verdana"/>
        <family val="2"/>
      </rPr>
      <t>Argent, a cross counter embattled Sable (Auchinleck) all within a bordure engrailed Argent charged with eight holly leaves Vert (Irvine of Drum)</t>
    </r>
  </si>
  <si>
    <t>Douglas of Dalkeith</t>
  </si>
  <si>
    <t>Argent, on a chief Gules two mullets Argent</t>
  </si>
  <si>
    <t>Douglas of Earnslaw</t>
  </si>
  <si>
    <t>Argent, three piles Gules and on a chief Azure three stars Argent</t>
  </si>
  <si>
    <t>Douglas of Glenbervie</t>
  </si>
  <si>
    <r>
      <t>Quarterly: </t>
    </r>
    <r>
      <rPr>
        <u/>
        <sz val="10"/>
        <color theme="1"/>
        <rFont val="Verdana"/>
        <family val="2"/>
      </rPr>
      <t>1st and 4th</t>
    </r>
    <r>
      <rPr>
        <sz val="10"/>
        <color theme="1"/>
        <rFont val="Verdana"/>
        <family val="2"/>
      </rPr>
      <t> Argent, a man’s heart Gules imperially crowned Proper and on a chief Azure three mullets Argent (Douglas) </t>
    </r>
    <r>
      <rPr>
        <u/>
        <sz val="10"/>
        <color theme="1"/>
        <rFont val="Verdana"/>
        <family val="2"/>
      </rPr>
      <t>2nd and 3rd</t>
    </r>
    <r>
      <rPr>
        <sz val="10"/>
        <color theme="1"/>
        <rFont val="Verdana"/>
        <family val="2"/>
      </rPr>
      <t> Argent, a cross counter embattled Sable (Auchinleck)</t>
    </r>
  </si>
  <si>
    <t>Douglas of Inchmarle, John</t>
  </si>
  <si>
    <r>
      <t>Quarterly: </t>
    </r>
    <r>
      <rPr>
        <u/>
        <sz val="10"/>
        <color theme="1"/>
        <rFont val="Verdana"/>
        <family val="2"/>
      </rPr>
      <t>1st and 4th</t>
    </r>
    <r>
      <rPr>
        <sz val="10"/>
        <color theme="1"/>
        <rFont val="Verdana"/>
        <family val="2"/>
      </rPr>
      <t> Argent, a man’s heart Gules imperially crowned Proper and on a chief Azure three mullets Argent (Douglas) </t>
    </r>
    <r>
      <rPr>
        <u/>
        <sz val="10"/>
        <color theme="1"/>
        <rFont val="Verdana"/>
        <family val="2"/>
      </rPr>
      <t>2nd and 3rd</t>
    </r>
    <r>
      <rPr>
        <sz val="10"/>
        <color theme="1"/>
        <rFont val="Verdana"/>
        <family val="2"/>
      </rPr>
      <t> Argent, three piles issuing from a chief Gules and on the last two mullets Argent (Douglas of Morton) all within a bordure compony counter-compony Or and Sable</t>
    </r>
  </si>
  <si>
    <t>Douglas of Kelhead</t>
  </si>
  <si>
    <r>
      <t>Quarterly: </t>
    </r>
    <r>
      <rPr>
        <u/>
        <sz val="10"/>
        <color theme="1"/>
        <rFont val="Verdana"/>
        <family val="2"/>
      </rPr>
      <t>1st and 4th</t>
    </r>
    <r>
      <rPr>
        <sz val="10"/>
        <color theme="1"/>
        <rFont val="Verdana"/>
        <family val="2"/>
      </rPr>
      <t> Argent, a man’s heart Gules imperially crowned Proper and on a chief Azure three mullets Argent (Douglas) </t>
    </r>
    <r>
      <rPr>
        <u/>
        <sz val="10"/>
        <color theme="1"/>
        <rFont val="Verdana"/>
        <family val="2"/>
      </rPr>
      <t>2nd and 3rd</t>
    </r>
    <r>
      <rPr>
        <sz val="10"/>
        <color theme="1"/>
        <rFont val="Verdana"/>
        <family val="2"/>
      </rPr>
      <t> Azure, a bend between six crosses crosslet fitchy Or (Earldom of Mar); all within a bordure engrailed Gules charged with eight bezants</t>
    </r>
  </si>
  <si>
    <t>Douglas of Kilspindy</t>
  </si>
  <si>
    <t>Argent, a man’s heart Gules imperially crowned Proper and on a chief Azure three mullets Argent with a mullet for difference</t>
  </si>
  <si>
    <t>Douglas of Lochleven</t>
  </si>
  <si>
    <t>Argent, on the outer of three piles Gules two mullets Argent</t>
  </si>
  <si>
    <t>Douglas of Mains, John</t>
  </si>
  <si>
    <t>Argent, a fess chequy Gules and Argent between three stars in chief Azure and a man’s heart in base Proper</t>
  </si>
  <si>
    <t>Douglas of Pittendreich</t>
  </si>
  <si>
    <t>Ermine, a heart Gules ensigned with an open crown Or and on a chief Azure three stars Argent</t>
  </si>
  <si>
    <t>Douglas of Whittinghame</t>
  </si>
  <si>
    <t>Ermine, on a chief Gules two stars Argent</t>
  </si>
  <si>
    <r>
      <t>Douglas of Whittinghame (</t>
    </r>
    <r>
      <rPr>
        <i/>
        <sz val="10"/>
        <color theme="1"/>
        <rFont val="Verdana"/>
        <family val="2"/>
      </rPr>
      <t>aliter</t>
    </r>
    <r>
      <rPr>
        <sz val="10"/>
        <color theme="1"/>
        <rFont val="Verdana"/>
        <family val="2"/>
      </rPr>
      <t>)</t>
    </r>
  </si>
  <si>
    <t>Ermine, on a chief Gules two stars Argent and in base a cinquefoil Sable</t>
  </si>
  <si>
    <t>Douglas, Duke of</t>
  </si>
  <si>
    <r>
      <t>Quarterly: </t>
    </r>
    <r>
      <rPr>
        <u/>
        <sz val="10"/>
        <color theme="1"/>
        <rFont val="Verdana"/>
        <family val="2"/>
      </rPr>
      <t>1st</t>
    </r>
    <r>
      <rPr>
        <sz val="10"/>
        <color theme="1"/>
        <rFont val="Verdana"/>
        <family val="2"/>
      </rPr>
      <t> Azure, a lion rampant Argent crowned Or (Lordship of Galloway) </t>
    </r>
    <r>
      <rPr>
        <u/>
        <sz val="10"/>
        <color theme="1"/>
        <rFont val="Verdana"/>
        <family val="2"/>
      </rPr>
      <t>2nd</t>
    </r>
    <r>
      <rPr>
        <sz val="10"/>
        <color theme="1"/>
        <rFont val="Verdana"/>
        <family val="2"/>
      </rPr>
      <t> Or, a lion rampant Gules debruised by a riband Sable (Lordship of Abernethy) </t>
    </r>
    <r>
      <rPr>
        <u/>
        <sz val="10"/>
        <color theme="1"/>
        <rFont val="Verdana"/>
        <family val="2"/>
      </rPr>
      <t>3rd</t>
    </r>
    <r>
      <rPr>
        <sz val="10"/>
        <color theme="1"/>
        <rFont val="Verdana"/>
        <family val="2"/>
      </rPr>
      <t> Argent, three piles Gules (Wishart of Brechin) </t>
    </r>
    <r>
      <rPr>
        <u/>
        <sz val="10"/>
        <color theme="1"/>
        <rFont val="Verdana"/>
        <family val="2"/>
      </rPr>
      <t>4th</t>
    </r>
    <r>
      <rPr>
        <sz val="10"/>
        <color theme="1"/>
        <rFont val="Verdana"/>
        <family val="2"/>
      </rPr>
      <t> Or, a fess chequy Azure and Argent surmounted by a bend Gules charged with three buckles Or (Stewart of Bonkyll) </t>
    </r>
    <r>
      <rPr>
        <u/>
        <sz val="10"/>
        <color theme="1"/>
        <rFont val="Verdana"/>
        <family val="2"/>
      </rPr>
      <t>surtout</t>
    </r>
    <r>
      <rPr>
        <sz val="10"/>
        <color theme="1"/>
        <rFont val="Verdana"/>
        <family val="2"/>
      </rPr>
      <t> Argent, a man’s heart Gules ensigned with an imperial crown Proper and on a chief Azure three stars Argent (Douglas)</t>
    </r>
  </si>
  <si>
    <t>Douglas, Duke of Queensberry</t>
  </si>
  <si>
    <r>
      <t>Quarterly: </t>
    </r>
    <r>
      <rPr>
        <u/>
        <sz val="10"/>
        <color theme="1"/>
        <rFont val="Verdana"/>
        <family val="2"/>
      </rPr>
      <t>1st and 4th</t>
    </r>
    <r>
      <rPr>
        <sz val="10"/>
        <color theme="1"/>
        <rFont val="Verdana"/>
        <family val="2"/>
      </rPr>
      <t> Argent, a man’s heart Gules imperially crowned Proper and on a chief Azure three mullets Argent (Douglas) </t>
    </r>
    <r>
      <rPr>
        <u/>
        <sz val="10"/>
        <color theme="1"/>
        <rFont val="Verdana"/>
        <family val="2"/>
      </rPr>
      <t>2nd and 3rd</t>
    </r>
    <r>
      <rPr>
        <sz val="10"/>
        <color theme="1"/>
        <rFont val="Verdana"/>
        <family val="2"/>
      </rPr>
      <t> Azure, a bend between six crosses crosslet fitchy Or (Earldom of Mar) : all within a bordure Or charged with a double tressure flory counter-flory Gules</t>
    </r>
  </si>
  <si>
    <t>Douglas, Earl of Angus</t>
  </si>
  <si>
    <t>Douglas, Earl of Dumbarton</t>
  </si>
  <si>
    <r>
      <t>Quarterly: </t>
    </r>
    <r>
      <rPr>
        <u/>
        <sz val="10"/>
        <color theme="1"/>
        <rFont val="Verdana"/>
        <family val="2"/>
      </rPr>
      <t>1st</t>
    </r>
    <r>
      <rPr>
        <sz val="10"/>
        <color theme="1"/>
        <rFont val="Verdana"/>
        <family val="2"/>
      </rPr>
      <t> Azure, a lion rampant Argent crowned Or (Lordship of Galloway) </t>
    </r>
    <r>
      <rPr>
        <u/>
        <sz val="10"/>
        <color theme="1"/>
        <rFont val="Verdana"/>
        <family val="2"/>
      </rPr>
      <t>2nd</t>
    </r>
    <r>
      <rPr>
        <sz val="10"/>
        <color theme="1"/>
        <rFont val="Verdana"/>
        <family val="2"/>
      </rPr>
      <t> Or, a lion rampant Gules debruised by a riband Sable (Lordship of Abernethy) </t>
    </r>
    <r>
      <rPr>
        <u/>
        <sz val="10"/>
        <color theme="1"/>
        <rFont val="Verdana"/>
        <family val="2"/>
      </rPr>
      <t>3rd</t>
    </r>
    <r>
      <rPr>
        <sz val="10"/>
        <color theme="1"/>
        <rFont val="Verdana"/>
        <family val="2"/>
      </rPr>
      <t> Argent, three piles Gules (Wishart of Brechin) </t>
    </r>
    <r>
      <rPr>
        <u/>
        <sz val="10"/>
        <color theme="1"/>
        <rFont val="Verdana"/>
        <family val="2"/>
      </rPr>
      <t>4th</t>
    </r>
    <r>
      <rPr>
        <sz val="10"/>
        <color theme="1"/>
        <rFont val="Verdana"/>
        <family val="2"/>
      </rPr>
      <t> Or, a fess chequy Azure and Argent surmounted by a bend Gules charged with three buckles Or (Stewart of Bonkyll) </t>
    </r>
    <r>
      <rPr>
        <u/>
        <sz val="10"/>
        <color theme="1"/>
        <rFont val="Verdana"/>
        <family val="2"/>
      </rPr>
      <t>surtout</t>
    </r>
    <r>
      <rPr>
        <sz val="10"/>
        <color theme="1"/>
        <rFont val="Verdana"/>
        <family val="2"/>
      </rPr>
      <t> Argent, a man’s heart Gules ensigned with an imperial crown Proper and on a chief Azure three stars Argent (Douglas) : all within a bordure of France and England quarterly </t>
    </r>
    <r>
      <rPr>
        <i/>
        <sz val="10"/>
        <color theme="1"/>
        <rFont val="Verdana"/>
        <family val="2"/>
      </rPr>
      <t>viz</t>
    </r>
    <r>
      <rPr>
        <sz val="10"/>
        <color theme="1"/>
        <rFont val="Verdana"/>
        <family val="2"/>
      </rPr>
      <t>. </t>
    </r>
    <r>
      <rPr>
        <u/>
        <sz val="10"/>
        <color theme="1"/>
        <rFont val="Verdana"/>
        <family val="2"/>
      </rPr>
      <t>i and iv</t>
    </r>
    <r>
      <rPr>
        <sz val="10"/>
        <color theme="1"/>
        <rFont val="Verdana"/>
        <family val="2"/>
      </rPr>
      <t>Azure, three fleurs-de-lis Or </t>
    </r>
    <r>
      <rPr>
        <u/>
        <sz val="10"/>
        <color theme="1"/>
        <rFont val="Verdana"/>
        <family val="2"/>
      </rPr>
      <t>ii and iii</t>
    </r>
    <r>
      <rPr>
        <sz val="10"/>
        <color theme="1"/>
        <rFont val="Verdana"/>
        <family val="2"/>
      </rPr>
      <t> Gules, three lions passant guardant Or</t>
    </r>
  </si>
  <si>
    <t>Douglas, Earl of Forfar</t>
  </si>
  <si>
    <r>
      <t>Quarterly: </t>
    </r>
    <r>
      <rPr>
        <u/>
        <sz val="10"/>
        <color theme="1"/>
        <rFont val="Verdana"/>
        <family val="2"/>
      </rPr>
      <t>1st</t>
    </r>
    <r>
      <rPr>
        <sz val="10"/>
        <color theme="1"/>
        <rFont val="Verdana"/>
        <family val="2"/>
      </rPr>
      <t> Azure, a lion rampant Argent crowned Or (Lordship of Galloway) </t>
    </r>
    <r>
      <rPr>
        <u/>
        <sz val="10"/>
        <color theme="1"/>
        <rFont val="Verdana"/>
        <family val="2"/>
      </rPr>
      <t>2nd</t>
    </r>
    <r>
      <rPr>
        <sz val="10"/>
        <color theme="1"/>
        <rFont val="Verdana"/>
        <family val="2"/>
      </rPr>
      <t> Or, a lion rampant Gules debruised by a riband Sable (Lordship of Abernethy) </t>
    </r>
    <r>
      <rPr>
        <u/>
        <sz val="10"/>
        <color theme="1"/>
        <rFont val="Verdana"/>
        <family val="2"/>
      </rPr>
      <t>3rd</t>
    </r>
    <r>
      <rPr>
        <sz val="10"/>
        <color theme="1"/>
        <rFont val="Verdana"/>
        <family val="2"/>
      </rPr>
      <t> Argent, three piles issuing from the chief conjoined in base Gules (Wishart of Brechin) </t>
    </r>
    <r>
      <rPr>
        <u/>
        <sz val="10"/>
        <color theme="1"/>
        <rFont val="Verdana"/>
        <family val="2"/>
      </rPr>
      <t>4th</t>
    </r>
    <r>
      <rPr>
        <sz val="10"/>
        <color theme="1"/>
        <rFont val="Verdana"/>
        <family val="2"/>
      </rPr>
      <t> Or, a fess chequy Azure and Argent surmounted by a bend Gules charged with three buckles Or (Stewart of Bonkyll) </t>
    </r>
    <r>
      <rPr>
        <u/>
        <sz val="10"/>
        <color theme="1"/>
        <rFont val="Verdana"/>
        <family val="2"/>
      </rPr>
      <t>surtout </t>
    </r>
    <r>
      <rPr>
        <sz val="10"/>
        <color theme="1"/>
        <rFont val="Verdana"/>
        <family val="2"/>
      </rPr>
      <t>Argent, a man’s heart Gules imperially crowned Proper and on a chief Azure three mullets Argent (Douglas)</t>
    </r>
  </si>
  <si>
    <t>Douglas, Earl of March</t>
  </si>
  <si>
    <r>
      <t>Quarterly: </t>
    </r>
    <r>
      <rPr>
        <u/>
        <sz val="10"/>
        <color theme="1"/>
        <rFont val="Verdana"/>
        <family val="2"/>
      </rPr>
      <t>1st and 4th</t>
    </r>
    <r>
      <rPr>
        <sz val="10"/>
        <color theme="1"/>
        <rFont val="Verdana"/>
        <family val="2"/>
      </rPr>
      <t> Quarterly: </t>
    </r>
    <r>
      <rPr>
        <u/>
        <sz val="10"/>
        <color theme="1"/>
        <rFont val="Verdana"/>
        <family val="2"/>
      </rPr>
      <t>i and iv</t>
    </r>
    <r>
      <rPr>
        <sz val="10"/>
        <color theme="1"/>
        <rFont val="Verdana"/>
        <family val="2"/>
      </rPr>
      <t> Argent, a man’s heart Gules imperially crowned Proper and on a chief Azure three mullets Argent (Douglas) </t>
    </r>
    <r>
      <rPr>
        <u/>
        <sz val="10"/>
        <color theme="1"/>
        <rFont val="Verdana"/>
        <family val="2"/>
      </rPr>
      <t>ii and iii</t>
    </r>
    <r>
      <rPr>
        <sz val="10"/>
        <color theme="1"/>
        <rFont val="Verdana"/>
        <family val="2"/>
      </rPr>
      <t> Azure, a bend between six crosses crosslet fitchy Or (Earldom of Mar) : all within a bordure Or charged with a double tressure flory counter-flory Gules (Douglas of Queensberry) </t>
    </r>
    <r>
      <rPr>
        <u/>
        <sz val="10"/>
        <color theme="1"/>
        <rFont val="Verdana"/>
        <family val="2"/>
      </rPr>
      <t>2nd and 3rd</t>
    </r>
    <r>
      <rPr>
        <sz val="10"/>
        <color theme="1"/>
        <rFont val="Verdana"/>
        <family val="2"/>
      </rPr>
      <t> Gules, a lion rampant Argent within a bordure also Argent charged with eight roses Gules (Dunbar earldom of March)</t>
    </r>
  </si>
  <si>
    <t>Douglas, Earl of Moray</t>
  </si>
  <si>
    <r>
      <t>Quarterly: </t>
    </r>
    <r>
      <rPr>
        <u/>
        <sz val="10"/>
        <color theme="1"/>
        <rFont val="Verdana"/>
        <family val="2"/>
      </rPr>
      <t>1st and 4th</t>
    </r>
    <r>
      <rPr>
        <sz val="10"/>
        <color theme="1"/>
        <rFont val="Verdana"/>
        <family val="2"/>
      </rPr>
      <t> Argent, three cushions within a double tressure flory counter-flory Gules (Randolph earldom of Moray) </t>
    </r>
    <r>
      <rPr>
        <u/>
        <sz val="10"/>
        <color theme="1"/>
        <rFont val="Verdana"/>
        <family val="2"/>
      </rPr>
      <t>2nd and 3rd</t>
    </r>
    <r>
      <rPr>
        <sz val="10"/>
        <color theme="1"/>
        <rFont val="Verdana"/>
        <family val="2"/>
      </rPr>
      <t> Argent, a man’s heart Gules and on a chief Azure three stars Argent (Douglas)</t>
    </r>
  </si>
  <si>
    <t>Douglas, Earl of Morton</t>
  </si>
  <si>
    <r>
      <t>Quarterly: </t>
    </r>
    <r>
      <rPr>
        <u/>
        <sz val="10"/>
        <color theme="1"/>
        <rFont val="Verdana"/>
        <family val="2"/>
      </rPr>
      <t>1st and 4th</t>
    </r>
    <r>
      <rPr>
        <sz val="10"/>
        <color theme="1"/>
        <rFont val="Verdana"/>
        <family val="2"/>
      </rPr>
      <t> Argent, a man’s heart Gules imperially crowned Proper and on a chief Azure three mullets Argent (Douglas) </t>
    </r>
    <r>
      <rPr>
        <u/>
        <sz val="10"/>
        <color theme="1"/>
        <rFont val="Verdana"/>
        <family val="2"/>
      </rPr>
      <t>2nd and 3rd</t>
    </r>
    <r>
      <rPr>
        <sz val="10"/>
        <color theme="1"/>
        <rFont val="Verdana"/>
        <family val="2"/>
      </rPr>
      <t> Argent, three piles issuing from a chief Gules and on the last two mullets Argent (Douglas of Morton)</t>
    </r>
  </si>
  <si>
    <t>Douglas, Earl of Ormond</t>
  </si>
  <si>
    <t>Ermine, a man’s heart Gules and on a chief Azure three stars Argent</t>
  </si>
  <si>
    <t>Douglas, Earl of Wigton</t>
  </si>
  <si>
    <r>
      <t>Quarterly: </t>
    </r>
    <r>
      <rPr>
        <u/>
        <sz val="10"/>
        <color theme="1"/>
        <rFont val="Verdana"/>
        <family val="2"/>
      </rPr>
      <t>1st</t>
    </r>
    <r>
      <rPr>
        <sz val="10"/>
        <color theme="1"/>
        <rFont val="Verdana"/>
        <family val="2"/>
      </rPr>
      <t> Azure, a lion rampant Argent crowned Or (Lordship of Galloway) </t>
    </r>
    <r>
      <rPr>
        <u/>
        <sz val="10"/>
        <color theme="1"/>
        <rFont val="Verdana"/>
        <family val="2"/>
      </rPr>
      <t>2nd and 3rd</t>
    </r>
    <r>
      <rPr>
        <sz val="10"/>
        <color theme="1"/>
        <rFont val="Verdana"/>
        <family val="2"/>
      </rPr>
      <t> Gules, a chevron within a double tressure flory counter-flory Argent (Fleming earldom of Wigton)  </t>
    </r>
    <r>
      <rPr>
        <u/>
        <sz val="10"/>
        <color theme="1"/>
        <rFont val="Verdana"/>
        <family val="2"/>
      </rPr>
      <t>4th</t>
    </r>
    <r>
      <rPr>
        <sz val="10"/>
        <color theme="1"/>
        <rFont val="Verdana"/>
        <family val="2"/>
      </rPr>
      <t> Argent, a heart Gules and on a chief Azure three stars Argent (Douglas)</t>
    </r>
  </si>
  <si>
    <t>Douglas, Lord Carlyle</t>
  </si>
  <si>
    <t>Douglas, Lord of Liddesdale</t>
  </si>
  <si>
    <r>
      <t>Quarterly: </t>
    </r>
    <r>
      <rPr>
        <u/>
        <sz val="10"/>
        <color theme="1"/>
        <rFont val="Verdana"/>
        <family val="2"/>
      </rPr>
      <t>1st and 4th</t>
    </r>
    <r>
      <rPr>
        <sz val="10"/>
        <color theme="1"/>
        <rFont val="Verdana"/>
        <family val="2"/>
      </rPr>
      <t> Argent, on a chief Azure three mullets Argent debruised by a baton sinister Sable (Douglas) </t>
    </r>
    <r>
      <rPr>
        <u/>
        <sz val="10"/>
        <color theme="1"/>
        <rFont val="Verdana"/>
        <family val="2"/>
      </rPr>
      <t>2nd and 3rd</t>
    </r>
    <r>
      <rPr>
        <sz val="10"/>
        <color theme="1"/>
        <rFont val="Verdana"/>
        <family val="2"/>
      </rPr>
      <t> Sable, a lion rampant Argent (Lordship of Liddesdale)</t>
    </r>
  </si>
  <si>
    <t>Douglas, Robert</t>
  </si>
  <si>
    <r>
      <t>Quarterly: </t>
    </r>
    <r>
      <rPr>
        <u/>
        <sz val="10"/>
        <color theme="1"/>
        <rFont val="Verdana"/>
        <family val="2"/>
      </rPr>
      <t>1st and 4th</t>
    </r>
    <r>
      <rPr>
        <sz val="10"/>
        <color theme="1"/>
        <rFont val="Verdana"/>
        <family val="2"/>
      </rPr>
      <t> Argent, a man’s heart Gules imperially crowned Proper and on a chief Azure three mullets Argent (Douglas) </t>
    </r>
    <r>
      <rPr>
        <u/>
        <sz val="10"/>
        <color theme="1"/>
        <rFont val="Verdana"/>
        <family val="2"/>
      </rPr>
      <t>2nd</t>
    </r>
    <r>
      <rPr>
        <sz val="10"/>
        <color theme="1"/>
        <rFont val="Verdana"/>
        <family val="2"/>
      </rPr>
      <t> Argent, on the outer of three piles Gules two mullets Argent (Douglas of Lochleven) </t>
    </r>
    <r>
      <rPr>
        <u/>
        <sz val="10"/>
        <color theme="1"/>
        <rFont val="Verdana"/>
        <family val="2"/>
      </rPr>
      <t>3rd</t>
    </r>
    <r>
      <rPr>
        <sz val="10"/>
        <color theme="1"/>
        <rFont val="Verdana"/>
        <family val="2"/>
      </rPr>
      <t> Argent, three mascles Sable and on a chief Sable three lions passant guardant Argent (Ogston)</t>
    </r>
  </si>
  <si>
    <t>Douglas, Robert in Musselburgh</t>
  </si>
  <si>
    <t>Argent, a heart crowned Gules between three mullets Azure</t>
  </si>
  <si>
    <t>Douglas, Walter in Linton</t>
  </si>
  <si>
    <t>Argent, a man’s heart Gules imperially crowned Proper and on a chief Azure three mullets Argent and at the collar point a label of three points Gules all within a bordure engrailed Gules</t>
  </si>
  <si>
    <t>Dow of Ardenhall, John</t>
  </si>
  <si>
    <t>Or, a mullet Sable surmounted by a pigeon Argent</t>
  </si>
  <si>
    <t>Downie</t>
  </si>
  <si>
    <t>Azure, a fess engrailed between three boars’ heads erased Or</t>
  </si>
  <si>
    <t>Drummond</t>
  </si>
  <si>
    <t>Or, three bars wavy Gules</t>
  </si>
  <si>
    <t>Drummond of Blair, George</t>
  </si>
  <si>
    <t>Or, three bars wavy Gules each charged with an escallop Or</t>
  </si>
  <si>
    <t>Drummond of Carlowrie, George</t>
  </si>
  <si>
    <t>Or, three bars wavy Gules and for difference a mullet surmounted by an annulet</t>
  </si>
  <si>
    <t>Drummond of Carnock</t>
  </si>
  <si>
    <t>Or, three bars wavy Gules within a bordure Gules</t>
  </si>
  <si>
    <t>Drummond of Colquhalzie, John</t>
  </si>
  <si>
    <t>Or, three bars wavy Gules and in chief as many stars Azure</t>
  </si>
  <si>
    <t>Drummond of Concraig and Borlands</t>
  </si>
  <si>
    <t>Parted per fess wavy Or and Gules</t>
  </si>
  <si>
    <t>Drummond of Cultmalundy, James</t>
  </si>
  <si>
    <t>Or, three bars wavy Gules and in the centre a man’s heart counterchanged</t>
  </si>
  <si>
    <t>Drummond of Hawthornden</t>
  </si>
  <si>
    <t>Drummond of Innermay</t>
  </si>
  <si>
    <t>Or, three bars wavy Gules, on a canton Argent a fountain Azure</t>
  </si>
  <si>
    <t>Drummond of Logiealmond, Sir John</t>
  </si>
  <si>
    <t>Or, three bars wavy Gules within a bordure wavy Gules</t>
  </si>
  <si>
    <t>Drummond of Machary, Sir James</t>
  </si>
  <si>
    <t>Or, three bars undy Gules, on a canton Argent a lion’s head erased within a double tressure flory counter-flory Gules (coat of augmentation) with a crescent for difference</t>
  </si>
  <si>
    <t>Drummond of Midhope</t>
  </si>
  <si>
    <t>Or, three bars wavy Gules within a bordure Gules charged with eight crescents Or</t>
  </si>
  <si>
    <t>Drummond of Pitkellanie, John</t>
  </si>
  <si>
    <t>Or, three bars undy and in chief a boar’s head erased Gules</t>
  </si>
  <si>
    <t>Drummond of Riccarton, George</t>
  </si>
  <si>
    <r>
      <t>Quarterly: </t>
    </r>
    <r>
      <rPr>
        <u/>
        <sz val="10"/>
        <color theme="1"/>
        <rFont val="Verdana"/>
        <family val="2"/>
      </rPr>
      <t>1st and 4th</t>
    </r>
    <r>
      <rPr>
        <sz val="10"/>
        <color theme="1"/>
        <rFont val="Verdana"/>
        <family val="2"/>
      </rPr>
      <t> Or, three bars wavy Gules within a bordure Azure (Drummond) </t>
    </r>
    <r>
      <rPr>
        <u/>
        <sz val="10"/>
        <color theme="1"/>
        <rFont val="Verdana"/>
        <family val="2"/>
      </rPr>
      <t>2nd and 3rd</t>
    </r>
    <r>
      <rPr>
        <sz val="10"/>
        <color theme="1"/>
        <rFont val="Verdana"/>
        <family val="2"/>
      </rPr>
      <t> Argent, a lion rampant Azure (Crichton)</t>
    </r>
  </si>
  <si>
    <t>Drummond, David in Monedie</t>
  </si>
  <si>
    <t>Or, three bars wavy Gules and in chief as many stars Azure all within a bordure Gules</t>
  </si>
  <si>
    <t>Drummond, Earl of Melfort</t>
  </si>
  <si>
    <r>
      <t>Quarterly: </t>
    </r>
    <r>
      <rPr>
        <u/>
        <sz val="10"/>
        <color theme="1"/>
        <rFont val="Verdana"/>
        <family val="2"/>
      </rPr>
      <t>1st and 4th</t>
    </r>
    <r>
      <rPr>
        <sz val="10"/>
        <color theme="1"/>
        <rFont val="Verdana"/>
        <family val="2"/>
      </rPr>
      <t> Or, three bars wavy Gules (Drummond) </t>
    </r>
    <r>
      <rPr>
        <u/>
        <sz val="10"/>
        <color theme="1"/>
        <rFont val="Verdana"/>
        <family val="2"/>
      </rPr>
      <t>2nd and 3rd</t>
    </r>
    <r>
      <rPr>
        <sz val="10"/>
        <color theme="1"/>
        <rFont val="Verdana"/>
        <family val="2"/>
      </rPr>
      <t>Or, a lion rampant within a double tressure flory counter-flory Gules : all within a bordure compony Argent and Azure (Lundin of that Ilk)</t>
    </r>
  </si>
  <si>
    <t>Drummond, Earl of Perth</t>
  </si>
  <si>
    <t>Drummond, Gavin</t>
  </si>
  <si>
    <t>Or, three bars undy Gules and overall a naked man naiant in pale grasping in his dexter hand a sword and having his sinister hand and feet in action all Proper</t>
  </si>
  <si>
    <t>Drummond, John (representer of Midhope)</t>
  </si>
  <si>
    <t>Drummond, Lord Madertie</t>
  </si>
  <si>
    <t>Or, three bars undy Gules, on a canton Argent a lion’s head erased within a double tressure flory counter-flory Gules (coat of augmentation)</t>
  </si>
  <si>
    <t>Drummond, Sir George in Edinburgh</t>
  </si>
  <si>
    <t>Or, three bars wavy and in chief a martlet between two crescents all Gules</t>
  </si>
  <si>
    <t>Drummond, Viscount of Strathallan</t>
  </si>
  <si>
    <r>
      <t>Quarterly: </t>
    </r>
    <r>
      <rPr>
        <u/>
        <sz val="10"/>
        <color theme="1"/>
        <rFont val="Verdana"/>
        <family val="2"/>
      </rPr>
      <t>1st and 4th</t>
    </r>
    <r>
      <rPr>
        <sz val="10"/>
        <color theme="1"/>
        <rFont val="Verdana"/>
        <family val="2"/>
      </rPr>
      <t> Or, three bars wavy Gules (Drummond) </t>
    </r>
    <r>
      <rPr>
        <u/>
        <sz val="10"/>
        <color theme="1"/>
        <rFont val="Verdana"/>
        <family val="2"/>
      </rPr>
      <t>2nd and 3rd</t>
    </r>
    <r>
      <rPr>
        <sz val="10"/>
        <color theme="1"/>
        <rFont val="Verdana"/>
        <family val="2"/>
      </rPr>
      <t>Or a lion’s head erased within a double tressure flory counter-flory Gules (coat of augmentation)</t>
    </r>
  </si>
  <si>
    <t>Drysdale</t>
  </si>
  <si>
    <t>Argent, a saltire Azure between four crosses moline Gules, and a chief Azure</t>
  </si>
  <si>
    <t>Duddingston of Sandford</t>
  </si>
  <si>
    <t>Gules, a chevron Argent between three crosses crosslet fitchy Or</t>
  </si>
  <si>
    <t>Duddingston of that Ilk</t>
  </si>
  <si>
    <t>Argent, on a cross engrailed Sable between two crosses crosslet fitchy Gules in chief, a star Or</t>
  </si>
  <si>
    <t>Duff</t>
  </si>
  <si>
    <t>Vert, a fess dancetty Ermine between a buck’s head cabossed in chief and two escallops in base Or</t>
  </si>
  <si>
    <t>Duff of Craighead</t>
  </si>
  <si>
    <t>Duff of Keithmore, Alexander</t>
  </si>
  <si>
    <t>Duffus, Lord (Sutherland)</t>
  </si>
  <si>
    <t>Gules, a boar’s head erased between three (2,1) stars and as many (1,2) crosses crosslet fitchy Or</t>
  </si>
  <si>
    <r>
      <t>Duffus, Lord (Sutherland)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</si>
  <si>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Gules, three stars Or (Sutherland) </t>
    </r>
    <r>
      <rPr>
        <u/>
        <sz val="10"/>
        <color theme="1"/>
        <rFont val="Verdana"/>
        <family val="2"/>
      </rPr>
      <t>2nd and 3rd</t>
    </r>
    <r>
      <rPr>
        <sz val="10"/>
        <color theme="1"/>
        <rFont val="Verdana"/>
        <family val="2"/>
      </rPr>
      <t> Gules, a boar’s head erased between three crosses crosslet fitchy Or (</t>
    </r>
    <r>
      <rPr>
        <i/>
        <sz val="10"/>
        <color theme="1"/>
        <rFont val="Verdana"/>
        <family val="2"/>
      </rPr>
      <t>for</t>
    </r>
    <r>
      <rPr>
        <sz val="10"/>
        <color theme="1"/>
        <rFont val="Verdana"/>
        <family val="2"/>
      </rPr>
      <t> Chisholm and Cheyne)</t>
    </r>
  </si>
  <si>
    <t>Duguid of Auchenheuf</t>
  </si>
  <si>
    <t>Azure, three crosses patty Argent</t>
  </si>
  <si>
    <t>Dumbarton, Earl of (Douglas)</t>
  </si>
  <si>
    <t>Dumbreck</t>
  </si>
  <si>
    <t>Argent, a dagger thrust into the back of a wolf passant Sable</t>
  </si>
  <si>
    <t>Dumfries, Earl of (Crichton)</t>
  </si>
  <si>
    <t>Dun</t>
  </si>
  <si>
    <t>Gules, a sword paleways Proper hilted and pommelled Or between three padlocks Argent</t>
  </si>
  <si>
    <t>Dun, Charles in Aberdeen</t>
  </si>
  <si>
    <t>Gules, a sword paleways Proper hilted and pommelled Or between three padlocks Argent with a mullet for difference</t>
  </si>
  <si>
    <t>Dunbar of Baldoon, Sir David</t>
  </si>
  <si>
    <t>Gules, a lion rampant Argent within a bordure Argent charged with ten roses Gules</t>
  </si>
  <si>
    <t>Dunbar of Barmuchetty</t>
  </si>
  <si>
    <t>Parted per chevron embattled Or and Gules, three cushions counterchanged</t>
  </si>
  <si>
    <t>Dunbar of Durn</t>
  </si>
  <si>
    <r>
      <t>Quarterly: </t>
    </r>
    <r>
      <rPr>
        <u/>
        <sz val="10"/>
        <color theme="1"/>
        <rFont val="Verdana"/>
        <family val="2"/>
      </rPr>
      <t>1st and 4th</t>
    </r>
    <r>
      <rPr>
        <sz val="10"/>
        <color theme="1"/>
        <rFont val="Verdana"/>
        <family val="2"/>
      </rPr>
      <t> Gules, a lion rampant Argent within a bordure Argent charged with eight roses Gules (Dunbar) </t>
    </r>
    <r>
      <rPr>
        <u/>
        <sz val="10"/>
        <color theme="1"/>
        <rFont val="Verdana"/>
        <family val="2"/>
      </rPr>
      <t>2nd and 3rd</t>
    </r>
    <r>
      <rPr>
        <sz val="10"/>
        <color theme="1"/>
        <rFont val="Verdana"/>
        <family val="2"/>
      </rPr>
      <t> Or, three cushions lozengewise within a double tressure flory counter-flory Gules (Randolph earldom of Moray) all within a bordure nebuly quartered Azure and Gules</t>
    </r>
  </si>
  <si>
    <t>Dunbar of Hemprigs, William</t>
  </si>
  <si>
    <r>
      <t>Quarterly: </t>
    </r>
    <r>
      <rPr>
        <u/>
        <sz val="10"/>
        <color theme="1"/>
        <rFont val="Verdana"/>
        <family val="2"/>
      </rPr>
      <t>1st and 4th</t>
    </r>
    <r>
      <rPr>
        <sz val="10"/>
        <color theme="1"/>
        <rFont val="Verdana"/>
        <family val="2"/>
      </rPr>
      <t> Gules, a lion rampant Argent within a bordure Argent charged with eight roses Gules (Dunbar) </t>
    </r>
    <r>
      <rPr>
        <u/>
        <sz val="10"/>
        <color theme="1"/>
        <rFont val="Verdana"/>
        <family val="2"/>
      </rPr>
      <t>2nd and 3rd</t>
    </r>
    <r>
      <rPr>
        <sz val="10"/>
        <color theme="1"/>
        <rFont val="Verdana"/>
        <family val="2"/>
      </rPr>
      <t> Or, three cushions lozengewise within a double tressure flory counter-flory Gules (Randolph earldom of Moray) all within a bordure vairy Gules and Or</t>
    </r>
  </si>
  <si>
    <t>Dunbar of Hillhead</t>
  </si>
  <si>
    <t>Gules, a lion rampant Argent within a bordure Argent charged with three roses and as many cushions alternately Gules</t>
  </si>
  <si>
    <t>Dunbar of Inchbreck</t>
  </si>
  <si>
    <r>
      <t>Quarterly: </t>
    </r>
    <r>
      <rPr>
        <u/>
        <sz val="10"/>
        <color theme="1"/>
        <rFont val="Verdana"/>
        <family val="2"/>
      </rPr>
      <t>1st and 4th</t>
    </r>
    <r>
      <rPr>
        <sz val="10"/>
        <color theme="1"/>
        <rFont val="Verdana"/>
        <family val="2"/>
      </rPr>
      <t> Gules, a lion rampant Argent within a bordure Argent charged with eight roses Gules (Dunbar) </t>
    </r>
    <r>
      <rPr>
        <u/>
        <sz val="10"/>
        <color theme="1"/>
        <rFont val="Verdana"/>
        <family val="2"/>
      </rPr>
      <t>2nd and 3rd</t>
    </r>
    <r>
      <rPr>
        <sz val="10"/>
        <color theme="1"/>
        <rFont val="Verdana"/>
        <family val="2"/>
      </rPr>
      <t> Or, three cushions lozengewise within a double tressure flory counter-flory Gules (Randolph earldom of Moray) all within a bordure Gules charged with eight annulets Or</t>
    </r>
  </si>
  <si>
    <t>Dunbar of Leuchit</t>
  </si>
  <si>
    <t>Gules, a lion rampant Argent between three cushions Or all within a bordure Argent charged with eight roses Gules</t>
  </si>
  <si>
    <t>Dunbar of Mochram</t>
  </si>
  <si>
    <t>Gules, a lion rampant Argent within a bordure Argent charged with eight roses Gules with a mullet for difference</t>
  </si>
  <si>
    <t>Dunbar of Westfield, James</t>
  </si>
  <si>
    <r>
      <t>Quarterly: </t>
    </r>
    <r>
      <rPr>
        <u/>
        <sz val="10"/>
        <color theme="1"/>
        <rFont val="Verdana"/>
        <family val="2"/>
      </rPr>
      <t>1st and 4th</t>
    </r>
    <r>
      <rPr>
        <sz val="10"/>
        <color theme="1"/>
        <rFont val="Verdana"/>
        <family val="2"/>
      </rPr>
      <t> Gules, a lion rampant Argent within a bordure Argent charged with eight roses Gules (Dunbar) </t>
    </r>
    <r>
      <rPr>
        <u/>
        <sz val="10"/>
        <color theme="1"/>
        <rFont val="Verdana"/>
        <family val="2"/>
      </rPr>
      <t>2nd and 3rd</t>
    </r>
    <r>
      <rPr>
        <sz val="10"/>
        <color theme="1"/>
        <rFont val="Verdana"/>
        <family val="2"/>
      </rPr>
      <t> Or, three cushions lozengewise within a double tressure flory counter-flory Gules (Randolph earldom of Moray)</t>
    </r>
  </si>
  <si>
    <t>Dunbar, Alexander in Moray</t>
  </si>
  <si>
    <r>
      <t>Quarterly: </t>
    </r>
    <r>
      <rPr>
        <u/>
        <sz val="10"/>
        <color theme="1"/>
        <rFont val="Verdana"/>
        <family val="2"/>
      </rPr>
      <t>1st and 4th</t>
    </r>
    <r>
      <rPr>
        <sz val="10"/>
        <color theme="1"/>
        <rFont val="Verdana"/>
        <family val="2"/>
      </rPr>
      <t> Gules, a lion rampant Argent within a bordure Argent charged with eight roses Gules (Dunbar) </t>
    </r>
    <r>
      <rPr>
        <u/>
        <sz val="10"/>
        <color theme="1"/>
        <rFont val="Verdana"/>
        <family val="2"/>
      </rPr>
      <t>2nd and 3rd</t>
    </r>
    <r>
      <rPr>
        <sz val="10"/>
        <color theme="1"/>
        <rFont val="Verdana"/>
        <family val="2"/>
      </rPr>
      <t> Or, three cushions lozengewise within a double tressure flory counter-flory Gules (Randolph earldom of Moray) all within a bordure Argent charged with eight fraises Gules</t>
    </r>
  </si>
  <si>
    <t>Dunbar, Earl of</t>
  </si>
  <si>
    <t>Gules, a lion rampant Argent within a bordure Argent charged with roses Gules</t>
  </si>
  <si>
    <t>Dunbar, Earl of (Home)</t>
  </si>
  <si>
    <r>
      <t>Quarterly: </t>
    </r>
    <r>
      <rPr>
        <u/>
        <sz val="10"/>
        <color theme="1"/>
        <rFont val="Verdana"/>
        <family val="2"/>
      </rPr>
      <t>1st and 4th</t>
    </r>
    <r>
      <rPr>
        <sz val="10"/>
        <color theme="1"/>
        <rFont val="Verdana"/>
        <family val="2"/>
      </rPr>
      <t> Vert, a lion rampant Argent armed and langued Gules (Home) </t>
    </r>
    <r>
      <rPr>
        <u/>
        <sz val="10"/>
        <color theme="1"/>
        <rFont val="Verdana"/>
        <family val="2"/>
      </rPr>
      <t>2nd</t>
    </r>
    <r>
      <rPr>
        <sz val="10"/>
        <color theme="1"/>
        <rFont val="Verdana"/>
        <family val="2"/>
      </rPr>
      <t> Argent, three papingoes Vert beaked and membered Gules (Pepdie of Dunglass) </t>
    </r>
    <r>
      <rPr>
        <u/>
        <sz val="10"/>
        <color theme="1"/>
        <rFont val="Verdana"/>
        <family val="2"/>
      </rPr>
      <t>3rd</t>
    </r>
    <r>
      <rPr>
        <sz val="10"/>
        <color theme="1"/>
        <rFont val="Verdana"/>
        <family val="2"/>
      </rPr>
      <t> Argent, three escutcheons Vert (Hay of Broxmouth)</t>
    </r>
    <r>
      <rPr>
        <u/>
        <sz val="10"/>
        <color theme="1"/>
        <rFont val="Verdana"/>
        <family val="2"/>
      </rPr>
      <t>surtout</t>
    </r>
    <r>
      <rPr>
        <sz val="10"/>
        <color theme="1"/>
        <rFont val="Verdana"/>
        <family val="2"/>
      </rPr>
      <t> Gules, a lion rampant Argent within a bordure Argent charged with eight roses Gules (Dunbar earldom of March)</t>
    </r>
  </si>
  <si>
    <t>Dunbar, Earl of March</t>
  </si>
  <si>
    <t>Gules, a lion rampant Argent within a bordure Argent charged with eight roses Gules</t>
  </si>
  <si>
    <t>Dunbar, Earl of Moray</t>
  </si>
  <si>
    <t>Dunbar, Gavin in St Andrews</t>
  </si>
  <si>
    <t>Duncan of  Mott</t>
  </si>
  <si>
    <t>Gules, on a chevron between two cinquefoils in chief and a hunting-horn in base Or, three buckles Azure</t>
  </si>
  <si>
    <t>Duncan of Ardounie</t>
  </si>
  <si>
    <t>Gules, on a chevron between two cinquefoils in chief Argent and a hunting-horn in base Argent viroled and stringed Azure, three buckles Azure</t>
  </si>
  <si>
    <r>
      <t>Duncan of Seafield (</t>
    </r>
    <r>
      <rPr>
        <i/>
        <sz val="10"/>
        <color theme="1"/>
        <rFont val="Verdana"/>
        <family val="2"/>
      </rPr>
      <t>later</t>
    </r>
    <r>
      <rPr>
        <sz val="10"/>
        <color theme="1"/>
        <rFont val="Verdana"/>
        <family val="2"/>
      </rPr>
      <t> of Lundie)</t>
    </r>
  </si>
  <si>
    <t>Gules, a chevron Or between two cinquefoils in chief and a hunting-horn in base Argent garnished Azure</t>
  </si>
  <si>
    <t>Dundas of Arniston, Sir James</t>
  </si>
  <si>
    <t>Argent, a lion rampant Gules within a bordure Ermine</t>
  </si>
  <si>
    <t>Dundas of Bandary</t>
  </si>
  <si>
    <t>Argent, a lion rampant Gules within a bordure indented also Gules</t>
  </si>
  <si>
    <t>Dundas of Breastmill</t>
  </si>
  <si>
    <t>Argent, a lion rampant Gules within a bordure compony Gules and Argent</t>
  </si>
  <si>
    <t>Dundas of Duddingston, George</t>
  </si>
  <si>
    <t>Argent, a lion rampant with a heart between its paws Gules</t>
  </si>
  <si>
    <t>Dundas of Kincavel</t>
  </si>
  <si>
    <t>Argent, a lion rampant Gules and on a chief Sable a salamander in the fire Proper</t>
  </si>
  <si>
    <t>Dundas of Manor</t>
  </si>
  <si>
    <t>Argent, a lion rampant with a heart between its paws Gules and a crescent for difference</t>
  </si>
  <si>
    <r>
      <t>Dundas of Newliston (</t>
    </r>
    <r>
      <rPr>
        <i/>
        <sz val="10"/>
        <color theme="1"/>
        <rFont val="Verdana"/>
        <family val="2"/>
      </rPr>
      <t>formerly</t>
    </r>
    <r>
      <rPr>
        <sz val="10"/>
        <color theme="1"/>
        <rFont val="Verdana"/>
        <family val="2"/>
      </rPr>
      <t> of Craigton)</t>
    </r>
  </si>
  <si>
    <t>Argent, a lion rampant Gules with a suitable difference</t>
  </si>
  <si>
    <t>Dundas of Philpston</t>
  </si>
  <si>
    <t>Argent, a lion rampant Gules within a bordure also Gules</t>
  </si>
  <si>
    <t>Dundas of that Ilk</t>
  </si>
  <si>
    <t>Dundas, Lord St John</t>
  </si>
  <si>
    <t>Argent, a lion rampant Gules and a chief Gules charged with a cross Argent</t>
  </si>
  <si>
    <t>Dundee, Viscount (Graham)</t>
  </si>
  <si>
    <t>Or, three piles wavy Sable within a double tressure flory counter-flory Gules, and on a chief Sable three escallops Or</t>
  </si>
  <si>
    <t>Dundonald, Earl of (Cochrane)</t>
  </si>
  <si>
    <t>Dunfermline, Earl of (Seton)</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</si>
  <si>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Argent, on a fess Gules three cinquefoils Argent (coat of augmentation for the title of Dunfermline)</t>
    </r>
  </si>
  <si>
    <t>Dunlop of Garnkirk, James</t>
  </si>
  <si>
    <t>Argent, a double-headed eagle displayed Gules with a mullet for difference</t>
  </si>
  <si>
    <t>Dunlop of Househill, James</t>
  </si>
  <si>
    <t>Argent, a double-headed eagle displayed Gules with a martlet for difference</t>
  </si>
  <si>
    <t>Dunlop of that Ilk</t>
  </si>
  <si>
    <t>Argent, a double-headed eagle displayed Gules</t>
  </si>
  <si>
    <t>Dunmore, Earl of (Murray)</t>
  </si>
  <si>
    <r>
      <t>Quarterly: </t>
    </r>
    <r>
      <rPr>
        <u/>
        <sz val="10"/>
        <color theme="1"/>
        <rFont val="Verdana"/>
        <family val="2"/>
      </rPr>
      <t>1st and 4th</t>
    </r>
    <r>
      <rPr>
        <sz val="10"/>
        <color theme="1"/>
        <rFont val="Verdana"/>
        <family val="2"/>
      </rPr>
      <t> Azure, three stars Argent within a double tressure flory counter-flory Or (Murray of Tullibardine) </t>
    </r>
    <r>
      <rPr>
        <u/>
        <sz val="10"/>
        <color theme="1"/>
        <rFont val="Verdana"/>
        <family val="2"/>
      </rPr>
      <t>2nd and 3rd</t>
    </r>
    <r>
      <rPr>
        <sz val="10"/>
        <color theme="1"/>
        <rFont val="Verdana"/>
        <family val="2"/>
      </rPr>
      <t> Quarterly: </t>
    </r>
    <r>
      <rPr>
        <u/>
        <sz val="10"/>
        <color theme="1"/>
        <rFont val="Verdana"/>
        <family val="2"/>
      </rPr>
      <t>i and iv</t>
    </r>
    <r>
      <rPr>
        <sz val="10"/>
        <color theme="1"/>
        <rFont val="Verdana"/>
        <family val="2"/>
      </rPr>
      <t> Or, a fess chequy Azure and Argent (Stewart) </t>
    </r>
    <r>
      <rPr>
        <u/>
        <sz val="10"/>
        <color theme="1"/>
        <rFont val="Verdana"/>
        <family val="2"/>
      </rPr>
      <t>ii and iii</t>
    </r>
    <r>
      <rPr>
        <sz val="10"/>
        <color theme="1"/>
        <rFont val="Verdana"/>
        <family val="2"/>
      </rPr>
      <t> Paly of six Or and Sable (Earldom of Atholl) : with a crescent for difference</t>
    </r>
  </si>
  <si>
    <t>Dunmure, David</t>
  </si>
  <si>
    <t>Vert, three garbs Or</t>
  </si>
  <si>
    <t>Dunse of that Ilk</t>
  </si>
  <si>
    <t>Sable, a chevron  between three boars’ heads Or</t>
  </si>
  <si>
    <t>Duplin, Viscount of (Hay)</t>
  </si>
  <si>
    <t>Argent, three escutcheons Gules within a bordure Ermine</t>
  </si>
  <si>
    <t>Durham</t>
  </si>
  <si>
    <t>Argent, on a fess between three cinquefoils Gules as many stars Argent</t>
  </si>
  <si>
    <t>Durham of Ardounie, James</t>
  </si>
  <si>
    <t>Or, on a fess engrailed Azure three mullets Argent and in base a crescent Gules</t>
  </si>
  <si>
    <t>Durham of Duntarvie, Alexander</t>
  </si>
  <si>
    <t>Or, on a fess Azure between two crescents, the upper inverted, Gules three mullets Argent</t>
  </si>
  <si>
    <t>Durham of Grange, William</t>
  </si>
  <si>
    <t>Or, on a fess Azure three mullets Argent and in base a crescent Gules</t>
  </si>
  <si>
    <t>Durham of Largo</t>
  </si>
  <si>
    <t>Argent, a crescent Gules and on a chief Azure three mullets Argent</t>
  </si>
  <si>
    <t>Durham, Adolphus in Edinburgh</t>
  </si>
  <si>
    <t>Or, a crescent Gules and on a chief Azure three mullets Argent; over all a bend engrailed Gules</t>
  </si>
  <si>
    <t>Durie of Grange, John</t>
  </si>
  <si>
    <t>Azure, a chevron Argent between three crescents Or all within a bordure invected Or</t>
  </si>
  <si>
    <t>Durie of that Ilk</t>
  </si>
  <si>
    <t>Azure, a chevron Argent between three crescents Or</t>
  </si>
  <si>
    <t>Durie, George</t>
  </si>
  <si>
    <t>Durward</t>
  </si>
  <si>
    <t>Argent, a chief Gules</t>
  </si>
  <si>
    <t>Durward, Alan (the Usher)</t>
  </si>
  <si>
    <t>Durward, Earl of Atholl</t>
  </si>
  <si>
    <t>Dysart, Earl of (Murray)</t>
  </si>
  <si>
    <t>Azure, an imperial crown Or between three stars Argent all within a double tressure flory counter-flory Or</t>
  </si>
  <si>
    <t>Eaglesham</t>
  </si>
  <si>
    <t>Argent, a chevron Gules between three eagles Sable within a bordure also Sable</t>
  </si>
  <si>
    <t>Eccles of Kildonan</t>
  </si>
  <si>
    <t>Argent, two halberts (or battle-axes) in saltire Azure</t>
  </si>
  <si>
    <t>Eccles of Shanock</t>
  </si>
  <si>
    <t>Argent, two halberts (or battle-axes) in saltire Azure within a bordure Gules</t>
  </si>
  <si>
    <t>Edgar of Kithock, David</t>
  </si>
  <si>
    <t>Sable, a lion rampant between a garb in chief and a writing-pen in base all Argent</t>
  </si>
  <si>
    <t>Edgar of Wadderly</t>
  </si>
  <si>
    <t>Sable, a lion rampant Argent</t>
  </si>
  <si>
    <t>Edgar, John in Poland</t>
  </si>
  <si>
    <t>Sable, a lion rampant Argent between two garbs Argent banded Gules in chief and a bezant in base</t>
  </si>
  <si>
    <t>Edie of Moneaght, David</t>
  </si>
  <si>
    <t>Argent, three crosses crosslet fitchy Gules</t>
  </si>
  <si>
    <t>Edington of Balberton</t>
  </si>
  <si>
    <t>Azure, three savages’ heads couped Argent</t>
  </si>
  <si>
    <t>Edmonston of Broik, John</t>
  </si>
  <si>
    <t>Or, surmounting an annulet between three crescents Gules a crescent Or</t>
  </si>
  <si>
    <t>Edmonston of Duntreath</t>
  </si>
  <si>
    <t>Or, an annulet between three crescents Gules</t>
  </si>
  <si>
    <t>Edmonston of Ednam</t>
  </si>
  <si>
    <t>Or, three crescent Gules</t>
  </si>
  <si>
    <t>Edmonston of Newton, James</t>
  </si>
  <si>
    <t>Or, surmounting an annulet between three crescents Gules a mullet Or</t>
  </si>
  <si>
    <t>Edmonston of that Ilk</t>
  </si>
  <si>
    <t>Edward of Longcroft, Thomas</t>
  </si>
  <si>
    <t>Azure, a fess Argent surmounted by a pillar Gules issuing out of a base wavy Azure</t>
  </si>
  <si>
    <t>Eglinton</t>
  </si>
  <si>
    <t>Gules, three annulets Or stoned Azure</t>
  </si>
  <si>
    <t>Eglinton, Earl of (Montgomery)</t>
  </si>
  <si>
    <r>
      <t>Quarterly: </t>
    </r>
    <r>
      <rPr>
        <u/>
        <sz val="10"/>
        <color theme="1"/>
        <rFont val="Verdana"/>
        <family val="2"/>
      </rPr>
      <t>1st and 4th</t>
    </r>
    <r>
      <rPr>
        <sz val="10"/>
        <color theme="1"/>
        <rFont val="Verdana"/>
        <family val="2"/>
      </rPr>
      <t> Azure, three fleurs-de-lis Or (Montgomery) </t>
    </r>
    <r>
      <rPr>
        <u/>
        <sz val="10"/>
        <color theme="1"/>
        <rFont val="Verdana"/>
        <family val="2"/>
      </rPr>
      <t>2nd and 3rd</t>
    </r>
    <r>
      <rPr>
        <sz val="10"/>
        <color theme="1"/>
        <rFont val="Verdana"/>
        <family val="2"/>
      </rPr>
      <t> Gules, three annulets Or stoned Azure (Eglinton) </t>
    </r>
    <r>
      <rPr>
        <u/>
        <sz val="10"/>
        <color theme="1"/>
        <rFont val="Verdana"/>
        <family val="2"/>
      </rPr>
      <t>surtout</t>
    </r>
    <r>
      <rPr>
        <sz val="10"/>
        <color theme="1"/>
        <rFont val="Verdana"/>
        <family val="2"/>
      </rPr>
      <t> Or, three crescents within a double tressure flory counter-flory Gules (Seton)</t>
    </r>
  </si>
  <si>
    <r>
      <t>Eglinton, Earl of (Montgomery)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</si>
  <si>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Azure, three fleurs-de-lis Or (Montgomery) </t>
    </r>
    <r>
      <rPr>
        <u/>
        <sz val="10"/>
        <color theme="1"/>
        <rFont val="Verdana"/>
        <family val="2"/>
      </rPr>
      <t>2nd and 3rd</t>
    </r>
    <r>
      <rPr>
        <sz val="10"/>
        <color theme="1"/>
        <rFont val="Verdana"/>
        <family val="2"/>
      </rPr>
      <t> Gules, three annulets Or stoned Azure (Eglinton) all within a bordure Or charged with a double tressure flory counter-flory Gules</t>
    </r>
  </si>
  <si>
    <t>Elgin, Earl of (Bruce)</t>
  </si>
  <si>
    <t>Elibank, Lord (Murray)</t>
  </si>
  <si>
    <t>Azure, a martlet Or between three stars within a double tressure flory counter-flory all Argent</t>
  </si>
  <si>
    <t>Ellem</t>
  </si>
  <si>
    <t>Gules, a pelican vulning herself and feeding her young Proper</t>
  </si>
  <si>
    <t>Elliot</t>
  </si>
  <si>
    <t>Gules, on a bend cottised Or between two pheons Or a flute (or pipe) Gules</t>
  </si>
  <si>
    <t>Elliot of Binks, Simeon</t>
  </si>
  <si>
    <t>Gules, on a bend Or a baton Azure all within a bordure Or</t>
  </si>
  <si>
    <t>Elliot of Erkelton, Walter</t>
  </si>
  <si>
    <t>Gules, on a bend indented Or a flute Gules</t>
  </si>
  <si>
    <t>Elliot of Lawriston</t>
  </si>
  <si>
    <t>Gules, on a bend Or a flute (or pipe) Gules</t>
  </si>
  <si>
    <t>Elliot of Minto, Sir Gilbert</t>
  </si>
  <si>
    <t>Gules, on a bend engrailed Or a baton Azure all within a bordure Vair</t>
  </si>
  <si>
    <t>Elliot of Redheugh</t>
  </si>
  <si>
    <t>Elliot of Stobbs, Sir Gilbert</t>
  </si>
  <si>
    <t>Gules, on a bend engrailed Or a baton Azure</t>
  </si>
  <si>
    <t>Elliot, Adam</t>
  </si>
  <si>
    <t>Gules, on a bend engrailed Or a flute Azure all within a bordure engrailed Or charged with eight mullets Azure</t>
  </si>
  <si>
    <t>Ellis</t>
  </si>
  <si>
    <t>Parted per bend sinister Argent and Gules, a hand couped grasping a lance bendways, bearing on the top thereof a helmet all Proper, in sinister chief a spur-rowell Argent and in dexter base a horse’s head couped Sable</t>
  </si>
  <si>
    <t>Ellis of Southside, James</t>
  </si>
  <si>
    <t>Or, three helmets with beavers (or vizors) open Proper</t>
  </si>
  <si>
    <t>Elllis of Elliston</t>
  </si>
  <si>
    <t>Argent, three eels naiant in pale Sable</t>
  </si>
  <si>
    <t>Elphinstone</t>
  </si>
  <si>
    <t>Argent, a chevron Sable between three boars’ heads erased Gules</t>
  </si>
  <si>
    <t>Elphinstone of Airth, Richard</t>
  </si>
  <si>
    <r>
      <t>Quarterly: </t>
    </r>
    <r>
      <rPr>
        <u/>
        <sz val="10"/>
        <color theme="1"/>
        <rFont val="Verdana"/>
        <family val="2"/>
      </rPr>
      <t>1st and 4th</t>
    </r>
    <r>
      <rPr>
        <sz val="10"/>
        <color theme="1"/>
        <rFont val="Verdana"/>
        <family val="2"/>
      </rPr>
      <t> Argent, a chevron Sable between three boars’ heads erased Gules all within a bordure Gules (Elphinstone) </t>
    </r>
    <r>
      <rPr>
        <u/>
        <sz val="10"/>
        <color theme="1"/>
        <rFont val="Verdana"/>
        <family val="2"/>
      </rPr>
      <t>2nd and 3rd</t>
    </r>
    <r>
      <rPr>
        <sz val="10"/>
        <color theme="1"/>
        <rFont val="Verdana"/>
        <family val="2"/>
      </rPr>
      <t> Or, a saltire and chief Gules the last charged with a mullet Or (Bruce of Airth)</t>
    </r>
  </si>
  <si>
    <t>Elphinstone of Calderhall</t>
  </si>
  <si>
    <t>Argent, a chevron Sable between three boars’ heads erased Gules all within a bordure Gules</t>
  </si>
  <si>
    <t>Elphinstone of Glack, James</t>
  </si>
  <si>
    <t>Argent, on a chevron Sable between three boars’ heads erased Gules an episcopal mitre Argent</t>
  </si>
  <si>
    <t>Elphinstone of Leys</t>
  </si>
  <si>
    <t>Argent, on a chevron engrailed Sable between three boars’ heads erased Gules</t>
  </si>
  <si>
    <t>Elphinstone of Melyholm, Henry</t>
  </si>
  <si>
    <t>Argent, a chevron Sable between three boars’ heads erased Gules all within a bordure engrailed Gules</t>
  </si>
  <si>
    <t>Elphinstone, Janet</t>
  </si>
  <si>
    <r>
      <t>A chevron between three boars’ heads [</t>
    </r>
    <r>
      <rPr>
        <i/>
        <sz val="10"/>
        <color theme="1"/>
        <rFont val="Verdana"/>
        <family val="2"/>
      </rPr>
      <t>seal</t>
    </r>
    <r>
      <rPr>
        <sz val="10"/>
        <color theme="1"/>
        <rFont val="Verdana"/>
        <family val="2"/>
      </rPr>
      <t> 1507]</t>
    </r>
  </si>
  <si>
    <t>Elphinstone, Lord</t>
  </si>
  <si>
    <t>Elphinstone, Lord Balmerino</t>
  </si>
  <si>
    <t>Elphinstone, Lord Coupar</t>
  </si>
  <si>
    <t>Elphinstone, Sir James</t>
  </si>
  <si>
    <t>Argent, on a chevron Sable between three boars’ heads erased Gules an episcopal mitre Argent all within a bordure Gules</t>
  </si>
  <si>
    <t>Erroll, Earl of (Hay)</t>
  </si>
  <si>
    <t>Argent, three escutcheons Gules</t>
  </si>
  <si>
    <t>Erskine</t>
  </si>
  <si>
    <t>Argent, a pale Sable</t>
  </si>
  <si>
    <t>Erskine of Alva, Sir John</t>
  </si>
  <si>
    <r>
      <t>Quarterly: </t>
    </r>
    <r>
      <rPr>
        <u/>
        <sz val="10"/>
        <color theme="1"/>
        <rFont val="Verdana"/>
        <family val="2"/>
      </rPr>
      <t>1st and 4th</t>
    </r>
    <r>
      <rPr>
        <sz val="10"/>
        <color theme="1"/>
        <rFont val="Verdana"/>
        <family val="2"/>
      </rPr>
      <t> Argent, a pale Sable (Erskine) </t>
    </r>
    <r>
      <rPr>
        <u/>
        <sz val="10"/>
        <color theme="1"/>
        <rFont val="Verdana"/>
        <family val="2"/>
      </rPr>
      <t>2nd and 3rd</t>
    </r>
    <r>
      <rPr>
        <sz val="10"/>
        <color theme="1"/>
        <rFont val="Verdana"/>
        <family val="2"/>
      </rPr>
      <t> Azure, a bend between six crosses crosslet fitchy Or (Earldom of Mar) all within a bordure quarterly Or and Vert</t>
    </r>
  </si>
  <si>
    <t>Erskine of Balgounie, John</t>
  </si>
  <si>
    <r>
      <t>Quarterly: </t>
    </r>
    <r>
      <rPr>
        <u/>
        <sz val="10"/>
        <color theme="1"/>
        <rFont val="Verdana"/>
        <family val="2"/>
      </rPr>
      <t>1st and 4th</t>
    </r>
    <r>
      <rPr>
        <sz val="10"/>
        <color theme="1"/>
        <rFont val="Verdana"/>
        <family val="2"/>
      </rPr>
      <t> Azure, a bend between six crosses crosslet fitchy Or (Earldom of Mar) </t>
    </r>
    <r>
      <rPr>
        <u/>
        <sz val="10"/>
        <color theme="1"/>
        <rFont val="Verdana"/>
        <family val="2"/>
      </rPr>
      <t>2nd and 3rd</t>
    </r>
    <r>
      <rPr>
        <sz val="10"/>
        <color theme="1"/>
        <rFont val="Verdana"/>
        <family val="2"/>
      </rPr>
      <t> Argent, a pale within a bordure Sable (Erskine)</t>
    </r>
  </si>
  <si>
    <t>Erskine of Brechin, Sir William</t>
  </si>
  <si>
    <r>
      <t>Quarterly: </t>
    </r>
    <r>
      <rPr>
        <u/>
        <sz val="10"/>
        <color theme="1"/>
        <rFont val="Verdana"/>
        <family val="2"/>
      </rPr>
      <t>1st and 4th</t>
    </r>
    <r>
      <rPr>
        <sz val="10"/>
        <color theme="1"/>
        <rFont val="Verdana"/>
        <family val="2"/>
      </rPr>
      <t> Argent, on a pale Sable a cross crosslet fitchy Argent (Erskine of Dun) </t>
    </r>
    <r>
      <rPr>
        <u/>
        <sz val="10"/>
        <color theme="1"/>
        <rFont val="Verdana"/>
        <family val="2"/>
      </rPr>
      <t>2nd and 3rd</t>
    </r>
    <r>
      <rPr>
        <sz val="10"/>
        <color theme="1"/>
        <rFont val="Verdana"/>
        <family val="2"/>
      </rPr>
      <t> Argent, three piles issuing from from the chief Gules (Brechin)</t>
    </r>
  </si>
  <si>
    <t>Erskine of Cambo, Sir Alexander</t>
  </si>
  <si>
    <r>
      <t>Quarterly: </t>
    </r>
    <r>
      <rPr>
        <u/>
        <sz val="10"/>
        <color theme="1"/>
        <rFont val="Verdana"/>
        <family val="2"/>
      </rPr>
      <t>1st and 4th</t>
    </r>
    <r>
      <rPr>
        <sz val="10"/>
        <color theme="1"/>
        <rFont val="Verdana"/>
        <family val="2"/>
      </rPr>
      <t> Gules, an imperial crown within a double tressure flory counter-flory Or (coat of augmentation) </t>
    </r>
    <r>
      <rPr>
        <u/>
        <sz val="10"/>
        <color theme="1"/>
        <rFont val="Verdana"/>
        <family val="2"/>
      </rPr>
      <t>2nd and 3rd</t>
    </r>
    <r>
      <rPr>
        <sz val="10"/>
        <color theme="1"/>
        <rFont val="Verdana"/>
        <family val="2"/>
      </rPr>
      <t> Argent, a pale Sable (Erskine) differenced with a crescent</t>
    </r>
  </si>
  <si>
    <t>Erskine of Carnock, John</t>
  </si>
  <si>
    <r>
      <t>Quarterly: </t>
    </r>
    <r>
      <rPr>
        <u/>
        <sz val="10"/>
        <color theme="1"/>
        <rFont val="Verdana"/>
        <family val="2"/>
      </rPr>
      <t>1st and 4th</t>
    </r>
    <r>
      <rPr>
        <sz val="10"/>
        <color theme="1"/>
        <rFont val="Verdana"/>
        <family val="2"/>
      </rPr>
      <t> Gules, an eagle displayed Or armed and membered Azure looking towards the sun in its splendour in dexter chief (coat of augmentation for Cardross) </t>
    </r>
    <r>
      <rPr>
        <u/>
        <sz val="10"/>
        <color theme="1"/>
        <rFont val="Verdana"/>
        <family val="2"/>
      </rPr>
      <t>2nd </t>
    </r>
    <r>
      <rPr>
        <sz val="10"/>
        <color theme="1"/>
        <rFont val="Verdana"/>
        <family val="2"/>
      </rPr>
      <t> Quarterly: </t>
    </r>
    <r>
      <rPr>
        <u/>
        <sz val="10"/>
        <color theme="1"/>
        <rFont val="Verdana"/>
        <family val="2"/>
      </rPr>
      <t>i and iv</t>
    </r>
    <r>
      <rPr>
        <sz val="10"/>
        <color theme="1"/>
        <rFont val="Verdana"/>
        <family val="2"/>
      </rPr>
      <t> Azure, a bend between six crosses crosslet fitchy Or (Earldom of Mar) </t>
    </r>
    <r>
      <rPr>
        <u/>
        <sz val="10"/>
        <color theme="1"/>
        <rFont val="Verdana"/>
        <family val="2"/>
      </rPr>
      <t>ii and iii</t>
    </r>
    <r>
      <rPr>
        <sz val="10"/>
        <color theme="1"/>
        <rFont val="Verdana"/>
        <family val="2"/>
      </rPr>
      <t> Argent, a pale Sable (Erskine) </t>
    </r>
    <r>
      <rPr>
        <u/>
        <sz val="10"/>
        <color theme="1"/>
        <rFont val="Verdana"/>
        <family val="2"/>
      </rPr>
      <t>3rd </t>
    </r>
    <r>
      <rPr>
        <sz val="10"/>
        <color theme="1"/>
        <rFont val="Verdana"/>
        <family val="2"/>
      </rPr>
      <t>Quarterly: </t>
    </r>
    <r>
      <rPr>
        <u/>
        <sz val="10"/>
        <color theme="1"/>
        <rFont val="Verdana"/>
        <family val="2"/>
      </rPr>
      <t>i and iv</t>
    </r>
    <r>
      <rPr>
        <sz val="10"/>
        <color theme="1"/>
        <rFont val="Verdana"/>
        <family val="2"/>
      </rPr>
      <t> Or, a fess chequy Azure and Argent (Stewart) </t>
    </r>
    <r>
      <rPr>
        <u/>
        <sz val="10"/>
        <color theme="1"/>
        <rFont val="Verdana"/>
        <family val="2"/>
      </rPr>
      <t>ii and iii</t>
    </r>
    <r>
      <rPr>
        <sz val="10"/>
        <color theme="1"/>
        <rFont val="Verdana"/>
        <family val="2"/>
      </rPr>
      <t> Azure, three garbs Or (Comyn) all within a bordure parted per pale Or and Argent</t>
    </r>
  </si>
  <si>
    <t>Erskine of Dun</t>
  </si>
  <si>
    <t>Argent, on a pale sable a sword Argent point downward</t>
  </si>
  <si>
    <t>Erskine of Sheelfield, John</t>
  </si>
  <si>
    <t>Argent, on a pale Sable a cross crosslet fitchy Or all within a bordure Azure</t>
  </si>
  <si>
    <t>Erskine, Charles</t>
  </si>
  <si>
    <r>
      <t>Quarterly: </t>
    </r>
    <r>
      <rPr>
        <u/>
        <sz val="10"/>
        <color theme="1"/>
        <rFont val="Verdana"/>
        <family val="2"/>
      </rPr>
      <t>1st and 4th</t>
    </r>
    <r>
      <rPr>
        <sz val="10"/>
        <color theme="1"/>
        <rFont val="Verdana"/>
        <family val="2"/>
      </rPr>
      <t> Gules, an eagle displayed Or armed and membered Azure looking towards the sun in its splendour in dexter chief (coat of augmentation for Cardross) </t>
    </r>
    <r>
      <rPr>
        <u/>
        <sz val="10"/>
        <color theme="1"/>
        <rFont val="Verdana"/>
        <family val="2"/>
      </rPr>
      <t>2nd </t>
    </r>
    <r>
      <rPr>
        <sz val="10"/>
        <color theme="1"/>
        <rFont val="Verdana"/>
        <family val="2"/>
      </rPr>
      <t> Quarterly: </t>
    </r>
    <r>
      <rPr>
        <u/>
        <sz val="10"/>
        <color theme="1"/>
        <rFont val="Verdana"/>
        <family val="2"/>
      </rPr>
      <t>i and iv</t>
    </r>
    <r>
      <rPr>
        <sz val="10"/>
        <color theme="1"/>
        <rFont val="Verdana"/>
        <family val="2"/>
      </rPr>
      <t> Azure, a bend between six crosses crosslet fitchy Or (Earldom of Mar) </t>
    </r>
    <r>
      <rPr>
        <u/>
        <sz val="10"/>
        <color theme="1"/>
        <rFont val="Verdana"/>
        <family val="2"/>
      </rPr>
      <t>ii and iii</t>
    </r>
    <r>
      <rPr>
        <sz val="10"/>
        <color theme="1"/>
        <rFont val="Verdana"/>
        <family val="2"/>
      </rPr>
      <t> Argent, a pale Sable (Erskine) </t>
    </r>
    <r>
      <rPr>
        <u/>
        <sz val="10"/>
        <color theme="1"/>
        <rFont val="Verdana"/>
        <family val="2"/>
      </rPr>
      <t>3rd </t>
    </r>
    <r>
      <rPr>
        <sz val="10"/>
        <color theme="1"/>
        <rFont val="Verdana"/>
        <family val="2"/>
      </rPr>
      <t>Quarterly: </t>
    </r>
    <r>
      <rPr>
        <u/>
        <sz val="10"/>
        <color theme="1"/>
        <rFont val="Verdana"/>
        <family val="2"/>
      </rPr>
      <t>i and iv</t>
    </r>
    <r>
      <rPr>
        <sz val="10"/>
        <color theme="1"/>
        <rFont val="Verdana"/>
        <family val="2"/>
      </rPr>
      <t> Or, a fess chequy Azure and Argent (Stewart) </t>
    </r>
    <r>
      <rPr>
        <u/>
        <sz val="10"/>
        <color theme="1"/>
        <rFont val="Verdana"/>
        <family val="2"/>
      </rPr>
      <t>ii and iii</t>
    </r>
    <r>
      <rPr>
        <sz val="10"/>
        <color theme="1"/>
        <rFont val="Verdana"/>
        <family val="2"/>
      </rPr>
      <t> Azure, three garbs Or (Comyn) all within a bordure tierced in fess Or, Argent and Gules</t>
    </r>
  </si>
  <si>
    <t>Erskine, Charles, Advocate</t>
  </si>
  <si>
    <r>
      <t>Quarterly: </t>
    </r>
    <r>
      <rPr>
        <u/>
        <sz val="10"/>
        <color theme="1"/>
        <rFont val="Verdana"/>
        <family val="2"/>
      </rPr>
      <t>1st and 4th</t>
    </r>
    <r>
      <rPr>
        <sz val="10"/>
        <color theme="1"/>
        <rFont val="Verdana"/>
        <family val="2"/>
      </rPr>
      <t> Gules, an eagle displayed Or armed and membered Azure looking towards the sun in its splendour in dexter chief (coat of augmentation for Cardross) </t>
    </r>
    <r>
      <rPr>
        <u/>
        <sz val="10"/>
        <color theme="1"/>
        <rFont val="Verdana"/>
        <family val="2"/>
      </rPr>
      <t>2nd </t>
    </r>
    <r>
      <rPr>
        <sz val="10"/>
        <color theme="1"/>
        <rFont val="Verdana"/>
        <family val="2"/>
      </rPr>
      <t> Quarterly: </t>
    </r>
    <r>
      <rPr>
        <u/>
        <sz val="10"/>
        <color theme="1"/>
        <rFont val="Verdana"/>
        <family val="2"/>
      </rPr>
      <t>i and iv</t>
    </r>
    <r>
      <rPr>
        <sz val="10"/>
        <color theme="1"/>
        <rFont val="Verdana"/>
        <family val="2"/>
      </rPr>
      <t> Azure, a bend between six crosses crosslet fitchy Or (Earldom of Mar) </t>
    </r>
    <r>
      <rPr>
        <u/>
        <sz val="10"/>
        <color theme="1"/>
        <rFont val="Verdana"/>
        <family val="2"/>
      </rPr>
      <t>ii and iii</t>
    </r>
    <r>
      <rPr>
        <sz val="10"/>
        <color theme="1"/>
        <rFont val="Verdana"/>
        <family val="2"/>
      </rPr>
      <t> Argent, a pale Sable (Erskine) </t>
    </r>
    <r>
      <rPr>
        <u/>
        <sz val="10"/>
        <color theme="1"/>
        <rFont val="Verdana"/>
        <family val="2"/>
      </rPr>
      <t>3rd </t>
    </r>
    <r>
      <rPr>
        <sz val="10"/>
        <color theme="1"/>
        <rFont val="Verdana"/>
        <family val="2"/>
      </rPr>
      <t>Quarterly: </t>
    </r>
    <r>
      <rPr>
        <u/>
        <sz val="10"/>
        <color theme="1"/>
        <rFont val="Verdana"/>
        <family val="2"/>
      </rPr>
      <t>i and iv</t>
    </r>
    <r>
      <rPr>
        <sz val="10"/>
        <color theme="1"/>
        <rFont val="Verdana"/>
        <family val="2"/>
      </rPr>
      <t> Or, a fess chequy Azure and Argent (Stewart) </t>
    </r>
    <r>
      <rPr>
        <u/>
        <sz val="10"/>
        <color theme="1"/>
        <rFont val="Verdana"/>
        <family val="2"/>
      </rPr>
      <t>ii and iii</t>
    </r>
    <r>
      <rPr>
        <sz val="10"/>
        <color theme="1"/>
        <rFont val="Verdana"/>
        <family val="2"/>
      </rPr>
      <t> Azure, three garbs Or (Comyn) all within a bordure Ermine</t>
    </r>
  </si>
  <si>
    <t>Erskine, Earl of Buchan</t>
  </si>
  <si>
    <t>Erskine, Earl of Kellie</t>
  </si>
  <si>
    <r>
      <t>Quarterly: </t>
    </r>
    <r>
      <rPr>
        <u/>
        <sz val="10"/>
        <color theme="1"/>
        <rFont val="Verdana"/>
        <family val="2"/>
      </rPr>
      <t>1st and 4th</t>
    </r>
    <r>
      <rPr>
        <sz val="10"/>
        <color theme="1"/>
        <rFont val="Verdana"/>
        <family val="2"/>
      </rPr>
      <t> Gules, an imperial crown within a double tressure flory counter-flory Or (coat of augmentation) </t>
    </r>
    <r>
      <rPr>
        <u/>
        <sz val="10"/>
        <color theme="1"/>
        <rFont val="Verdana"/>
        <family val="2"/>
      </rPr>
      <t>2nd and 3rd</t>
    </r>
    <r>
      <rPr>
        <sz val="10"/>
        <color theme="1"/>
        <rFont val="Verdana"/>
        <family val="2"/>
      </rPr>
      <t> Argent, a pale Sable (Erskine)</t>
    </r>
  </si>
  <si>
    <t>Erskine, Earl of Mar</t>
  </si>
  <si>
    <r>
      <t>Quarterly: </t>
    </r>
    <r>
      <rPr>
        <u/>
        <sz val="10"/>
        <color theme="1"/>
        <rFont val="Verdana"/>
        <family val="2"/>
      </rPr>
      <t>1st and 4th</t>
    </r>
    <r>
      <rPr>
        <sz val="10"/>
        <color theme="1"/>
        <rFont val="Verdana"/>
        <family val="2"/>
      </rPr>
      <t> Argent, a pale Sable (Erskine) </t>
    </r>
    <r>
      <rPr>
        <u/>
        <sz val="10"/>
        <color theme="1"/>
        <rFont val="Verdana"/>
        <family val="2"/>
      </rPr>
      <t>2nd and 3rd</t>
    </r>
    <r>
      <rPr>
        <sz val="10"/>
        <color theme="1"/>
        <rFont val="Verdana"/>
        <family val="2"/>
      </rPr>
      <t> Azure, a bend between six crosses crosslet fitchy Or (Earldom of Mar)</t>
    </r>
  </si>
  <si>
    <t>Erskine, Lord Cardross</t>
  </si>
  <si>
    <t>Erskine, Patrick</t>
  </si>
  <si>
    <r>
      <t>Quarterly: </t>
    </r>
    <r>
      <rPr>
        <u/>
        <sz val="10"/>
        <color theme="1"/>
        <rFont val="Verdana"/>
        <family val="2"/>
      </rPr>
      <t>1st and 4th</t>
    </r>
    <r>
      <rPr>
        <sz val="10"/>
        <color theme="1"/>
        <rFont val="Verdana"/>
        <family val="2"/>
      </rPr>
      <t> Argent, a pale Sable (Erskine) </t>
    </r>
    <r>
      <rPr>
        <u/>
        <sz val="10"/>
        <color theme="1"/>
        <rFont val="Verdana"/>
        <family val="2"/>
      </rPr>
      <t>2nd and 3rd</t>
    </r>
    <r>
      <rPr>
        <sz val="10"/>
        <color theme="1"/>
        <rFont val="Verdana"/>
        <family val="2"/>
      </rPr>
      <t> Gules, a sword paleways Argent hilted and pommelled Or (Dun)</t>
    </r>
  </si>
  <si>
    <t>Erskine, William</t>
  </si>
  <si>
    <r>
      <t>Quarterly: </t>
    </r>
    <r>
      <rPr>
        <u/>
        <sz val="10"/>
        <color theme="1"/>
        <rFont val="Verdana"/>
        <family val="2"/>
      </rPr>
      <t>1st and 4th</t>
    </r>
    <r>
      <rPr>
        <sz val="10"/>
        <color theme="1"/>
        <rFont val="Verdana"/>
        <family val="2"/>
      </rPr>
      <t> Gules, an eagle displayed Or armed and membered Azure looking towards the sun in its splendour in dexter chief (coat of augmentation for Cardross) </t>
    </r>
    <r>
      <rPr>
        <u/>
        <sz val="10"/>
        <color theme="1"/>
        <rFont val="Verdana"/>
        <family val="2"/>
      </rPr>
      <t>2nd </t>
    </r>
    <r>
      <rPr>
        <sz val="10"/>
        <color theme="1"/>
        <rFont val="Verdana"/>
        <family val="2"/>
      </rPr>
      <t> Quarterly: </t>
    </r>
    <r>
      <rPr>
        <u/>
        <sz val="10"/>
        <color theme="1"/>
        <rFont val="Verdana"/>
        <family val="2"/>
      </rPr>
      <t>i and iv</t>
    </r>
    <r>
      <rPr>
        <sz val="10"/>
        <color theme="1"/>
        <rFont val="Verdana"/>
        <family val="2"/>
      </rPr>
      <t> Azure, a bend between six crosses crosslet fitchy Or (Earldom of Mar) </t>
    </r>
    <r>
      <rPr>
        <u/>
        <sz val="10"/>
        <color theme="1"/>
        <rFont val="Verdana"/>
        <family val="2"/>
      </rPr>
      <t>ii and iii</t>
    </r>
    <r>
      <rPr>
        <sz val="10"/>
        <color theme="1"/>
        <rFont val="Verdana"/>
        <family val="2"/>
      </rPr>
      <t> Argent, a pale Sable (Erskine) </t>
    </r>
    <r>
      <rPr>
        <u/>
        <sz val="10"/>
        <color theme="1"/>
        <rFont val="Verdana"/>
        <family val="2"/>
      </rPr>
      <t>3rd </t>
    </r>
    <r>
      <rPr>
        <sz val="10"/>
        <color theme="1"/>
        <rFont val="Verdana"/>
        <family val="2"/>
      </rPr>
      <t>Quarterly: </t>
    </r>
    <r>
      <rPr>
        <u/>
        <sz val="10"/>
        <color theme="1"/>
        <rFont val="Verdana"/>
        <family val="2"/>
      </rPr>
      <t>i and iv</t>
    </r>
    <r>
      <rPr>
        <sz val="10"/>
        <color theme="1"/>
        <rFont val="Verdana"/>
        <family val="2"/>
      </rPr>
      <t> Or, a fess chequy Azure and Argent (Stewart) </t>
    </r>
    <r>
      <rPr>
        <u/>
        <sz val="10"/>
        <color theme="1"/>
        <rFont val="Verdana"/>
        <family val="2"/>
      </rPr>
      <t>ii and iii</t>
    </r>
    <r>
      <rPr>
        <sz val="10"/>
        <color theme="1"/>
        <rFont val="Verdana"/>
        <family val="2"/>
      </rPr>
      <t> Azure, three garbs Or (Comyn) all within a bordure Or</t>
    </r>
  </si>
  <si>
    <t>Ethie, Earl of (Carnegie)</t>
  </si>
  <si>
    <t>Ewan</t>
  </si>
  <si>
    <t>Argent, a chevron embattled Azure ensigned at the top with a banner flying Gules between two mullets in chief and a soleil all also Gules</t>
  </si>
  <si>
    <t>Ewart</t>
  </si>
  <si>
    <t>Or, three swords, two in saltire and one fessways between a dexter hand in chief and a man’s heart in base all Gules</t>
  </si>
  <si>
    <r>
      <t>Ewart (</t>
    </r>
    <r>
      <rPr>
        <i/>
        <sz val="10"/>
        <color theme="1"/>
        <rFont val="Verdana"/>
        <family val="2"/>
      </rPr>
      <t>aliter</t>
    </r>
    <r>
      <rPr>
        <sz val="10"/>
        <color theme="1"/>
        <rFont val="Verdana"/>
        <family val="2"/>
      </rPr>
      <t>)</t>
    </r>
  </si>
  <si>
    <t>Argent, on a fess Azure between a dexter hand in chief and a man’s heart in base both Gules two swords in saltire Argent hilted and pommelled Or</t>
  </si>
  <si>
    <t>Fairfowl of Westerlathal, Walter</t>
  </si>
  <si>
    <t>Argent, three parrots Proper within a bordure Gules</t>
  </si>
  <si>
    <t>Fairholm of Craigiehall</t>
  </si>
  <si>
    <t>Or, an anchor in pale Gules</t>
  </si>
  <si>
    <t>Fairholm of that Ilk</t>
  </si>
  <si>
    <t>Or, a fess Azure between three lions’ heads erased Gules</t>
  </si>
  <si>
    <t>Fairlie of Braid</t>
  </si>
  <si>
    <t>Or, a lion rampant with a star between his fore-paws both Gules, the whole debruised by a bendlet Azure</t>
  </si>
  <si>
    <t>Fairlie of Bruntsfield, William</t>
  </si>
  <si>
    <t>Or, a lion rampant and in chief three stars all Gules</t>
  </si>
  <si>
    <t>Fairnie of Farlogie, David</t>
  </si>
  <si>
    <t>Azure, a stag Argent lodged within a grove of trees Vert and in chief three stars Argent</t>
  </si>
  <si>
    <t>Falconer</t>
  </si>
  <si>
    <t>Gules, three hawk lures Or</t>
  </si>
  <si>
    <t>Falconer of Balmakellie, Sir John</t>
  </si>
  <si>
    <t>Or, a falcon’s head issuing out of a man’s heart all Proper, between three stars Azure and on a chief Gules three bezants</t>
  </si>
  <si>
    <t>Falconer of Bellandro, Robert</t>
  </si>
  <si>
    <r>
      <t>A fess between three hawks in chief and a hawk’s lure in base [</t>
    </r>
    <r>
      <rPr>
        <i/>
        <sz val="10"/>
        <color theme="1"/>
        <rFont val="Verdana"/>
        <family val="2"/>
      </rPr>
      <t>seal</t>
    </r>
    <r>
      <rPr>
        <sz val="10"/>
        <color theme="1"/>
        <rFont val="Verdana"/>
        <family val="2"/>
      </rPr>
      <t> 1611]</t>
    </r>
  </si>
  <si>
    <t>Falconer of Halkerton</t>
  </si>
  <si>
    <t>Or, a falcon’s head Proper issuing out of a man’s heart Gules, between three stars Azure</t>
  </si>
  <si>
    <r>
      <t>Falconer of Halkerton (</t>
    </r>
    <r>
      <rPr>
        <i/>
        <sz val="10"/>
        <color theme="1"/>
        <rFont val="Verdana"/>
        <family val="2"/>
      </rPr>
      <t>aliter</t>
    </r>
    <r>
      <rPr>
        <sz val="10"/>
        <color theme="1"/>
        <rFont val="Verdana"/>
        <family val="2"/>
      </rPr>
      <t>)</t>
    </r>
  </si>
  <si>
    <t>Azure, a falcon displayed between three stars Argent and on his breast a man’s heart Gules</t>
  </si>
  <si>
    <t>Falconer of Newton, Sir David</t>
  </si>
  <si>
    <t>Or, a falcon’s head crowned with an open crown issuing out of a man’s heart all Proper, between three stars Azure</t>
  </si>
  <si>
    <t>Falconer of Phesdo, Sir James</t>
  </si>
  <si>
    <t>Or, a falcon’s head issuing out of a man’s heart all Proper, between three stars Azure all within a bordure Azure</t>
  </si>
  <si>
    <t>Farquhar of Gillmerscroft, Robert</t>
  </si>
  <si>
    <t>Argent, a lion rampant Sable armed and langued Or between three sinister hands couped paleways Gules</t>
  </si>
  <si>
    <t>Farquhar of Mamie</t>
  </si>
  <si>
    <r>
      <t>Quarterly: </t>
    </r>
    <r>
      <rPr>
        <u/>
        <sz val="10"/>
        <color theme="1"/>
        <rFont val="Verdana"/>
        <family val="2"/>
      </rPr>
      <t>1st</t>
    </r>
    <r>
      <rPr>
        <sz val="10"/>
        <color theme="1"/>
        <rFont val="Verdana"/>
        <family val="2"/>
      </rPr>
      <t> Argent, a lion rampant Sable armed and langued Or </t>
    </r>
    <r>
      <rPr>
        <u/>
        <sz val="10"/>
        <color theme="1"/>
        <rFont val="Verdana"/>
        <family val="2"/>
      </rPr>
      <t>2nd</t>
    </r>
    <r>
      <rPr>
        <sz val="10"/>
        <color theme="1"/>
        <rFont val="Verdana"/>
        <family val="2"/>
      </rPr>
      <t> Azure, a sinister hand in pale couped Argent </t>
    </r>
    <r>
      <rPr>
        <u/>
        <sz val="10"/>
        <color theme="1"/>
        <rFont val="Verdana"/>
        <family val="2"/>
      </rPr>
      <t>3rd</t>
    </r>
    <r>
      <rPr>
        <sz val="10"/>
        <color theme="1"/>
        <rFont val="Verdana"/>
        <family val="2"/>
      </rPr>
      <t> Or, a galley with masts and tackling Sable </t>
    </r>
    <r>
      <rPr>
        <u/>
        <sz val="10"/>
        <color theme="1"/>
        <rFont val="Verdana"/>
        <family val="2"/>
      </rPr>
      <t>4th</t>
    </r>
    <r>
      <rPr>
        <sz val="10"/>
        <color theme="1"/>
        <rFont val="Verdana"/>
        <family val="2"/>
      </rPr>
      <t> Argent, an oak tree Vert : and at the middle fess point a crescent Gules for difference</t>
    </r>
  </si>
  <si>
    <t>Farquharson of Invercauld</t>
  </si>
  <si>
    <r>
      <t>Quarterly: </t>
    </r>
    <r>
      <rPr>
        <u/>
        <sz val="10"/>
        <color theme="1"/>
        <rFont val="Verdana"/>
        <family val="2"/>
      </rPr>
      <t>1st and 4th</t>
    </r>
    <r>
      <rPr>
        <sz val="10"/>
        <color theme="1"/>
        <rFont val="Verdana"/>
        <family val="2"/>
      </rPr>
      <t> Or, a lion rampant Gules (McDuff, Earl of Fife) </t>
    </r>
    <r>
      <rPr>
        <u/>
        <sz val="10"/>
        <color theme="1"/>
        <rFont val="Verdana"/>
        <family val="2"/>
      </rPr>
      <t>2nd and 3rd</t>
    </r>
    <r>
      <rPr>
        <sz val="10"/>
        <color theme="1"/>
        <rFont val="Verdana"/>
        <family val="2"/>
      </rPr>
      <t> Argent, a fir tree growing out of a mount in base seeded Proper, and on a chief Gules the banner of Scotland displayed: and on a canton dexter Argent a dagger point downward Proper</t>
    </r>
  </si>
  <si>
    <t>Fawside of that Ilk</t>
  </si>
  <si>
    <t>Gules, a fess Or between three bezants</t>
  </si>
  <si>
    <t>Fender</t>
  </si>
  <si>
    <t>Azure, a dexter hand holding upon the point of a sword Argent an otter’s head couped Or</t>
  </si>
  <si>
    <t>Fennison, Robert in Edinburgh</t>
  </si>
  <si>
    <t>Gules, a fess Or between three bezants in chief and a crane in base Proper</t>
  </si>
  <si>
    <t>Fenton of Baiky</t>
  </si>
  <si>
    <t>Argent, three crescents Gules</t>
  </si>
  <si>
    <t>Fenton of that Ilk</t>
  </si>
  <si>
    <t>Gules, a bend engrailed Argent</t>
  </si>
  <si>
    <t>Fergusson</t>
  </si>
  <si>
    <t>Azure, a buckle Argent between three boars’ heads couped Or</t>
  </si>
  <si>
    <t>Fergusson of Craigdarroch</t>
  </si>
  <si>
    <t>Argent, a lion rampant Azure and on a chief Gules a star between a cross crosslet fitchy and a rose all Argent</t>
  </si>
  <si>
    <t>Fergusson of Kilkerran</t>
  </si>
  <si>
    <t>Ferrier</t>
  </si>
  <si>
    <r>
      <t>Three horse-shoes [</t>
    </r>
    <r>
      <rPr>
        <i/>
        <sz val="10"/>
        <color theme="1"/>
        <rFont val="Verdana"/>
        <family val="2"/>
      </rPr>
      <t>seal</t>
    </r>
    <r>
      <rPr>
        <sz val="10"/>
        <color theme="1"/>
        <rFont val="Verdana"/>
        <family val="2"/>
      </rPr>
      <t> temp. Alexander II]</t>
    </r>
  </si>
  <si>
    <t>Fife of Kennua</t>
  </si>
  <si>
    <t>Or, a lion rampant Gules armed and langued Azure and on a chief Gules a crescent between two stars Or</t>
  </si>
  <si>
    <t>Fife, Earl of (MacDuff)</t>
  </si>
  <si>
    <t>Or, a lion rampant Gules</t>
  </si>
  <si>
    <t>Finlayson</t>
  </si>
  <si>
    <t>Argent, a lion passant Gules and on a chief Azure a boar’s head couped Or between two spur-rowells Argent</t>
  </si>
  <si>
    <t>Finn</t>
  </si>
  <si>
    <t>Gules a head-less crane Proper</t>
  </si>
  <si>
    <t>Fisher</t>
  </si>
  <si>
    <t>Azure, three salmon naiant in pale Proper</t>
  </si>
  <si>
    <t>Fleming</t>
  </si>
  <si>
    <t>Gules, a chevron within a double tressure flory counter-flory Argent</t>
  </si>
  <si>
    <t>Fleming of Biggar</t>
  </si>
  <si>
    <r>
      <t>Quarterly: </t>
    </r>
    <r>
      <rPr>
        <u/>
        <sz val="10"/>
        <color theme="1"/>
        <rFont val="Verdana"/>
        <family val="2"/>
      </rPr>
      <t>1st and 4th</t>
    </r>
    <r>
      <rPr>
        <sz val="10"/>
        <color theme="1"/>
        <rFont val="Verdana"/>
        <family val="2"/>
      </rPr>
      <t> Gules, a chevron within a double tressure flory counter-flory Argent (Fleming) </t>
    </r>
    <r>
      <rPr>
        <u/>
        <sz val="10"/>
        <color theme="1"/>
        <rFont val="Verdana"/>
        <family val="2"/>
      </rPr>
      <t>2nd and 3rd</t>
    </r>
    <r>
      <rPr>
        <sz val="10"/>
        <color theme="1"/>
        <rFont val="Verdana"/>
        <family val="2"/>
      </rPr>
      <t> Azure, five cinquefoils (or fraises) in saltire Argent (Fraser)</t>
    </r>
  </si>
  <si>
    <t>Fleming of Fern, Sir William</t>
  </si>
  <si>
    <r>
      <t>Quarterly: </t>
    </r>
    <r>
      <rPr>
        <u/>
        <sz val="10"/>
        <color theme="1"/>
        <rFont val="Verdana"/>
        <family val="2"/>
      </rPr>
      <t>1st and 4th</t>
    </r>
    <r>
      <rPr>
        <sz val="10"/>
        <color theme="1"/>
        <rFont val="Verdana"/>
        <family val="2"/>
      </rPr>
      <t> Gules, a chevron embattled within a double tressure flory counter-flory Argent (Fleming) </t>
    </r>
    <r>
      <rPr>
        <u/>
        <sz val="10"/>
        <color theme="1"/>
        <rFont val="Verdana"/>
        <family val="2"/>
      </rPr>
      <t>2nd and 3rd</t>
    </r>
    <r>
      <rPr>
        <sz val="10"/>
        <color theme="1"/>
        <rFont val="Verdana"/>
        <family val="2"/>
      </rPr>
      <t> Azure, three cinquefoils (or fraises) Argent (Fraser)</t>
    </r>
  </si>
  <si>
    <t>Fleming, Earl of Wigton</t>
  </si>
  <si>
    <r>
      <t>Quarterly: </t>
    </r>
    <r>
      <rPr>
        <u/>
        <sz val="10"/>
        <color theme="1"/>
        <rFont val="Verdana"/>
        <family val="2"/>
      </rPr>
      <t>1st and 4th</t>
    </r>
    <r>
      <rPr>
        <sz val="10"/>
        <color theme="1"/>
        <rFont val="Verdana"/>
        <family val="2"/>
      </rPr>
      <t> Gules, a chevron within a double tressure flory counter-flory Argent (Fleming) </t>
    </r>
    <r>
      <rPr>
        <u/>
        <sz val="10"/>
        <color theme="1"/>
        <rFont val="Verdana"/>
        <family val="2"/>
      </rPr>
      <t>2nd and 3rd</t>
    </r>
    <r>
      <rPr>
        <sz val="10"/>
        <color theme="1"/>
        <rFont val="Verdana"/>
        <family val="2"/>
      </rPr>
      <t> Azure, three cinquefoils (or fraises) Argent (Fraser)</t>
    </r>
  </si>
  <si>
    <t>Fleming, John</t>
  </si>
  <si>
    <r>
      <t>Quarterly: </t>
    </r>
    <r>
      <rPr>
        <u/>
        <sz val="10"/>
        <color theme="1"/>
        <rFont val="Verdana"/>
        <family val="2"/>
      </rPr>
      <t>1st and 4th</t>
    </r>
    <r>
      <rPr>
        <sz val="10"/>
        <color theme="1"/>
        <rFont val="Verdana"/>
        <family val="2"/>
      </rPr>
      <t> Or, a chevron within a double tressure flory counter-flory Gules (Fleming) </t>
    </r>
    <r>
      <rPr>
        <u/>
        <sz val="10"/>
        <color theme="1"/>
        <rFont val="Verdana"/>
        <family val="2"/>
      </rPr>
      <t>2nd and 3rd</t>
    </r>
    <r>
      <rPr>
        <sz val="10"/>
        <color theme="1"/>
        <rFont val="Verdana"/>
        <family val="2"/>
      </rPr>
      <t> Azure, three cinquefoils (or fraises) Argent (Fraser) and in the centre a martlet for difference</t>
    </r>
  </si>
  <si>
    <t>Fletcher of Aberlady, Sir Andrew</t>
  </si>
  <si>
    <t>Sable, a cross flory between four escallops Argent all within a bordure engrailed Argent</t>
  </si>
  <si>
    <t>Fletcher of Maugan</t>
  </si>
  <si>
    <t>Ermine, a cross moline Sable</t>
  </si>
  <si>
    <t>Fletcher of Saltoun</t>
  </si>
  <si>
    <t>Sable, a cross flory between four escallops Argent</t>
  </si>
  <si>
    <t>Flockhart</t>
  </si>
  <si>
    <t>Argent, a chevron Sable</t>
  </si>
  <si>
    <t>Forbes</t>
  </si>
  <si>
    <t>Azure, three bears’ heads couped Argent muzzled Gules</t>
  </si>
  <si>
    <t>Forbes of Auchreddy, Thomas</t>
  </si>
  <si>
    <r>
      <t>Quarterly: </t>
    </r>
    <r>
      <rPr>
        <u/>
        <sz val="10"/>
        <color theme="1"/>
        <rFont val="Verdana"/>
        <family val="2"/>
      </rPr>
      <t>1st and 4th</t>
    </r>
    <r>
      <rPr>
        <sz val="10"/>
        <color theme="1"/>
        <rFont val="Verdana"/>
        <family val="2"/>
      </rPr>
      <t> Azure, three bears’ heads couped Argent muzzled Gules (Forbes) </t>
    </r>
    <r>
      <rPr>
        <u/>
        <sz val="10"/>
        <color theme="1"/>
        <rFont val="Verdana"/>
        <family val="2"/>
      </rPr>
      <t>2nd and 3rd</t>
    </r>
    <r>
      <rPr>
        <sz val="10"/>
        <color theme="1"/>
        <rFont val="Verdana"/>
        <family val="2"/>
      </rPr>
      <t> Argent, three unicorns’ heads erased Sable (Preston) all within a bordure chequy Argent and Gules</t>
    </r>
  </si>
  <si>
    <t>Forbes of Balfluig, John</t>
  </si>
  <si>
    <t>Azure, on a chevron Argent between three bears’ heads couped Argent muzzled Gules a man’s heart Proper between two skeins (or daggers) Azure</t>
  </si>
  <si>
    <t>Forbes of Ballogie</t>
  </si>
  <si>
    <t>Parted per fess Azure and Argent, in chief a bear’s head couped Argent muzzled Gules and in base a unicorn’s head erased Sable</t>
  </si>
  <si>
    <t>Forbes of Corse</t>
  </si>
  <si>
    <t>Azure, a cross couped Or between three bears’ heads couped Argent muzzled Gules</t>
  </si>
  <si>
    <t>Forbes of Corsindae</t>
  </si>
  <si>
    <t>Azure, three bears’ heads couped Argent muzzled Gules with a crescent for difference</t>
  </si>
  <si>
    <t>Forbes of Craigievar</t>
  </si>
  <si>
    <t>Azure, a cross patty fitchy Argent between three bears’ heads couped Argent muzzled Sable</t>
  </si>
  <si>
    <t>Forbes of Culloden</t>
  </si>
  <si>
    <t>Azure, on a chevron Argent between three bears’ heads couped Argent muzzled Gules three unicorns’ heads erased Sable</t>
  </si>
  <si>
    <t>Forbes of Eight</t>
  </si>
  <si>
    <t>Azure, a fess chequy Argent and Gules between three bears’ heads couped Argent muzzled Gules</t>
  </si>
  <si>
    <t>Forbes of Foveran, Sir Alexander</t>
  </si>
  <si>
    <r>
      <t>Quarterly: </t>
    </r>
    <r>
      <rPr>
        <u/>
        <sz val="10"/>
        <color theme="1"/>
        <rFont val="Verdana"/>
        <family val="2"/>
      </rPr>
      <t>1st and 4th</t>
    </r>
    <r>
      <rPr>
        <sz val="10"/>
        <color theme="1"/>
        <rFont val="Verdana"/>
        <family val="2"/>
      </rPr>
      <t> Azure, a cross patty between three bears’ heads couped Argent muzzled Gules (Forbes) </t>
    </r>
    <r>
      <rPr>
        <u/>
        <sz val="10"/>
        <color theme="1"/>
        <rFont val="Verdana"/>
        <family val="2"/>
      </rPr>
      <t>2nd and 3rd</t>
    </r>
    <r>
      <rPr>
        <sz val="10"/>
        <color theme="1"/>
        <rFont val="Verdana"/>
        <family val="2"/>
      </rPr>
      <t> Argent, three unicorns’ heads erased Sable (Preston)</t>
    </r>
  </si>
  <si>
    <t>Forbes of Millbuy</t>
  </si>
  <si>
    <t>Azure, a skein pale-ways with a wolf’s head couped Or on the point between three bears’ heads couped Argent muzzled Gules</t>
  </si>
  <si>
    <t>Forbes of Monymusk, Sir John</t>
  </si>
  <si>
    <t>Azure, on a chevron Argent between three bears’ heads couped Argent muzzled Gules a man’s heart Proper winged Or</t>
  </si>
  <si>
    <t>Forbes of Rires, Arthur</t>
  </si>
  <si>
    <r>
      <t>Quarterly: </t>
    </r>
    <r>
      <rPr>
        <u/>
        <sz val="10"/>
        <color theme="1"/>
        <rFont val="Verdana"/>
        <family val="2"/>
      </rPr>
      <t>1st and 4th</t>
    </r>
    <r>
      <rPr>
        <sz val="10"/>
        <color theme="1"/>
        <rFont val="Verdana"/>
        <family val="2"/>
      </rPr>
      <t> Or, a lion rampant Gules (Wemyss of Rires) </t>
    </r>
    <r>
      <rPr>
        <u/>
        <sz val="10"/>
        <color theme="1"/>
        <rFont val="Verdana"/>
        <family val="2"/>
      </rPr>
      <t>2nd and 3rd</t>
    </r>
    <r>
      <rPr>
        <sz val="10"/>
        <color theme="1"/>
        <rFont val="Verdana"/>
        <family val="2"/>
      </rPr>
      <t> Azure, three bears’ heads couped Argent muzzled Gules (Forbes)</t>
    </r>
  </si>
  <si>
    <t>Forbes of Robslaw, Robert in Aberdeen</t>
  </si>
  <si>
    <t>Azure, a skein fess-ways Argent hilted and pommelled Or between three bears’ heads couped Argent muzzled Sable</t>
  </si>
  <si>
    <t>Forbes of Savock, Alexander</t>
  </si>
  <si>
    <r>
      <t>Quarterly: </t>
    </r>
    <r>
      <rPr>
        <u/>
        <sz val="10"/>
        <color theme="1"/>
        <rFont val="Verdana"/>
        <family val="2"/>
      </rPr>
      <t>1st and 4th</t>
    </r>
    <r>
      <rPr>
        <sz val="10"/>
        <color theme="1"/>
        <rFont val="Verdana"/>
        <family val="2"/>
      </rPr>
      <t> Azure, three bears’ heads couped Argent muzzled Gules (Forbes) </t>
    </r>
    <r>
      <rPr>
        <u/>
        <sz val="10"/>
        <color theme="1"/>
        <rFont val="Verdana"/>
        <family val="2"/>
      </rPr>
      <t>2nd and 3rd</t>
    </r>
    <r>
      <rPr>
        <sz val="10"/>
        <color theme="1"/>
        <rFont val="Verdana"/>
        <family val="2"/>
      </rPr>
      <t> Argent, three unicorns’ heads erased Sable (Preston) and at the centre point a crescent surmounted by another for difference</t>
    </r>
  </si>
  <si>
    <t>Forbes of Tolquhon, Sir Alexander</t>
  </si>
  <si>
    <r>
      <t>Quarterly: </t>
    </r>
    <r>
      <rPr>
        <u/>
        <sz val="10"/>
        <color theme="1"/>
        <rFont val="Verdana"/>
        <family val="2"/>
      </rPr>
      <t>1st and 4th</t>
    </r>
    <r>
      <rPr>
        <sz val="10"/>
        <color theme="1"/>
        <rFont val="Verdana"/>
        <family val="2"/>
      </rPr>
      <t> Azure, three bears’ heads couped Argent muzzled Gules (Forbes) </t>
    </r>
    <r>
      <rPr>
        <u/>
        <sz val="10"/>
        <color theme="1"/>
        <rFont val="Verdana"/>
        <family val="2"/>
      </rPr>
      <t>2nd and 3rd</t>
    </r>
    <r>
      <rPr>
        <sz val="10"/>
        <color theme="1"/>
        <rFont val="Verdana"/>
        <family val="2"/>
      </rPr>
      <t> Argent, three unicorns’ heads erased Sable (Preston)</t>
    </r>
  </si>
  <si>
    <t>Forbes of Waterton. Sir John</t>
  </si>
  <si>
    <r>
      <t>Quarterly: </t>
    </r>
    <r>
      <rPr>
        <u/>
        <sz val="10"/>
        <color theme="1"/>
        <rFont val="Verdana"/>
        <family val="2"/>
      </rPr>
      <t>1st and 4th</t>
    </r>
    <r>
      <rPr>
        <sz val="10"/>
        <color theme="1"/>
        <rFont val="Verdana"/>
        <family val="2"/>
      </rPr>
      <t> Azure, three bears’ heads couped Argent muzzled Gules (Forbes) </t>
    </r>
    <r>
      <rPr>
        <u/>
        <sz val="10"/>
        <color theme="1"/>
        <rFont val="Verdana"/>
        <family val="2"/>
      </rPr>
      <t>2nd and 3rd</t>
    </r>
    <r>
      <rPr>
        <sz val="10"/>
        <color theme="1"/>
        <rFont val="Verdana"/>
        <family val="2"/>
      </rPr>
      <t> Argent, three unicorns’ heads erased Sable (Preston)  </t>
    </r>
    <r>
      <rPr>
        <u/>
        <sz val="10"/>
        <color theme="1"/>
        <rFont val="Verdana"/>
        <family val="2"/>
      </rPr>
      <t>surtout</t>
    </r>
    <r>
      <rPr>
        <sz val="10"/>
        <color theme="1"/>
        <rFont val="Verdana"/>
        <family val="2"/>
      </rPr>
      <t> Argent, a sword and key in saltire Gules (Constable of Aberdeen)</t>
    </r>
  </si>
  <si>
    <t>Forbes, Lord</t>
  </si>
  <si>
    <t>Forbes, Lord Pitsligo</t>
  </si>
  <si>
    <r>
      <t>Quarterly: </t>
    </r>
    <r>
      <rPr>
        <u/>
        <sz val="10"/>
        <color theme="1"/>
        <rFont val="Verdana"/>
        <family val="2"/>
      </rPr>
      <t>1st and 4th</t>
    </r>
    <r>
      <rPr>
        <sz val="10"/>
        <color theme="1"/>
        <rFont val="Verdana"/>
        <family val="2"/>
      </rPr>
      <t> Azure, three bears’ heads couped Argent muzzled Gules (Forbes) </t>
    </r>
    <r>
      <rPr>
        <u/>
        <sz val="10"/>
        <color theme="1"/>
        <rFont val="Verdana"/>
        <family val="2"/>
      </rPr>
      <t>2nd and 3rd</t>
    </r>
    <r>
      <rPr>
        <sz val="10"/>
        <color theme="1"/>
        <rFont val="Verdana"/>
        <family val="2"/>
      </rPr>
      <t> Azure, three cinquefoils (or fraises) Argent (Fraser)</t>
    </r>
  </si>
  <si>
    <t>Forfar, Earl of (Douglas)</t>
  </si>
  <si>
    <t>Forrest</t>
  </si>
  <si>
    <t>Argent three oak trees Vert</t>
  </si>
  <si>
    <t>Forrester</t>
  </si>
  <si>
    <t>Argent, three hunting-horns Sable garnished Gules</t>
  </si>
  <si>
    <t>Forrester of Carden</t>
  </si>
  <si>
    <t>Forrester of Denoven, David</t>
  </si>
  <si>
    <t>Argent, three hunting-horns Sable garnished Gules and for differnce a crescent surmounted by another</t>
  </si>
  <si>
    <t>Forrester, Alexander</t>
  </si>
  <si>
    <t>Argent, a roundel Sable (or pellet)  between three hunting-horns Sable</t>
  </si>
  <si>
    <t>Forrester, George in Dundee</t>
  </si>
  <si>
    <t>Argent, a beagle (or ratch-hound) between three hunting-horns Sable</t>
  </si>
  <si>
    <t>Forrester, Lord</t>
  </si>
  <si>
    <t>Argent, a fess Gules between three hunting-horns Sable garnished Gules</t>
  </si>
  <si>
    <t>Forrester, Sir Andrew</t>
  </si>
  <si>
    <t>Argent, a chevron between three hunting-horns Sable garnished Gules</t>
  </si>
  <si>
    <t>Forsythe of Nydie</t>
  </si>
  <si>
    <t>Argent, a chevron engrailed Gules between three griffins segreant Vert armed and membered Gules</t>
  </si>
  <si>
    <t>Forsythe of Tailzerton, James</t>
  </si>
  <si>
    <t>Forsythe of that Ilk</t>
  </si>
  <si>
    <t>Argent, a chevron engrailed Gules between three griffins segreant Azure armed and membered Gules crowned Or</t>
  </si>
  <si>
    <t>Fotheringham of Bandon</t>
  </si>
  <si>
    <t>Ermine, three bars Gules within a bordure Gules</t>
  </si>
  <si>
    <t>Fotheringham of Lawhill</t>
  </si>
  <si>
    <t>Ermine, on three bars Gules as many buckles Or</t>
  </si>
  <si>
    <t>Fotheringham of Powrie</t>
  </si>
  <si>
    <t>Ermine, three bars Gules</t>
  </si>
  <si>
    <t>Foulis</t>
  </si>
  <si>
    <t>Argent, three leaves Vert</t>
  </si>
  <si>
    <t>Foulis of Ratho, Alexander</t>
  </si>
  <si>
    <t>Argent, on a chevron between three laurel leaves Vert as many roundels Argent</t>
  </si>
  <si>
    <t>Foulis of Ravelston, Sir John</t>
  </si>
  <si>
    <t>Argent, on a fess between three bay leaves Vert a primrose Or</t>
  </si>
  <si>
    <t>Foulis of Woodhall</t>
  </si>
  <si>
    <t>Argent, three bay leaves slipped Vert within a bordure Ermine</t>
  </si>
  <si>
    <t>Foulis, John in Edinburgh</t>
  </si>
  <si>
    <t>Argent, a holly branch between three bay leaves slipped Vert</t>
  </si>
  <si>
    <t>Fountain of Lochhill</t>
  </si>
  <si>
    <t>Argent, on a fess Azure three bezants</t>
  </si>
  <si>
    <t>Frank of Boughtridge, John</t>
  </si>
  <si>
    <t>Vert, on a saltire engrailed Argent five fleurs-de-lis Vert</t>
  </si>
  <si>
    <t>Fraser</t>
  </si>
  <si>
    <t>Azure, three cinquefoils (or fraises) Argent</t>
  </si>
  <si>
    <t>Fraser of Auchnagairn</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</si>
  <si>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 Or, a lion rampant Gules debruised by a riband Sable (Lordship of Abernethy) all within a bordure engrailed and quarterly Argent and Gules charged with eight mullets all counterchanged</t>
    </r>
  </si>
  <si>
    <t>Fraser of Belladrum, Hugh</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</si>
  <si>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 Or, a lion rampant Gules debruised by a riband Sable (Lordship of Abernethy) all within a bordure engrailed and quarterly Argent and Gules</t>
    </r>
  </si>
  <si>
    <t>Fraser of Broadland, Patrick</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</si>
  <si>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Gules, a lion rampant Argent armed and langued Sable, and a fleur-de-lis for difference</t>
    </r>
  </si>
  <si>
    <t>Fraser of Dores, Peter</t>
  </si>
  <si>
    <t>Azure, three fraises Argent</t>
  </si>
  <si>
    <t>Fraser of Eskdale</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</si>
  <si>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 Or, a lion rampant Gules debruised by a riband Sable (Lordship of Abernethy) all within a bordure indented Argent charged with eight crescents Gules</t>
    </r>
  </si>
  <si>
    <t>Fraser of Fingask, Simon</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</si>
  <si>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 Or, a lion rampant Gules debruised by a riband Sable (Lordship of Abernethy) all within a bordure engrailed and quarterly Argent and Gules charged with eight annulets all counterchanged</t>
    </r>
  </si>
  <si>
    <t>Fraser of Kirkton, James</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</si>
  <si>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Gules, a lion rampant Argent, all within a bordure indented Or</t>
    </r>
  </si>
  <si>
    <t>Fraser of Muchill</t>
  </si>
  <si>
    <t>Fraser of Phoppachy, James</t>
  </si>
  <si>
    <t>Azure, three fraises Argent within a bordure compony Argent and Azure</t>
  </si>
  <si>
    <t>Fraser of Strichen, Thomas</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</si>
  <si>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 Or, a lion rampant Gules debruised by a riband Sable (Lordship of Abernethy) all within a bordure Gules</t>
    </r>
  </si>
  <si>
    <t>Fraser of Tyrie, Alexander</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</si>
  <si>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Gules, a lion rampant Argent armed and langued Sable, and a crescent for difference</t>
    </r>
  </si>
  <si>
    <t>Fraser, Henry</t>
  </si>
  <si>
    <t>Parted per pale Azure and Argent, three cinquefoils counterchanged</t>
  </si>
  <si>
    <t>Fraser, Lord</t>
  </si>
  <si>
    <t>Fraser, Lord Lovat</t>
  </si>
  <si>
    <r>
      <t>Quarterly: </t>
    </r>
    <r>
      <rPr>
        <u/>
        <sz val="10"/>
        <color theme="1"/>
        <rFont val="Verdana"/>
        <family val="2"/>
      </rPr>
      <t>1st and 4th</t>
    </r>
    <r>
      <rPr>
        <sz val="10"/>
        <color theme="1"/>
        <rFont val="Verdana"/>
        <family val="2"/>
      </rPr>
      <t> Azure, five fraises in saltire Argent (Fraser) </t>
    </r>
    <r>
      <rPr>
        <u/>
        <sz val="10"/>
        <color theme="1"/>
        <rFont val="Verdana"/>
        <family val="2"/>
      </rPr>
      <t>2nd and 3rd</t>
    </r>
    <r>
      <rPr>
        <sz val="10"/>
        <color theme="1"/>
        <rFont val="Verdana"/>
        <family val="2"/>
      </rPr>
      <t> Argent, three antique crowns Gules (Bisset </t>
    </r>
    <r>
      <rPr>
        <i/>
        <sz val="10"/>
        <color theme="1"/>
        <rFont val="Verdana"/>
        <family val="2"/>
      </rPr>
      <t>as some say</t>
    </r>
    <r>
      <rPr>
        <sz val="10"/>
        <color theme="1"/>
        <rFont val="Verdana"/>
        <family val="2"/>
      </rPr>
      <t>)</t>
    </r>
  </si>
  <si>
    <t>Fraser, Lord Saltoun</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</si>
  <si>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 Or, a lion rampant Gules debruised by a riband Sable (Lordship of Abernethy)</t>
    </r>
  </si>
  <si>
    <t>Fraser, Philip</t>
  </si>
  <si>
    <r>
      <t>Quarterly: </t>
    </r>
    <r>
      <rPr>
        <u/>
        <sz val="10"/>
        <color theme="1"/>
        <rFont val="Verdana"/>
        <family val="2"/>
      </rPr>
      <t>1st and 4th</t>
    </r>
    <r>
      <rPr>
        <sz val="10"/>
        <color theme="1"/>
        <rFont val="Verdana"/>
        <family val="2"/>
      </rPr>
      <t> Azure, three fraises Argent (Fraser) </t>
    </r>
    <r>
      <rPr>
        <u/>
        <sz val="10"/>
        <color theme="1"/>
        <rFont val="Verdana"/>
        <family val="2"/>
      </rPr>
      <t>2nd and 3rd</t>
    </r>
    <r>
      <rPr>
        <sz val="10"/>
        <color theme="1"/>
        <rFont val="Verdana"/>
        <family val="2"/>
      </rPr>
      <t>Argent, three antique crowns Gules</t>
    </r>
  </si>
  <si>
    <t>Freer</t>
  </si>
  <si>
    <t>Azure, a chevron between three dolphins naiant Argent</t>
  </si>
  <si>
    <t>French of Thornydykes</t>
  </si>
  <si>
    <t>Azure, a chevron between three boars’ heads erased Or</t>
  </si>
  <si>
    <t>Frendraught, Viscount of (Crichton)</t>
  </si>
  <si>
    <t>Fullarton of Dreghorn</t>
  </si>
  <si>
    <t>Argent, three otters’ heads erased Gules, with a crescent for difference</t>
  </si>
  <si>
    <t>Fullarton of Kinnaber</t>
  </si>
  <si>
    <t>Argent, on a fess between three otters’ heads erased Gules two mullets Argent</t>
  </si>
  <si>
    <t>Fullarton of that Ilk</t>
  </si>
  <si>
    <t>Argent, three otters’ heads erased Gules</t>
  </si>
  <si>
    <t>Fythie</t>
  </si>
  <si>
    <t>Azure, a crane Argent</t>
  </si>
  <si>
    <t>Fythie of Bysack</t>
  </si>
  <si>
    <t>Azure, a crane Proper</t>
  </si>
  <si>
    <t>Galbraith of Giltroyck</t>
  </si>
  <si>
    <t>Gules, three bears’ heads erased Argent muzzled Azure</t>
  </si>
  <si>
    <t>Galbraith of Kilchrich</t>
  </si>
  <si>
    <t>Gules, three bears’ heads erased Argent muzzled Sable</t>
  </si>
  <si>
    <t>Galloway, Earl of (Stewart)</t>
  </si>
  <si>
    <t>Or, a fess chequy Azure and Argent surmounted by a bend engrailed Gules all within a double tressure flory counter-flory Gules</t>
  </si>
  <si>
    <t>Gammel of Clerkinshiels</t>
  </si>
  <si>
    <t>Garden of Barrowfield</t>
  </si>
  <si>
    <t>Argent, a boar’s head erased Sable between three mullets Gules</t>
  </si>
  <si>
    <t>Garden of Leys</t>
  </si>
  <si>
    <t>Argent, a boar’s head erased Sable between three crosses crosslet fitchy Gules</t>
  </si>
  <si>
    <t>Garden of that Ilk</t>
  </si>
  <si>
    <t>Argent, two chevrons engrailed Gules</t>
  </si>
  <si>
    <t>Gardiner</t>
  </si>
  <si>
    <t>Argent, on a fret of four pieces Gules as many hearts Or and in every interstice a rose Gules</t>
  </si>
  <si>
    <t>Garioch of Kinstair, Alexander</t>
  </si>
  <si>
    <t>Azure, a bend Argent between a stag’s head couped Argent attired Or in chief and three crosses crosslet fitchy Argent in base</t>
  </si>
  <si>
    <t>Garioch, Lordship of</t>
  </si>
  <si>
    <t>Or, a fess chequy Azure and Argent between three antique crowns Gules</t>
  </si>
  <si>
    <t>Garnock, Viscount of (Crawford)</t>
  </si>
  <si>
    <t>Garran</t>
  </si>
  <si>
    <t>Argent, a sword in pale Azure hilted and pommelled Or surmounted on the point by a mullet Gules and over all a saltire couped Sable</t>
  </si>
  <si>
    <t>Garth</t>
  </si>
  <si>
    <t>Quarterly per pale and chevron Argent and Gules</t>
  </si>
  <si>
    <t>Garthshore of that Ilk</t>
  </si>
  <si>
    <t>Argent, a saltire between four holly laves Vert</t>
  </si>
  <si>
    <t>Garvie</t>
  </si>
  <si>
    <t>Azure, three garvin fish naiant fessways in pale Argent</t>
  </si>
  <si>
    <r>
      <t>Garvie (</t>
    </r>
    <r>
      <rPr>
        <i/>
        <sz val="10"/>
        <color theme="1"/>
        <rFont val="Verdana"/>
        <family val="2"/>
      </rPr>
      <t>aliter</t>
    </r>
    <r>
      <rPr>
        <sz val="10"/>
        <color theme="1"/>
        <rFont val="Verdana"/>
        <family val="2"/>
      </rPr>
      <t>)</t>
    </r>
  </si>
  <si>
    <t>Azure, three garvin fish naiant counter-naiant in pale Argent</t>
  </si>
  <si>
    <t>Ged of that Ilk, Robert</t>
  </si>
  <si>
    <t>Azure, three geds (or pike) hauriant Argent</t>
  </si>
  <si>
    <t>Geddes of Rachan</t>
  </si>
  <si>
    <t>Gules, an escutcheon Argent between three pikes’ heads couped Or</t>
  </si>
  <si>
    <t>Geichen</t>
  </si>
  <si>
    <t>Argent, a fess Gules between two fern leaves Vert in chief and a boar’s head erased Sable in base</t>
  </si>
  <si>
    <t>Gelly of Blackford, Alexander</t>
  </si>
  <si>
    <t>Argent, an ark in the waters Proper surmounted by a dove Azure bearing in her beak an olive-branch Vert</t>
  </si>
  <si>
    <t>Gibb</t>
  </si>
  <si>
    <t>Gules, a dexter hand holding a broken spear between two mullets Or</t>
  </si>
  <si>
    <t>Gibb of Cariber</t>
  </si>
  <si>
    <t>Gules, a dexter hand holding a spear bendways Or between two spurs Or with leathers Argent</t>
  </si>
  <si>
    <t>Gibson</t>
  </si>
  <si>
    <t>Gules, three keys fessways in pale wards downward Or</t>
  </si>
  <si>
    <t>Gifford</t>
  </si>
  <si>
    <t>Gules, three bars Ermine</t>
  </si>
  <si>
    <t>Gifford of Sheriffhall</t>
  </si>
  <si>
    <t>Gules, three bars Ermine within a bordure Argent</t>
  </si>
  <si>
    <t>Gifford of Wethersta</t>
  </si>
  <si>
    <t>Gules, three bars Ermine within a bordure Or</t>
  </si>
  <si>
    <t>Gilbert</t>
  </si>
  <si>
    <t>Argent, on a chevron Azure between three trefoils Vert as many fleurs-de-lis Or</t>
  </si>
  <si>
    <t>Gilchrist</t>
  </si>
  <si>
    <t>Azure, a sun in its splendour Or between two crosses patty fitchy in chief and a mullet in base all Argent</t>
  </si>
  <si>
    <t>Gilles, David</t>
  </si>
  <si>
    <t>Parted per fess engrailed Or and Azure, a lymphad Or between a hand couped fessways holding a dagger in pale and in the sinister canton a cross crosslet fitchy all within a bordure Gules</t>
  </si>
  <si>
    <t>Gillespie, Elizabeth</t>
  </si>
  <si>
    <t>Azure, a ship under sail Argent in base and in the sinister canton a hand couped, gauntleted and grasping a sword all Proper</t>
  </si>
  <si>
    <t>Gilmour of Craigmillar, Sir Alexander</t>
  </si>
  <si>
    <t>Azure, three writig-pens paleways fully-feathered Argent</t>
  </si>
  <si>
    <t>Gilmour, Sir Andrew</t>
  </si>
  <si>
    <t>Gladstanes of that Ilk</t>
  </si>
  <si>
    <t>Argent, a savage’s head couped distilling drops of blood, and thereupon a bonnet composed of bay and holly leaves all Proper, all within an orle of eight martlets Sable</t>
  </si>
  <si>
    <t>Gladstanes of Whitelaw</t>
  </si>
  <si>
    <t>Argent, a savage’s head couped distilling drops of blood, and thereupon a bonnet composed of bay and holly leaves all Proper, all within an orle of eight martlets Sable, the whole within a bordure invected Gules</t>
  </si>
  <si>
    <t>Gladstanes, Halbert</t>
  </si>
  <si>
    <t>Argent, a savage’s head couped distilling drops of blood, and thereupon a bonnet composed of bay and holly leaves all Proper, all within an orle of eight martlets Sable, the whole within a bordure indented Gules</t>
  </si>
  <si>
    <t>Glasfoord, Lord (Abercromby)</t>
  </si>
  <si>
    <t>Glasgow, Earl of (Boyle)</t>
  </si>
  <si>
    <t>Glass of Sauchy, Alexander</t>
  </si>
  <si>
    <t>Argent, a fleur-de-lis between three mullets within a bordure all Gules</t>
  </si>
  <si>
    <t>Glass of that Ilk</t>
  </si>
  <si>
    <t>Glassford</t>
  </si>
  <si>
    <t>Argent, a bend engrailed between two spur-rowells Gules</t>
  </si>
  <si>
    <t>Glassford, John</t>
  </si>
  <si>
    <t>Argent, a bend engrailed between two spur-rowells Gules in chief and a hunting-horn Gules garnished Sable in base</t>
  </si>
  <si>
    <t>Glegg</t>
  </si>
  <si>
    <t>Sable, two lions counter-passant Argent collared Gules</t>
  </si>
  <si>
    <t>Glen of Balmuto</t>
  </si>
  <si>
    <r>
      <t>Quarterly: </t>
    </r>
    <r>
      <rPr>
        <u/>
        <sz val="10"/>
        <color theme="1"/>
        <rFont val="Verdana"/>
        <family val="2"/>
      </rPr>
      <t>1st and 4th</t>
    </r>
    <r>
      <rPr>
        <sz val="10"/>
        <color theme="1"/>
        <rFont val="Verdana"/>
        <family val="2"/>
      </rPr>
      <t> Argent, three martlets Sable (Glen) </t>
    </r>
    <r>
      <rPr>
        <u/>
        <sz val="10"/>
        <color theme="1"/>
        <rFont val="Verdana"/>
        <family val="2"/>
      </rPr>
      <t>2nd and 3rd</t>
    </r>
    <r>
      <rPr>
        <sz val="10"/>
        <color theme="1"/>
        <rFont val="Verdana"/>
        <family val="2"/>
      </rPr>
      <t> Or, a lion rampant Gules debruised by a riband Sable (Lordship of Abernethy)</t>
    </r>
  </si>
  <si>
    <t>Glen of Bar</t>
  </si>
  <si>
    <t>Argent, a fess Gules between three martlets Sable</t>
  </si>
  <si>
    <t>Glen of that Ilk</t>
  </si>
  <si>
    <t>Argent, three martlets Sable</t>
  </si>
  <si>
    <t>Glencairne, Earl of Cunningham</t>
  </si>
  <si>
    <t>Glendinning of that Ilk</t>
  </si>
  <si>
    <t>Quarterly Argent and Sable, a cross parted per cross indented all counterchanged</t>
  </si>
  <si>
    <r>
      <t>Glendonwyn </t>
    </r>
    <r>
      <rPr>
        <i/>
        <sz val="10"/>
        <color theme="1"/>
        <rFont val="Verdana"/>
        <family val="2"/>
      </rPr>
      <t>see</t>
    </r>
    <r>
      <rPr>
        <sz val="10"/>
        <color theme="1"/>
        <rFont val="Verdana"/>
        <family val="2"/>
      </rPr>
      <t> Glendinning</t>
    </r>
  </si>
  <si>
    <t>Gleneagles of that Ilk</t>
  </si>
  <si>
    <t>Gordon of Abergeldie</t>
  </si>
  <si>
    <r>
      <t>Quarterly: </t>
    </r>
    <r>
      <rPr>
        <u/>
        <sz val="10"/>
        <color theme="1"/>
        <rFont val="Verdana"/>
        <family val="2"/>
      </rPr>
      <t>1st</t>
    </r>
    <r>
      <rPr>
        <sz val="10"/>
        <color theme="1"/>
        <rFont val="Verdana"/>
        <family val="2"/>
      </rPr>
      <t> Azure, three boars’ heads couped Or (Gordon) </t>
    </r>
    <r>
      <rPr>
        <u/>
        <sz val="10"/>
        <color theme="1"/>
        <rFont val="Verdana"/>
        <family val="2"/>
      </rPr>
      <t>2nd</t>
    </r>
    <r>
      <rPr>
        <sz val="10"/>
        <color theme="1"/>
        <rFont val="Verdana"/>
        <family val="2"/>
      </rPr>
      <t> Or, three lions’ heads erased Gules langued Azure (Lordship of Badenoch) </t>
    </r>
    <r>
      <rPr>
        <u/>
        <sz val="10"/>
        <color theme="1"/>
        <rFont val="Verdana"/>
        <family val="2"/>
      </rPr>
      <t>3rd</t>
    </r>
    <r>
      <rPr>
        <sz val="10"/>
        <color theme="1"/>
        <rFont val="Verdana"/>
        <family val="2"/>
      </rPr>
      <t> Or, three crescents within a double tressure flory counter-flory Gules (Seton) </t>
    </r>
    <r>
      <rPr>
        <u/>
        <sz val="10"/>
        <color theme="1"/>
        <rFont val="Verdana"/>
        <family val="2"/>
      </rPr>
      <t>4th</t>
    </r>
    <r>
      <rPr>
        <sz val="10"/>
        <color theme="1"/>
        <rFont val="Verdana"/>
        <family val="2"/>
      </rPr>
      <t>Azure, three cinquefoils Argent (Fraser) with a mullet for difference</t>
    </r>
  </si>
  <si>
    <r>
      <t>Gordon of Abergeldie (</t>
    </r>
    <r>
      <rPr>
        <i/>
        <sz val="10"/>
        <color theme="1"/>
        <rFont val="Verdana"/>
        <family val="2"/>
      </rPr>
      <t>aliter</t>
    </r>
    <r>
      <rPr>
        <sz val="10"/>
        <color theme="1"/>
        <rFont val="Verdana"/>
        <family val="2"/>
      </rPr>
      <t>)</t>
    </r>
  </si>
  <si>
    <r>
      <t>Quarterly: </t>
    </r>
    <r>
      <rPr>
        <u/>
        <sz val="10"/>
        <color theme="1"/>
        <rFont val="Verdana"/>
        <family val="2"/>
      </rPr>
      <t>1st</t>
    </r>
    <r>
      <rPr>
        <sz val="10"/>
        <color theme="1"/>
        <rFont val="Verdana"/>
        <family val="2"/>
      </rPr>
      <t> Azure, three boars’ heads couped Or (Gordon) </t>
    </r>
    <r>
      <rPr>
        <u/>
        <sz val="10"/>
        <color theme="1"/>
        <rFont val="Verdana"/>
        <family val="2"/>
      </rPr>
      <t>2nd</t>
    </r>
    <r>
      <rPr>
        <sz val="10"/>
        <color theme="1"/>
        <rFont val="Verdana"/>
        <family val="2"/>
      </rPr>
      <t> Or, three lions’ heads erased Gules langued Azure (Lordship of Badenoch) </t>
    </r>
    <r>
      <rPr>
        <u/>
        <sz val="10"/>
        <color theme="1"/>
        <rFont val="Verdana"/>
        <family val="2"/>
      </rPr>
      <t>3rd</t>
    </r>
    <r>
      <rPr>
        <sz val="10"/>
        <color theme="1"/>
        <rFont val="Verdana"/>
        <family val="2"/>
      </rPr>
      <t> Or, three crescents within a double tressure flory counter-flory Gules (Seton) </t>
    </r>
    <r>
      <rPr>
        <u/>
        <sz val="10"/>
        <color theme="1"/>
        <rFont val="Verdana"/>
        <family val="2"/>
      </rPr>
      <t>4th</t>
    </r>
    <r>
      <rPr>
        <sz val="10"/>
        <color theme="1"/>
        <rFont val="Verdana"/>
        <family val="2"/>
      </rPr>
      <t>Azure, three cinquefoils Argent (Fraser) all within a bordure quartered Argent and Gules</t>
    </r>
  </si>
  <si>
    <t>Gordon of Ardmelly, James</t>
  </si>
  <si>
    <r>
      <t>Quarterly: </t>
    </r>
    <r>
      <rPr>
        <u/>
        <sz val="10"/>
        <color theme="1"/>
        <rFont val="Verdana"/>
        <family val="2"/>
      </rPr>
      <t>1st and 4th</t>
    </r>
    <r>
      <rPr>
        <sz val="10"/>
        <color theme="1"/>
        <rFont val="Verdana"/>
        <family val="2"/>
      </rPr>
      <t> Azure, three boars’ heads erased Or within a bordure Or charged with eight crescents Gules (Gordon) </t>
    </r>
    <r>
      <rPr>
        <u/>
        <sz val="10"/>
        <color theme="1"/>
        <rFont val="Verdana"/>
        <family val="2"/>
      </rPr>
      <t>2nd and 3rd</t>
    </r>
    <r>
      <rPr>
        <sz val="10"/>
        <color theme="1"/>
        <rFont val="Verdana"/>
        <family val="2"/>
      </rPr>
      <t> Argent, a demi-otter issuing out of a bar wavy Sable (Meldrum)</t>
    </r>
  </si>
  <si>
    <t>Gordon of Arvachie, John</t>
  </si>
  <si>
    <t>Azure, on a chevron between three boars’ heads couped Or, a hand grasping a sheaf of arrows Proper</t>
  </si>
  <si>
    <t>Gordon of Auchanassie, John</t>
  </si>
  <si>
    <t>Azure, a fess chequy Argent and Azure between three boars’ heads erased in chief and as many mullets in base all Or</t>
  </si>
  <si>
    <t>Gordon of Badenscoth, George</t>
  </si>
  <si>
    <t>Azure, a fess chequy Argent and Azure between three boars’ heads erased Or  all within a bordure indented Or</t>
  </si>
  <si>
    <t>Gordon of Birkenburn, Alexander</t>
  </si>
  <si>
    <t>Azure, a fess chequy Argent and Azure between three boars’ heads erased Or  all within a bordure Argent</t>
  </si>
  <si>
    <t>Gordon of Braco</t>
  </si>
  <si>
    <t>Azure, three boars’ heads couped Or armed and langued Gules within a bordure parted per pale Argent and Or</t>
  </si>
  <si>
    <t>Gordon of Cardiness, John</t>
  </si>
  <si>
    <t>Azure, a bend between three boars’ heads couped Or</t>
  </si>
  <si>
    <t>Gordon of Carleton, Nathaniel</t>
  </si>
  <si>
    <t>Azure, a bezant between three boars’ heads couped Or with a suitable difference</t>
  </si>
  <si>
    <t>Gordon of Clunie</t>
  </si>
  <si>
    <r>
      <t>Quarterly: </t>
    </r>
    <r>
      <rPr>
        <u/>
        <sz val="10"/>
        <color theme="1"/>
        <rFont val="Verdana"/>
        <family val="2"/>
      </rPr>
      <t>1st and 4th</t>
    </r>
    <r>
      <rPr>
        <sz val="10"/>
        <color theme="1"/>
        <rFont val="Verdana"/>
        <family val="2"/>
      </rPr>
      <t> Quarterly: </t>
    </r>
    <r>
      <rPr>
        <u/>
        <sz val="10"/>
        <color theme="1"/>
        <rFont val="Verdana"/>
        <family val="2"/>
      </rPr>
      <t>i</t>
    </r>
    <r>
      <rPr>
        <sz val="10"/>
        <color theme="1"/>
        <rFont val="Verdana"/>
        <family val="2"/>
      </rPr>
      <t> Azure, three boars’ heads couped Or (Gordon) </t>
    </r>
    <r>
      <rPr>
        <u/>
        <sz val="10"/>
        <color theme="1"/>
        <rFont val="Verdana"/>
        <family val="2"/>
      </rPr>
      <t>ii</t>
    </r>
    <r>
      <rPr>
        <sz val="10"/>
        <color theme="1"/>
        <rFont val="Verdana"/>
        <family val="2"/>
      </rPr>
      <t> Or, three lions’ heads erased Gules (Lordship of Badenoch) </t>
    </r>
    <r>
      <rPr>
        <u/>
        <sz val="10"/>
        <color theme="1"/>
        <rFont val="Verdana"/>
        <family val="2"/>
      </rPr>
      <t>iii</t>
    </r>
    <r>
      <rPr>
        <sz val="10"/>
        <color theme="1"/>
        <rFont val="Verdana"/>
        <family val="2"/>
      </rPr>
      <t> Or, three crescents within a double tressure flory counter-flory Gules (Seton) </t>
    </r>
    <r>
      <rPr>
        <u/>
        <sz val="10"/>
        <color theme="1"/>
        <rFont val="Verdana"/>
        <family val="2"/>
      </rPr>
      <t>iv</t>
    </r>
    <r>
      <rPr>
        <sz val="10"/>
        <color theme="1"/>
        <rFont val="Verdana"/>
        <family val="2"/>
      </rPr>
      <t>Azure, three cinquefoils Argent (Fraser)  </t>
    </r>
    <r>
      <rPr>
        <u/>
        <sz val="10"/>
        <color theme="1"/>
        <rFont val="Verdana"/>
        <family val="2"/>
      </rPr>
      <t>2nd and 3rd</t>
    </r>
    <r>
      <rPr>
        <sz val="10"/>
        <color theme="1"/>
        <rFont val="Verdana"/>
        <family val="2"/>
      </rPr>
      <t> Gules, three stars Or (Sutherland) : all within a bordure Or charged with crescents Gules</t>
    </r>
  </si>
  <si>
    <t>Gordon of Craig</t>
  </si>
  <si>
    <r>
      <t>Azure, three boars’ heads erased Or </t>
    </r>
    <r>
      <rPr>
        <u/>
        <sz val="10"/>
        <color theme="1"/>
        <rFont val="Verdana"/>
        <family val="2"/>
      </rPr>
      <t>surtout</t>
    </r>
    <r>
      <rPr>
        <sz val="10"/>
        <color theme="1"/>
        <rFont val="Verdana"/>
        <family val="2"/>
      </rPr>
      <t> Azure, three crosses patty Or within a bordure Argent (Barclay of Towie)</t>
    </r>
  </si>
  <si>
    <t>Gordon of Craiglaw</t>
  </si>
  <si>
    <t>Azure, a bend between three boars’ heads couped Or debruised by a label of three points Argent in chief</t>
  </si>
  <si>
    <t>Gordon of Dalpholly, Sir Adam</t>
  </si>
  <si>
    <r>
      <t>Quarterly: </t>
    </r>
    <r>
      <rPr>
        <u/>
        <sz val="10"/>
        <color theme="1"/>
        <rFont val="Verdana"/>
        <family val="2"/>
      </rPr>
      <t>1st</t>
    </r>
    <r>
      <rPr>
        <sz val="10"/>
        <color theme="1"/>
        <rFont val="Verdana"/>
        <family val="2"/>
      </rPr>
      <t> Azure, three boars’ heads couped Or and crowned Argent (Gordon) </t>
    </r>
    <r>
      <rPr>
        <u/>
        <sz val="10"/>
        <color theme="1"/>
        <rFont val="Verdana"/>
        <family val="2"/>
      </rPr>
      <t>2nd</t>
    </r>
    <r>
      <rPr>
        <sz val="10"/>
        <color theme="1"/>
        <rFont val="Verdana"/>
        <family val="2"/>
      </rPr>
      <t> Or, three lions’ heads erased Gules langued Azure (Lordship of Badenoch) </t>
    </r>
    <r>
      <rPr>
        <u/>
        <sz val="10"/>
        <color theme="1"/>
        <rFont val="Verdana"/>
        <family val="2"/>
      </rPr>
      <t>3rd</t>
    </r>
    <r>
      <rPr>
        <sz val="10"/>
        <color theme="1"/>
        <rFont val="Verdana"/>
        <family val="2"/>
      </rPr>
      <t> Or, three crescents within a double tressure flory counter-flory Gules (Seton) </t>
    </r>
    <r>
      <rPr>
        <u/>
        <sz val="10"/>
        <color theme="1"/>
        <rFont val="Verdana"/>
        <family val="2"/>
      </rPr>
      <t>4th</t>
    </r>
    <r>
      <rPr>
        <sz val="10"/>
        <color theme="1"/>
        <rFont val="Verdana"/>
        <family val="2"/>
      </rPr>
      <t> Azure, three cinquefoils Argent (Fraser) all within a bordure nebuly Gules</t>
    </r>
  </si>
  <si>
    <t>Gordon of Dauch</t>
  </si>
  <si>
    <r>
      <t>Azure, three boars’ heads couped Or, a pillar in the centre with the letter </t>
    </r>
    <r>
      <rPr>
        <i/>
        <sz val="10"/>
        <color theme="1"/>
        <rFont val="Verdana"/>
        <family val="2"/>
      </rPr>
      <t>Tau</t>
    </r>
    <r>
      <rPr>
        <sz val="10"/>
        <color theme="1"/>
        <rFont val="Verdana"/>
        <family val="2"/>
      </rPr>
      <t>Argent</t>
    </r>
  </si>
  <si>
    <t>Gordon of Dengeuch, William</t>
  </si>
  <si>
    <t>Azure, a bend engrailed between three boars’ heads erased Or</t>
  </si>
  <si>
    <t>Gordon of Earlston</t>
  </si>
  <si>
    <t>Azure, a bezant between three boars’ heads couped Or</t>
  </si>
  <si>
    <t>Gordon of Edinglassie, George</t>
  </si>
  <si>
    <t>Azure, a cross moline between three boars’ heads erased Or</t>
  </si>
  <si>
    <t>Gordon of Glastirim, Patrick</t>
  </si>
  <si>
    <r>
      <t>Quarterly: </t>
    </r>
    <r>
      <rPr>
        <u/>
        <sz val="10"/>
        <color theme="1"/>
        <rFont val="Verdana"/>
        <family val="2"/>
      </rPr>
      <t>1st and 4th</t>
    </r>
    <r>
      <rPr>
        <sz val="10"/>
        <color theme="1"/>
        <rFont val="Verdana"/>
        <family val="2"/>
      </rPr>
      <t> Azure, a cinquefoil Argent between three boars’ heads couped Or (Gordon) </t>
    </r>
    <r>
      <rPr>
        <u/>
        <sz val="10"/>
        <color theme="1"/>
        <rFont val="Verdana"/>
        <family val="2"/>
      </rPr>
      <t>2nd and 3rd</t>
    </r>
    <r>
      <rPr>
        <sz val="10"/>
        <color theme="1"/>
        <rFont val="Verdana"/>
        <family val="2"/>
      </rPr>
      <t> Or, three crescents within a double tressure flory counter-flory Gules (Seton)</t>
    </r>
  </si>
  <si>
    <t>Gordon of Glenbucket</t>
  </si>
  <si>
    <t>Azure, a chevron between three boars’ heads erased Or all within a bordure compony counter-compony Azure and Or</t>
  </si>
  <si>
    <t>Gordon of Gordonstoun</t>
  </si>
  <si>
    <r>
      <t>Quarterly: </t>
    </r>
    <r>
      <rPr>
        <u/>
        <sz val="10"/>
        <color theme="1"/>
        <rFont val="Verdana"/>
        <family val="2"/>
      </rPr>
      <t>1st and 4th</t>
    </r>
    <r>
      <rPr>
        <sz val="10"/>
        <color theme="1"/>
        <rFont val="Verdana"/>
        <family val="2"/>
      </rPr>
      <t> Quarterly: </t>
    </r>
    <r>
      <rPr>
        <u/>
        <sz val="10"/>
        <color theme="1"/>
        <rFont val="Verdana"/>
        <family val="2"/>
      </rPr>
      <t>i</t>
    </r>
    <r>
      <rPr>
        <sz val="10"/>
        <color theme="1"/>
        <rFont val="Verdana"/>
        <family val="2"/>
      </rPr>
      <t> Azure, three boars’ heads couped Or (Gordon) </t>
    </r>
    <r>
      <rPr>
        <u/>
        <sz val="10"/>
        <color theme="1"/>
        <rFont val="Verdana"/>
        <family val="2"/>
      </rPr>
      <t>ii</t>
    </r>
    <r>
      <rPr>
        <sz val="10"/>
        <color theme="1"/>
        <rFont val="Verdana"/>
        <family val="2"/>
      </rPr>
      <t> Or, three lions’ heads erased Gules (Lordship of Badenoch) </t>
    </r>
    <r>
      <rPr>
        <u/>
        <sz val="10"/>
        <color theme="1"/>
        <rFont val="Verdana"/>
        <family val="2"/>
      </rPr>
      <t>iii</t>
    </r>
    <r>
      <rPr>
        <sz val="10"/>
        <color theme="1"/>
        <rFont val="Verdana"/>
        <family val="2"/>
      </rPr>
      <t> Or, three crescents within a double tressure flory counter-flory Gules (Seton) </t>
    </r>
    <r>
      <rPr>
        <u/>
        <sz val="10"/>
        <color theme="1"/>
        <rFont val="Verdana"/>
        <family val="2"/>
      </rPr>
      <t>iv</t>
    </r>
    <r>
      <rPr>
        <sz val="10"/>
        <color theme="1"/>
        <rFont val="Verdana"/>
        <family val="2"/>
      </rPr>
      <t>Azure, three cinquefoils Argent (Fraser)  </t>
    </r>
    <r>
      <rPr>
        <u/>
        <sz val="10"/>
        <color theme="1"/>
        <rFont val="Verdana"/>
        <family val="2"/>
      </rPr>
      <t>2nd and 3rd</t>
    </r>
    <r>
      <rPr>
        <sz val="10"/>
        <color theme="1"/>
        <rFont val="Verdana"/>
        <family val="2"/>
      </rPr>
      <t> Gules, three stars Or (Sutherland) : all within a bordure Or</t>
    </r>
  </si>
  <si>
    <t>Gordon of Knockspeck, John</t>
  </si>
  <si>
    <t>Azure, a pheon between three boars’ heads erased Or</t>
  </si>
  <si>
    <t>Gordon of Lesmoir, Sir William</t>
  </si>
  <si>
    <t>Azure, a fess chequy Argent and Azure between three boars’ heads erased Or</t>
  </si>
  <si>
    <t>Gordon of Letterfury, John</t>
  </si>
  <si>
    <r>
      <t>Quarterly: </t>
    </r>
    <r>
      <rPr>
        <u/>
        <sz val="10"/>
        <color theme="1"/>
        <rFont val="Verdana"/>
        <family val="2"/>
      </rPr>
      <t>1st</t>
    </r>
    <r>
      <rPr>
        <sz val="10"/>
        <color theme="1"/>
        <rFont val="Verdana"/>
        <family val="2"/>
      </rPr>
      <t> Azure, three boars’ heads couped Or and crowned Argent (Gordon) </t>
    </r>
    <r>
      <rPr>
        <u/>
        <sz val="10"/>
        <color theme="1"/>
        <rFont val="Verdana"/>
        <family val="2"/>
      </rPr>
      <t>2nd</t>
    </r>
    <r>
      <rPr>
        <sz val="10"/>
        <color theme="1"/>
        <rFont val="Verdana"/>
        <family val="2"/>
      </rPr>
      <t> Or, three lions’ heads erased Gules langued Azure (Lordship of Badenoch) </t>
    </r>
    <r>
      <rPr>
        <u/>
        <sz val="10"/>
        <color theme="1"/>
        <rFont val="Verdana"/>
        <family val="2"/>
      </rPr>
      <t>3rd</t>
    </r>
    <r>
      <rPr>
        <sz val="10"/>
        <color theme="1"/>
        <rFont val="Verdana"/>
        <family val="2"/>
      </rPr>
      <t> Or, three crescents within a double tressure flory counter-flory Gules (Seton) </t>
    </r>
    <r>
      <rPr>
        <u/>
        <sz val="10"/>
        <color theme="1"/>
        <rFont val="Verdana"/>
        <family val="2"/>
      </rPr>
      <t>4th</t>
    </r>
    <r>
      <rPr>
        <sz val="10"/>
        <color theme="1"/>
        <rFont val="Verdana"/>
        <family val="2"/>
      </rPr>
      <t> Azure, three cinquefoils Argent (Fraser) all within a bordure indented Argent</t>
    </r>
  </si>
  <si>
    <t>Gordon of Lochinvar</t>
  </si>
  <si>
    <t>Gordon of Nethermuir, Patrick</t>
  </si>
  <si>
    <t>Azure, three boars’ heads couped Or within a bordure parted per fess Argent and Or</t>
  </si>
  <si>
    <t>Gordon of Newark, William</t>
  </si>
  <si>
    <t>Azure, a billet Argent between three boars’ heads couped Or</t>
  </si>
  <si>
    <t>Gordon of Park, Sir John</t>
  </si>
  <si>
    <t>Azure, a dexter hand vambraced grasping a sword erected in pale Proper, hilted and pommelled Or between three boars’ heads couped Or langued Gules</t>
  </si>
  <si>
    <t>Gordon of Pitlurg, Robert</t>
  </si>
  <si>
    <t>Azure, three boars’ heads couped Or within a bordure Or</t>
  </si>
  <si>
    <t>Gordon of Rothiemay, George</t>
  </si>
  <si>
    <t>Azure, a fess chequy Argent and Azure between three boars’ heads erased Or all within a bordure nebuly Or</t>
  </si>
  <si>
    <t>Gordon of Rothiemay, James</t>
  </si>
  <si>
    <t>Azure, a saltire between three boars’ heads couped Or</t>
  </si>
  <si>
    <t>Gordon of Rothness</t>
  </si>
  <si>
    <t>Azure, a fess chequy Argent and Azure between three boars’ heads couped Or all within a bordure nebuly Argent</t>
  </si>
  <si>
    <t>Gordon of Sherm, William</t>
  </si>
  <si>
    <t>Azure, a bend between three boars’ heads erased Or</t>
  </si>
  <si>
    <t>Gordon of Tacachie, Patrick</t>
  </si>
  <si>
    <t>Azure, a sheaf of arrows between three boars’ heads couped Or</t>
  </si>
  <si>
    <t>Gordon of Terpersy, James</t>
  </si>
  <si>
    <t>Azure, a lion passant guardant Argent between three boars’ heads erased Or</t>
  </si>
  <si>
    <t>Gordon of that Ilk</t>
  </si>
  <si>
    <t>Azure, three boars’ heads couped Or</t>
  </si>
  <si>
    <t>Gordon of Troquhan, Roger</t>
  </si>
  <si>
    <t>Azure, a bend between three boars’ heads couped Or all within a bordure also Or</t>
  </si>
  <si>
    <t>Gordon, Earl of Aberdeen</t>
  </si>
  <si>
    <t>Gordon, Earl of Aboyne</t>
  </si>
  <si>
    <t>Gordon, Earl of Huntly</t>
  </si>
  <si>
    <r>
      <t>Quarterly: </t>
    </r>
    <r>
      <rPr>
        <u/>
        <sz val="10"/>
        <color theme="1"/>
        <rFont val="Verdana"/>
        <family val="2"/>
      </rPr>
      <t>1st</t>
    </r>
    <r>
      <rPr>
        <sz val="10"/>
        <color theme="1"/>
        <rFont val="Verdana"/>
        <family val="2"/>
      </rPr>
      <t> Azure, three boars’ heads couped Or (Gordon) </t>
    </r>
    <r>
      <rPr>
        <u/>
        <sz val="10"/>
        <color theme="1"/>
        <rFont val="Verdana"/>
        <family val="2"/>
      </rPr>
      <t>2nd</t>
    </r>
    <r>
      <rPr>
        <sz val="10"/>
        <color theme="1"/>
        <rFont val="Verdana"/>
        <family val="2"/>
      </rPr>
      <t> Or, three lions’ heads erased Gules langued Azure (Lordship of Badenoch) </t>
    </r>
    <r>
      <rPr>
        <u/>
        <sz val="10"/>
        <color theme="1"/>
        <rFont val="Verdana"/>
        <family val="2"/>
      </rPr>
      <t>3rd</t>
    </r>
    <r>
      <rPr>
        <sz val="10"/>
        <color theme="1"/>
        <rFont val="Verdana"/>
        <family val="2"/>
      </rPr>
      <t> Or, three crescents within a double tressure flory counter-flory Gules (Seton) </t>
    </r>
    <r>
      <rPr>
        <u/>
        <sz val="10"/>
        <color theme="1"/>
        <rFont val="Verdana"/>
        <family val="2"/>
      </rPr>
      <t>4th</t>
    </r>
    <r>
      <rPr>
        <sz val="10"/>
        <color theme="1"/>
        <rFont val="Verdana"/>
        <family val="2"/>
      </rPr>
      <t>Azure, three cinquefoils Argent (Fraser)</t>
    </r>
  </si>
  <si>
    <t>Gordon, Robert</t>
  </si>
  <si>
    <r>
      <t>Azure, three boars’ heads couped Or, a pillar in the centre with the letter </t>
    </r>
    <r>
      <rPr>
        <i/>
        <sz val="10"/>
        <color theme="1"/>
        <rFont val="Verdana"/>
        <family val="2"/>
      </rPr>
      <t>Tau</t>
    </r>
    <r>
      <rPr>
        <sz val="10"/>
        <color theme="1"/>
        <rFont val="Verdana"/>
        <family val="2"/>
      </rPr>
      <t>Argent with a crescent for difference</t>
    </r>
  </si>
  <si>
    <t>Gordon, Viscount of Kenmure</t>
  </si>
  <si>
    <t>Gourlay</t>
  </si>
  <si>
    <r>
      <t>Gourlay (</t>
    </r>
    <r>
      <rPr>
        <i/>
        <sz val="10"/>
        <color theme="1"/>
        <rFont val="Verdana"/>
        <family val="2"/>
      </rPr>
      <t>aliter</t>
    </r>
    <r>
      <rPr>
        <sz val="10"/>
        <color theme="1"/>
        <rFont val="Verdana"/>
        <family val="2"/>
      </rPr>
      <t>)</t>
    </r>
  </si>
  <si>
    <t>Or, an eagle displayed Sable surmounted by a bend Or charged with three crescents Gules</t>
  </si>
  <si>
    <t>Gourlay of Kincraig, Sir Thomas</t>
  </si>
  <si>
    <t>Sable, an eagle displayed Argent armed and beaked Gules</t>
  </si>
  <si>
    <t>Gowrie, Earl of (Ruthven)</t>
  </si>
  <si>
    <r>
      <t>Quarterly: </t>
    </r>
    <r>
      <rPr>
        <u/>
        <sz val="10"/>
        <color theme="1"/>
        <rFont val="Verdana"/>
        <family val="2"/>
      </rPr>
      <t>1st and 4th</t>
    </r>
    <r>
      <rPr>
        <sz val="10"/>
        <color theme="1"/>
        <rFont val="Verdana"/>
        <family val="2"/>
      </rPr>
      <t> Paly of six Argent and Gules (Ruthven) </t>
    </r>
    <r>
      <rPr>
        <u/>
        <sz val="10"/>
        <color theme="1"/>
        <rFont val="Verdana"/>
        <family val="2"/>
      </rPr>
      <t>2nd and 3rd</t>
    </r>
    <r>
      <rPr>
        <sz val="10"/>
        <color theme="1"/>
        <rFont val="Verdana"/>
        <family val="2"/>
      </rPr>
      <t>Argent, on a bend Azure three mascles Or (Haliburton of Dirleton)</t>
    </r>
  </si>
  <si>
    <t>Graden</t>
  </si>
  <si>
    <t>Argent, on a chevron Azure between three otters Sable, each devouring a fish Proper as many pheons Or</t>
  </si>
  <si>
    <t>Graham of Bachlavy</t>
  </si>
  <si>
    <t>Or, a stag courant between three roses Gules and on a chief Sable three escallops Or</t>
  </si>
  <si>
    <t>Graham of Ballargus, Sir William</t>
  </si>
  <si>
    <t>Or, three piles issuing from a chief Sable charged with three escallops Or and in base a rose Gules, all within a bordure Azure</t>
  </si>
  <si>
    <t>Graham of Brackness</t>
  </si>
  <si>
    <t>Or, a lion’s paw erased and erected between three Gules and on a chief Sable three escallops Or</t>
  </si>
  <si>
    <t>Graham of Braco, Sir William</t>
  </si>
  <si>
    <r>
      <t>Quarterly: </t>
    </r>
    <r>
      <rPr>
        <u/>
        <sz val="10"/>
        <color theme="1"/>
        <rFont val="Verdana"/>
        <family val="2"/>
      </rPr>
      <t>1st and 4th</t>
    </r>
    <r>
      <rPr>
        <sz val="10"/>
        <color theme="1"/>
        <rFont val="Verdana"/>
        <family val="2"/>
      </rPr>
      <t> Or, on a chief engrailed Sable three escallops Or (Graham) </t>
    </r>
    <r>
      <rPr>
        <u/>
        <sz val="10"/>
        <color theme="1"/>
        <rFont val="Verdana"/>
        <family val="2"/>
      </rPr>
      <t>2nd and 3rd</t>
    </r>
    <r>
      <rPr>
        <sz val="10"/>
        <color theme="1"/>
        <rFont val="Verdana"/>
        <family val="2"/>
      </rPr>
      <t> Argent, three roses Gules (Montrose)</t>
    </r>
  </si>
  <si>
    <t>Graham of Claypots, Sir William</t>
  </si>
  <si>
    <t>Or, three piles issuing from a chief Sable charged with three escallops Or and in base a rose Gules, all within a double tressure flory counter-flory Gules</t>
  </si>
  <si>
    <t>Graham of Dougalston, John</t>
  </si>
  <si>
    <t>Or, a heron volant Proper and on a chief Sable three escallops Or</t>
  </si>
  <si>
    <t>Graham of Duntroon</t>
  </si>
  <si>
    <t>Or, three piles wavy Sable within a double tressure flory counter-flory Gules, and on a chief engrailed Sable three escallops Or</t>
  </si>
  <si>
    <t>Graham of Fintry</t>
  </si>
  <si>
    <t>Or, on a chief indented Sable three escallops Or</t>
  </si>
  <si>
    <t>Graham of Gartmore, Sir William</t>
  </si>
  <si>
    <r>
      <t>Quarterly: </t>
    </r>
    <r>
      <rPr>
        <u/>
        <sz val="10"/>
        <color theme="1"/>
        <rFont val="Verdana"/>
        <family val="2"/>
      </rPr>
      <t>1st and 4th</t>
    </r>
    <r>
      <rPr>
        <sz val="10"/>
        <color theme="1"/>
        <rFont val="Verdana"/>
        <family val="2"/>
      </rPr>
      <t> Or, a pale Gules charged with a mullet Argent and on a chief Sable three escallops Or (Graham) </t>
    </r>
    <r>
      <rPr>
        <u/>
        <sz val="10"/>
        <color theme="1"/>
        <rFont val="Verdana"/>
        <family val="2"/>
      </rPr>
      <t>2nd and 3rd</t>
    </r>
    <r>
      <rPr>
        <sz val="10"/>
        <color theme="1"/>
        <rFont val="Verdana"/>
        <family val="2"/>
      </rPr>
      <t> Or, a fess chequy Azure and Argent with a chevron Gules in chief (Stewart of Strathearn)</t>
    </r>
  </si>
  <si>
    <t>Graham of Gartur, Walter</t>
  </si>
  <si>
    <r>
      <t>Quarterly: </t>
    </r>
    <r>
      <rPr>
        <u/>
        <sz val="10"/>
        <color theme="1"/>
        <rFont val="Verdana"/>
        <family val="2"/>
      </rPr>
      <t>1st and 4th</t>
    </r>
    <r>
      <rPr>
        <sz val="10"/>
        <color theme="1"/>
        <rFont val="Verdana"/>
        <family val="2"/>
      </rPr>
      <t> Argent, on a chief Sable three escallops Or (Graham) </t>
    </r>
    <r>
      <rPr>
        <u/>
        <sz val="10"/>
        <color theme="1"/>
        <rFont val="Verdana"/>
        <family val="2"/>
      </rPr>
      <t>2nd and 3rd</t>
    </r>
    <r>
      <rPr>
        <sz val="10"/>
        <color theme="1"/>
        <rFont val="Verdana"/>
        <family val="2"/>
      </rPr>
      <t> Or, a fess chequy Azure and Argent and in chief a chevron Gules (Stewart of Strathearn) all within a bordure chequy Sable and Or</t>
    </r>
  </si>
  <si>
    <t>Graham of Garvock</t>
  </si>
  <si>
    <t>Or, three piles Gules issuing from a chief Sable which is charged with three escallops Or</t>
  </si>
  <si>
    <t>Graham of Gogar, Sir John</t>
  </si>
  <si>
    <t>Or, a cross crosslet issuing out of a crescent Gules within a double tressure flory counter-flory Sable, and on a chief Sable three escallops Or</t>
  </si>
  <si>
    <t>Graham of Gorthy, Mungo</t>
  </si>
  <si>
    <t>Or, three roses within a bordure Gules and on a chief Sable three escallops Or</t>
  </si>
  <si>
    <t>Graham of Grahamshall</t>
  </si>
  <si>
    <t>Or, a lion rampant Azure between three roses Gules and on a chief Sable three escallops Or</t>
  </si>
  <si>
    <t>Graham of Inchbrakie</t>
  </si>
  <si>
    <t>Or, a wall (or dyke) fessways, broken down in some places, and in base a rose Gules, on a chief Sable three escallops Or</t>
  </si>
  <si>
    <t>Graham of Killearn, John</t>
  </si>
  <si>
    <r>
      <t>Quarterly: </t>
    </r>
    <r>
      <rPr>
        <u/>
        <sz val="10"/>
        <color theme="1"/>
        <rFont val="Verdana"/>
        <family val="2"/>
      </rPr>
      <t>1st and 4th</t>
    </r>
    <r>
      <rPr>
        <sz val="10"/>
        <color theme="1"/>
        <rFont val="Verdana"/>
        <family val="2"/>
      </rPr>
      <t> Or, on a chief Sable three escallops Or (Graham) </t>
    </r>
    <r>
      <rPr>
        <u/>
        <sz val="10"/>
        <color theme="1"/>
        <rFont val="Verdana"/>
        <family val="2"/>
      </rPr>
      <t>2nd and 3rd</t>
    </r>
    <r>
      <rPr>
        <sz val="10"/>
        <color theme="1"/>
        <rFont val="Verdana"/>
        <family val="2"/>
      </rPr>
      <t> Argent, three roses Gules (Montrose) and on a chief Gulles three pallets Or (Keith)</t>
    </r>
  </si>
  <si>
    <t>Graham of Meiklewood, David</t>
  </si>
  <si>
    <t>Or, on a chief embattled Sable three escallops Or</t>
  </si>
  <si>
    <t>Graham of Monargan, James</t>
  </si>
  <si>
    <t>Or, three piles Sable and on a chief Sable three escallops Or, all within a double tressure flory counter-flory Gules, a crescent for difference</t>
  </si>
  <si>
    <t>Graham of Morphy</t>
  </si>
  <si>
    <t>Sable, a chevron Argent between three escallops Or</t>
  </si>
  <si>
    <t>Graham of Newark, Robert</t>
  </si>
  <si>
    <t>Or, a boar’s head erased Sable and on a chief Sable three escallops Or</t>
  </si>
  <si>
    <t>Graham of Orchill, James</t>
  </si>
  <si>
    <r>
      <t>Quarterly: </t>
    </r>
    <r>
      <rPr>
        <u/>
        <sz val="10"/>
        <color theme="1"/>
        <rFont val="Verdana"/>
        <family val="2"/>
      </rPr>
      <t>1st and 4th</t>
    </r>
    <r>
      <rPr>
        <sz val="10"/>
        <color theme="1"/>
        <rFont val="Verdana"/>
        <family val="2"/>
      </rPr>
      <t> Or, a boar’s head couped Gules and on a chief Sable three escallops Or (Graham) </t>
    </r>
    <r>
      <rPr>
        <u/>
        <sz val="10"/>
        <color theme="1"/>
        <rFont val="Verdana"/>
        <family val="2"/>
      </rPr>
      <t>2nd and 3rd</t>
    </r>
    <r>
      <rPr>
        <sz val="10"/>
        <color theme="1"/>
        <rFont val="Verdana"/>
        <family val="2"/>
      </rPr>
      <t> Argent, three roses Gules (Montrose)</t>
    </r>
  </si>
  <si>
    <t>Graham of Pottento</t>
  </si>
  <si>
    <t>Or, three piles wavy Sable within a double tressure flory counter-flory Gules, and on a chief indented Sable three escallops Or</t>
  </si>
  <si>
    <t>Graham, Earl of Menteith</t>
  </si>
  <si>
    <r>
      <t>Quarterly: </t>
    </r>
    <r>
      <rPr>
        <u/>
        <sz val="10"/>
        <color theme="1"/>
        <rFont val="Verdana"/>
        <family val="2"/>
      </rPr>
      <t>1st and 4th</t>
    </r>
    <r>
      <rPr>
        <sz val="10"/>
        <color theme="1"/>
        <rFont val="Verdana"/>
        <family val="2"/>
      </rPr>
      <t> Argent, on a chief Sable three escallops Or (Graham) </t>
    </r>
    <r>
      <rPr>
        <u/>
        <sz val="10"/>
        <color theme="1"/>
        <rFont val="Verdana"/>
        <family val="2"/>
      </rPr>
      <t>2nd and 3rd</t>
    </r>
    <r>
      <rPr>
        <sz val="10"/>
        <color theme="1"/>
        <rFont val="Verdana"/>
        <family val="2"/>
      </rPr>
      <t> Or, a fess chequy Azure and Argent and in chief a chevron Gules (Stewart of Strathearn)</t>
    </r>
  </si>
  <si>
    <t>Graham, Earl of Strathearn</t>
  </si>
  <si>
    <r>
      <t>Quarterly: </t>
    </r>
    <r>
      <rPr>
        <u/>
        <sz val="10"/>
        <color theme="1"/>
        <rFont val="Verdana"/>
        <family val="2"/>
      </rPr>
      <t>1st</t>
    </r>
    <r>
      <rPr>
        <sz val="10"/>
        <color theme="1"/>
        <rFont val="Verdana"/>
        <family val="2"/>
      </rPr>
      <t> Argent, on a chief Sable three escallops Or (Graham) </t>
    </r>
    <r>
      <rPr>
        <u/>
        <sz val="10"/>
        <color theme="1"/>
        <rFont val="Verdana"/>
        <family val="2"/>
      </rPr>
      <t>2nd and 3rd</t>
    </r>
    <r>
      <rPr>
        <sz val="10"/>
        <color theme="1"/>
        <rFont val="Verdana"/>
        <family val="2"/>
      </rPr>
      <t> Or, a chevron Gules (Earldom of Strathearn) </t>
    </r>
    <r>
      <rPr>
        <u/>
        <sz val="10"/>
        <color theme="1"/>
        <rFont val="Verdana"/>
        <family val="2"/>
      </rPr>
      <t>4th</t>
    </r>
    <r>
      <rPr>
        <sz val="10"/>
        <color theme="1"/>
        <rFont val="Verdana"/>
        <family val="2"/>
      </rPr>
      <t> Or, a fess chequy Azure and Argent (Stewart)</t>
    </r>
  </si>
  <si>
    <t>Graham, Henry</t>
  </si>
  <si>
    <r>
      <t>Quarterly: </t>
    </r>
    <r>
      <rPr>
        <u/>
        <sz val="10"/>
        <color theme="1"/>
        <rFont val="Verdana"/>
        <family val="2"/>
      </rPr>
      <t>1st and 4th</t>
    </r>
    <r>
      <rPr>
        <sz val="10"/>
        <color theme="1"/>
        <rFont val="Verdana"/>
        <family val="2"/>
      </rPr>
      <t> Or, on a chief Sable three escallops Or (Graham) </t>
    </r>
    <r>
      <rPr>
        <u/>
        <sz val="10"/>
        <color theme="1"/>
        <rFont val="Verdana"/>
        <family val="2"/>
      </rPr>
      <t>2nd and 3rd</t>
    </r>
    <r>
      <rPr>
        <sz val="10"/>
        <color theme="1"/>
        <rFont val="Verdana"/>
        <family val="2"/>
      </rPr>
      <t> Argent, three roses Gules (Montrose) all within a bordure quarterly Gules and Sable</t>
    </r>
  </si>
  <si>
    <t>Graham, James</t>
  </si>
  <si>
    <t>Or, three roses Gules and on a chief Sable three escallops Or</t>
  </si>
  <si>
    <t>Graham, John in Dunblane</t>
  </si>
  <si>
    <t>Argent, on a chief Sable three escallops Or with a crescent Or surmounted by a mullet Sable for difference</t>
  </si>
  <si>
    <t>Graham, Marquess of Montrose</t>
  </si>
  <si>
    <r>
      <t>Quarterly: </t>
    </r>
    <r>
      <rPr>
        <u/>
        <sz val="10"/>
        <color theme="1"/>
        <rFont val="Verdana"/>
        <family val="2"/>
      </rPr>
      <t>1st and 4th</t>
    </r>
    <r>
      <rPr>
        <sz val="10"/>
        <color theme="1"/>
        <rFont val="Verdana"/>
        <family val="2"/>
      </rPr>
      <t> Or, on a chief Sable three escallops Or (Graham) </t>
    </r>
    <r>
      <rPr>
        <u/>
        <sz val="10"/>
        <color theme="1"/>
        <rFont val="Verdana"/>
        <family val="2"/>
      </rPr>
      <t>2nd and 3rd</t>
    </r>
    <r>
      <rPr>
        <sz val="10"/>
        <color theme="1"/>
        <rFont val="Verdana"/>
        <family val="2"/>
      </rPr>
      <t> Argent, three roses Gules (Montrose)</t>
    </r>
  </si>
  <si>
    <t>Graham, Viscount Dundee</t>
  </si>
  <si>
    <t>Graham, Viscount of Preston</t>
  </si>
  <si>
    <r>
      <t>Quarterly of six: </t>
    </r>
    <r>
      <rPr>
        <u/>
        <sz val="10"/>
        <color theme="1"/>
        <rFont val="Verdana"/>
        <family val="2"/>
      </rPr>
      <t>1st</t>
    </r>
    <r>
      <rPr>
        <sz val="10"/>
        <color theme="1"/>
        <rFont val="Verdana"/>
        <family val="2"/>
      </rPr>
      <t> Or, on a chief Sable three escallops Or </t>
    </r>
    <r>
      <rPr>
        <u/>
        <sz val="10"/>
        <color theme="1"/>
        <rFont val="Verdana"/>
        <family val="2"/>
      </rPr>
      <t>2nd</t>
    </r>
    <r>
      <rPr>
        <sz val="10"/>
        <color theme="1"/>
        <rFont val="Verdana"/>
        <family val="2"/>
      </rPr>
      <t> Or a fess chequy Azure and Argent with a chevron Gules in chief </t>
    </r>
    <r>
      <rPr>
        <u/>
        <sz val="10"/>
        <color theme="1"/>
        <rFont val="Verdana"/>
        <family val="2"/>
      </rPr>
      <t>3rd</t>
    </r>
    <r>
      <rPr>
        <sz val="10"/>
        <color theme="1"/>
        <rFont val="Verdana"/>
        <family val="2"/>
      </rPr>
      <t> Azure, five (2,2,1) annulets Argent </t>
    </r>
    <r>
      <rPr>
        <u/>
        <sz val="10"/>
        <color theme="1"/>
        <rFont val="Verdana"/>
        <family val="2"/>
      </rPr>
      <t>4th</t>
    </r>
    <r>
      <rPr>
        <sz val="10"/>
        <color theme="1"/>
        <rFont val="Verdana"/>
        <family val="2"/>
      </rPr>
      <t> Argent, on a bend Sable three owls Argent </t>
    </r>
    <r>
      <rPr>
        <u/>
        <sz val="10"/>
        <color theme="1"/>
        <rFont val="Verdana"/>
        <family val="2"/>
      </rPr>
      <t>5th</t>
    </r>
    <r>
      <rPr>
        <sz val="10"/>
        <color theme="1"/>
        <rFont val="Verdana"/>
        <family val="2"/>
      </rPr>
      <t> Argent, a cross Gules fretty Or </t>
    </r>
    <r>
      <rPr>
        <u/>
        <sz val="10"/>
        <color theme="1"/>
        <rFont val="Verdana"/>
        <family val="2"/>
      </rPr>
      <t>6th</t>
    </r>
    <r>
      <rPr>
        <sz val="10"/>
        <color theme="1"/>
        <rFont val="Verdana"/>
        <family val="2"/>
      </rPr>
      <t> Argent, on a bend Azure six (2,2,2) fleurs-de-lis Or</t>
    </r>
  </si>
  <si>
    <t>Grant of Auchernick, James</t>
  </si>
  <si>
    <t>Gules, a star between three antique crowns Or</t>
  </si>
  <si>
    <t>Grant of Ballendallach, John</t>
  </si>
  <si>
    <t>Gules, a boar’s head couped between three antique crowns Or</t>
  </si>
  <si>
    <t>Grant of Carron, John</t>
  </si>
  <si>
    <t>Gules, a dove Argent holding in its beak an olive-branch Vert between three antique crowns Or</t>
  </si>
  <si>
    <t>Grant of Corimony, John</t>
  </si>
  <si>
    <t>Gules, three antique crowns Or within a bordure chequy Or and Gules</t>
  </si>
  <si>
    <t>Grant of Cullen, Sir Francis</t>
  </si>
  <si>
    <t>Gules, three antique crowns Or within a bordure Ermine</t>
  </si>
  <si>
    <t>Grant of Darlway, John</t>
  </si>
  <si>
    <t>Gules, a boar’s head couped between three antique crowns within a bordure all Or</t>
  </si>
  <si>
    <t>Grant of Freuchie</t>
  </si>
  <si>
    <t>Gules, three antique crowns Or</t>
  </si>
  <si>
    <t>Grant of Gartenbeg</t>
  </si>
  <si>
    <t>Gules, three antique crowns within a bordure engrailed all Or</t>
  </si>
  <si>
    <t>Grant of that Ilk</t>
  </si>
  <si>
    <t>Gray of Balligarno</t>
  </si>
  <si>
    <t>Gules, a lion rampant Argent holding between his paws an anchor Or within a bordure engrailed Argent</t>
  </si>
  <si>
    <t>Gray of Hayston</t>
  </si>
  <si>
    <t>Gules, a lion rampant holding a writing pen in his dexter paw within a bordure engrailed all Argent</t>
  </si>
  <si>
    <t>Gray, Lord</t>
  </si>
  <si>
    <t>Gules, a lion rampant within a bordure engrailed Argent</t>
  </si>
  <si>
    <t>Grierson of Lag</t>
  </si>
  <si>
    <t>Gules, on a fess Or between three quadrangular locks Argent, a mullet Azure</t>
  </si>
  <si>
    <r>
      <t>Grierson of Lag (</t>
    </r>
    <r>
      <rPr>
        <i/>
        <sz val="10"/>
        <color theme="1"/>
        <rFont val="Verdana"/>
        <family val="2"/>
      </rPr>
      <t>aliter</t>
    </r>
    <r>
      <rPr>
        <sz val="10"/>
        <color theme="1"/>
        <rFont val="Verdana"/>
        <family val="2"/>
      </rPr>
      <t>)</t>
    </r>
  </si>
  <si>
    <t>Gules, a saltire and chief Argent, the last charged with three cushions Gules</t>
  </si>
  <si>
    <t>Grierson of Lag, Sir Robert</t>
  </si>
  <si>
    <t>Gules, on a fess between three fetter-locks Argent, a mullet Azure</t>
  </si>
  <si>
    <t>Guid</t>
  </si>
  <si>
    <t>Argent, on a chevron Gules three bezants and in base a dove with an olive-branch in its beak Proper</t>
  </si>
  <si>
    <t>Gullane</t>
  </si>
  <si>
    <t>Gules, a chevron Argent between three fleurs-de-lis Or</t>
  </si>
  <si>
    <t>Guthrie of Carsbank, James</t>
  </si>
  <si>
    <r>
      <t>Quarterly: </t>
    </r>
    <r>
      <rPr>
        <u/>
        <sz val="10"/>
        <color theme="1"/>
        <rFont val="Verdana"/>
        <family val="2"/>
      </rPr>
      <t>1st and 4th</t>
    </r>
    <r>
      <rPr>
        <sz val="10"/>
        <color theme="1"/>
        <rFont val="Verdana"/>
        <family val="2"/>
      </rPr>
      <t> Argent, a cross Sable (Guthrie) </t>
    </r>
    <r>
      <rPr>
        <u/>
        <sz val="10"/>
        <color theme="1"/>
        <rFont val="Verdana"/>
        <family val="2"/>
      </rPr>
      <t>2nd and 3rd</t>
    </r>
    <r>
      <rPr>
        <sz val="10"/>
        <color theme="1"/>
        <rFont val="Verdana"/>
        <family val="2"/>
      </rPr>
      <t> Azure, three garbs Or (Comyn) all within a bordure engrailed Gules</t>
    </r>
  </si>
  <si>
    <t>Guthrie of Hackerton</t>
  </si>
  <si>
    <r>
      <t>Quarterly: </t>
    </r>
    <r>
      <rPr>
        <u/>
        <sz val="10"/>
        <color theme="1"/>
        <rFont val="Verdana"/>
        <family val="2"/>
      </rPr>
      <t>1st and 4th</t>
    </r>
    <r>
      <rPr>
        <sz val="10"/>
        <color theme="1"/>
        <rFont val="Verdana"/>
        <family val="2"/>
      </rPr>
      <t> Or, a lion rampant reguardant Gules (Guthrie) </t>
    </r>
    <r>
      <rPr>
        <u/>
        <sz val="10"/>
        <color theme="1"/>
        <rFont val="Verdana"/>
        <family val="2"/>
      </rPr>
      <t>2nd and 3rd</t>
    </r>
    <r>
      <rPr>
        <sz val="10"/>
        <color theme="1"/>
        <rFont val="Verdana"/>
        <family val="2"/>
      </rPr>
      <t> Azure, three garbs Or (Comyn)</t>
    </r>
  </si>
  <si>
    <t>Guthrie of Kings-Edward, Sir Henry</t>
  </si>
  <si>
    <r>
      <t>Quarterly: </t>
    </r>
    <r>
      <rPr>
        <u/>
        <sz val="10"/>
        <color theme="1"/>
        <rFont val="Verdana"/>
        <family val="2"/>
      </rPr>
      <t>1st and 4th</t>
    </r>
    <r>
      <rPr>
        <sz val="10"/>
        <color theme="1"/>
        <rFont val="Verdana"/>
        <family val="2"/>
      </rPr>
      <t> Or, a lion rampant reguardant Gules holding in his dexter paw a cross crosslet fitchy Azure (Guthrie) </t>
    </r>
    <r>
      <rPr>
        <u/>
        <sz val="10"/>
        <color theme="1"/>
        <rFont val="Verdana"/>
        <family val="2"/>
      </rPr>
      <t>2nd and 3rd</t>
    </r>
    <r>
      <rPr>
        <sz val="10"/>
        <color theme="1"/>
        <rFont val="Verdana"/>
        <family val="2"/>
      </rPr>
      <t> Azure, three garbs Or (Comyn)</t>
    </r>
  </si>
  <si>
    <t>Guthrie of Lunnan</t>
  </si>
  <si>
    <r>
      <t>Quarterly: </t>
    </r>
    <r>
      <rPr>
        <u/>
        <sz val="10"/>
        <color theme="1"/>
        <rFont val="Verdana"/>
        <family val="2"/>
      </rPr>
      <t>1st and 4th</t>
    </r>
    <r>
      <rPr>
        <sz val="10"/>
        <color theme="1"/>
        <rFont val="Verdana"/>
        <family val="2"/>
      </rPr>
      <t> Or, a lion rampant Gules (Guthrie) </t>
    </r>
    <r>
      <rPr>
        <u/>
        <sz val="10"/>
        <color theme="1"/>
        <rFont val="Verdana"/>
        <family val="2"/>
      </rPr>
      <t>2nd and 3rd</t>
    </r>
    <r>
      <rPr>
        <sz val="10"/>
        <color theme="1"/>
        <rFont val="Verdana"/>
        <family val="2"/>
      </rPr>
      <t> Azure, three garbs Or (Comyn)</t>
    </r>
  </si>
  <si>
    <t>Guthrie of that Ilk</t>
  </si>
  <si>
    <t>Argent, a cross Sable</t>
  </si>
  <si>
    <t>Guthrie, Thomas in Forfar</t>
  </si>
  <si>
    <r>
      <t>Quarterly: </t>
    </r>
    <r>
      <rPr>
        <u/>
        <sz val="10"/>
        <color theme="1"/>
        <rFont val="Verdana"/>
        <family val="2"/>
      </rPr>
      <t>1st and 4th</t>
    </r>
    <r>
      <rPr>
        <sz val="10"/>
        <color theme="1"/>
        <rFont val="Verdana"/>
        <family val="2"/>
      </rPr>
      <t> Or, a lion rampant reguardant Gules (Guthrie) </t>
    </r>
    <r>
      <rPr>
        <u/>
        <sz val="10"/>
        <color theme="1"/>
        <rFont val="Verdana"/>
        <family val="2"/>
      </rPr>
      <t>2nd and 3rd</t>
    </r>
    <r>
      <rPr>
        <sz val="10"/>
        <color theme="1"/>
        <rFont val="Verdana"/>
        <family val="2"/>
      </rPr>
      <t> Azure, three garbs Or (Comyn) all within a bordure indented Argent</t>
    </r>
  </si>
  <si>
    <t>Haddington, Earl of (Hamilton)</t>
  </si>
  <si>
    <r>
      <t>Quarterly: </t>
    </r>
    <r>
      <rPr>
        <u/>
        <sz val="10"/>
        <color theme="1"/>
        <rFont val="Verdana"/>
        <family val="2"/>
      </rPr>
      <t>1st and 4th</t>
    </r>
    <r>
      <rPr>
        <sz val="10"/>
        <color theme="1"/>
        <rFont val="Verdana"/>
        <family val="2"/>
      </rPr>
      <t> Gules, on a chevron between three cinquefoils Ermine a buckle Azure between two Ermine spots, all within a bordure Or charged with eight thistles Vert (Hamilton) </t>
    </r>
    <r>
      <rPr>
        <u/>
        <sz val="10"/>
        <color theme="1"/>
        <rFont val="Verdana"/>
        <family val="2"/>
      </rPr>
      <t>2nd and 3rd</t>
    </r>
    <r>
      <rPr>
        <sz val="10"/>
        <color theme="1"/>
        <rFont val="Verdana"/>
        <family val="2"/>
      </rPr>
      <t> Argent, a fess wavy between three roses Gules (coat of augmentation)</t>
    </r>
  </si>
  <si>
    <t>Haig of Bemersyde</t>
  </si>
  <si>
    <t>Azure, a saltire between two stars in chief and base and as many crescents addorsed in the flanks all Argent</t>
  </si>
  <si>
    <t>Hairstanes of Craigs</t>
  </si>
  <si>
    <r>
      <t>Quarterly: </t>
    </r>
    <r>
      <rPr>
        <u/>
        <sz val="10"/>
        <color theme="1"/>
        <rFont val="Verdana"/>
        <family val="2"/>
      </rPr>
      <t>1st and 4th</t>
    </r>
    <r>
      <rPr>
        <sz val="10"/>
        <color theme="1"/>
        <rFont val="Verdana"/>
        <family val="2"/>
      </rPr>
      <t> Azure, a chevron between three keys fessways Or (Hairstanes) </t>
    </r>
    <r>
      <rPr>
        <u/>
        <sz val="10"/>
        <color theme="1"/>
        <rFont val="Verdana"/>
        <family val="2"/>
      </rPr>
      <t>2nd and 3rd</t>
    </r>
    <r>
      <rPr>
        <sz val="10"/>
        <color theme="1"/>
        <rFont val="Verdana"/>
        <family val="2"/>
      </rPr>
      <t> Argent, a savage’s head couped distilling drops of blood, and thereupon a bonnet composed of bay and holly leaves all Proper, all within an orle of eight martlets Sable (Gladstanes)</t>
    </r>
  </si>
  <si>
    <t>Haitlie of Mellerstain</t>
  </si>
  <si>
    <t>Or, on a bend Azure three boars’ heads erased Or</t>
  </si>
  <si>
    <t>Haldane of Gleneagles</t>
  </si>
  <si>
    <r>
      <t>Quarterly: </t>
    </r>
    <r>
      <rPr>
        <u/>
        <sz val="10"/>
        <color theme="1"/>
        <rFont val="Verdana"/>
        <family val="2"/>
      </rPr>
      <t>1st and 4th</t>
    </r>
    <r>
      <rPr>
        <sz val="10"/>
        <color theme="1"/>
        <rFont val="Verdana"/>
        <family val="2"/>
      </rPr>
      <t> Argent, a saltire engrailed Sable (Gleneagles) </t>
    </r>
    <r>
      <rPr>
        <u/>
        <sz val="10"/>
        <color theme="1"/>
        <rFont val="Verdana"/>
        <family val="2"/>
      </rPr>
      <t>2nd</t>
    </r>
    <r>
      <rPr>
        <sz val="10"/>
        <color theme="1"/>
        <rFont val="Verdana"/>
        <family val="2"/>
      </rPr>
      <t>Argent, a saltire engrailed between four roses Gules (Earldom of Lennox) </t>
    </r>
    <r>
      <rPr>
        <u/>
        <sz val="10"/>
        <color theme="1"/>
        <rFont val="Verdana"/>
        <family val="2"/>
      </rPr>
      <t>3rd</t>
    </r>
    <r>
      <rPr>
        <sz val="10"/>
        <color theme="1"/>
        <rFont val="Verdana"/>
        <family val="2"/>
      </rPr>
      <t>Or, a bend chequy Sable and Argent (Menteith of Ruskie)</t>
    </r>
  </si>
  <si>
    <t>Haldane of Lanrick, Patrick</t>
  </si>
  <si>
    <r>
      <t>Quarterly: </t>
    </r>
    <r>
      <rPr>
        <u/>
        <sz val="10"/>
        <color theme="1"/>
        <rFont val="Verdana"/>
        <family val="2"/>
      </rPr>
      <t>1st and 4th</t>
    </r>
    <r>
      <rPr>
        <sz val="10"/>
        <color theme="1"/>
        <rFont val="Verdana"/>
        <family val="2"/>
      </rPr>
      <t> Argent, a saltire engrailed Sable (Gleneagles) </t>
    </r>
    <r>
      <rPr>
        <u/>
        <sz val="10"/>
        <color theme="1"/>
        <rFont val="Verdana"/>
        <family val="2"/>
      </rPr>
      <t>2nd</t>
    </r>
    <r>
      <rPr>
        <sz val="10"/>
        <color theme="1"/>
        <rFont val="Verdana"/>
        <family val="2"/>
      </rPr>
      <t>Argent, a saltire engrailed between four roses Gules (Earldom of Lennox) </t>
    </r>
    <r>
      <rPr>
        <u/>
        <sz val="10"/>
        <color theme="1"/>
        <rFont val="Verdana"/>
        <family val="2"/>
      </rPr>
      <t>3rd</t>
    </r>
    <r>
      <rPr>
        <sz val="10"/>
        <color theme="1"/>
        <rFont val="Verdana"/>
        <family val="2"/>
      </rPr>
      <t>Or, a bend chequy Sable and Argent (Menteith of Ruskie) with a crescent in the centre for difference</t>
    </r>
  </si>
  <si>
    <t>Haliburton of Dirleton, Lord</t>
  </si>
  <si>
    <r>
      <t>Quarterly: </t>
    </r>
    <r>
      <rPr>
        <u/>
        <sz val="10"/>
        <color theme="1"/>
        <rFont val="Verdana"/>
        <family val="2"/>
      </rPr>
      <t>1st and 4th</t>
    </r>
    <r>
      <rPr>
        <sz val="10"/>
        <color theme="1"/>
        <rFont val="Verdana"/>
        <family val="2"/>
      </rPr>
      <t> Or, on a bend Azure three mascles Or (Haliburton) </t>
    </r>
    <r>
      <rPr>
        <u/>
        <sz val="10"/>
        <color theme="1"/>
        <rFont val="Verdana"/>
        <family val="2"/>
      </rPr>
      <t>2nd</t>
    </r>
    <r>
      <rPr>
        <sz val="10"/>
        <color theme="1"/>
        <rFont val="Verdana"/>
        <family val="2"/>
      </rPr>
      <t>Or, three bars Gules (Cameron) </t>
    </r>
    <r>
      <rPr>
        <u/>
        <sz val="10"/>
        <color theme="1"/>
        <rFont val="Verdana"/>
        <family val="2"/>
      </rPr>
      <t>3rd</t>
    </r>
    <r>
      <rPr>
        <sz val="10"/>
        <color theme="1"/>
        <rFont val="Verdana"/>
        <family val="2"/>
      </rPr>
      <t> Argent, a bend Gules (Vaus of Dirleton)</t>
    </r>
  </si>
  <si>
    <t>Haliburton of Egliscairnie</t>
  </si>
  <si>
    <t>Or, on a bend wavy Azure three lozenges Or</t>
  </si>
  <si>
    <t>Haliburton of Newmains, John</t>
  </si>
  <si>
    <t>Or, on a bend Azure three mascles Or and in the sinister canton a buckle Azure</t>
  </si>
  <si>
    <t>Haliburton of Pitcur</t>
  </si>
  <si>
    <t>Or, on a bend Azure between three boars’ heads erased Sable as many mascles Or</t>
  </si>
  <si>
    <t>Haliburton of that Ilk</t>
  </si>
  <si>
    <t>Or, on a bend Azure three mascles Or</t>
  </si>
  <si>
    <t>Haliburton, William</t>
  </si>
  <si>
    <t>Or, on a bend wavy on the upper, engrailed on the lower side Azure three lozenges Or</t>
  </si>
  <si>
    <t>Halkett of Pitfirrane</t>
  </si>
  <si>
    <t>Sable, three piles conjoined in base Argent</t>
  </si>
  <si>
    <t>Hall of Dunglas, Sir John</t>
  </si>
  <si>
    <t>Azure, a chevron Argent between three cranes’ heads and necks erased Or</t>
  </si>
  <si>
    <t>Halliday of Tillybole</t>
  </si>
  <si>
    <t>Argent, a sword paleways the pommel within a crescent in base all Gules, and on a canton Azure a saltire Argent</t>
  </si>
  <si>
    <t>Hamilton</t>
  </si>
  <si>
    <t>Gules, three cinquefoils Ermine</t>
  </si>
  <si>
    <t>Hamilton of Aikenhead, James</t>
  </si>
  <si>
    <t>Gules, a bugle between three cinquefoils Argent</t>
  </si>
  <si>
    <t>Hamilton of Bangour, John</t>
  </si>
  <si>
    <t>Gules, a mullet between three cinquefoils Argent, and a chief also Argent</t>
  </si>
  <si>
    <t>Hamilton of Barncluith,</t>
  </si>
  <si>
    <r>
      <t>Quarterly: </t>
    </r>
    <r>
      <rPr>
        <u/>
        <sz val="10"/>
        <color theme="1"/>
        <rFont val="Verdana"/>
        <family val="2"/>
      </rPr>
      <t>1st and 4th</t>
    </r>
    <r>
      <rPr>
        <sz val="10"/>
        <color theme="1"/>
        <rFont val="Verdana"/>
        <family val="2"/>
      </rPr>
      <t> Gules, a mullet Argent between three cinquefoils Ermine (Hamilton of Bruntwood) </t>
    </r>
    <r>
      <rPr>
        <u/>
        <sz val="10"/>
        <color theme="1"/>
        <rFont val="Verdana"/>
        <family val="2"/>
      </rPr>
      <t>2nd and 3rd</t>
    </r>
    <r>
      <rPr>
        <sz val="10"/>
        <color theme="1"/>
        <rFont val="Verdana"/>
        <family val="2"/>
      </rPr>
      <t> Quarterly: </t>
    </r>
    <r>
      <rPr>
        <u/>
        <sz val="10"/>
        <color theme="1"/>
        <rFont val="Verdana"/>
        <family val="2"/>
      </rPr>
      <t>i and iv</t>
    </r>
    <r>
      <rPr>
        <sz val="10"/>
        <color theme="1"/>
        <rFont val="Verdana"/>
        <family val="2"/>
      </rPr>
      <t> Gules, a mullet Argent between three cinquefoils Ermine (Hamilton of Bruntwood) </t>
    </r>
    <r>
      <rPr>
        <u/>
        <sz val="10"/>
        <color theme="1"/>
        <rFont val="Verdana"/>
        <family val="2"/>
      </rPr>
      <t>ii and iii</t>
    </r>
    <r>
      <rPr>
        <sz val="10"/>
        <color theme="1"/>
        <rFont val="Verdana"/>
        <family val="2"/>
      </rPr>
      <t> Gules, a man’s heart Proper shadowed Or between three cinquefoils Ermine (Hamilton of Raploch)</t>
    </r>
  </si>
  <si>
    <t>Hamilton of Barns, Robert</t>
  </si>
  <si>
    <t>Gules, a man’s heart Or between three cinquefoils Ermine all within a bordure indented Or</t>
  </si>
  <si>
    <t>Hamilton of Barnton, Sir William</t>
  </si>
  <si>
    <t>Gules, on a chevron between three cinquefoils Argent a buckle Azure between two Ermine spots, all within a bordure Argent charged with eight trefoils slipped Vert</t>
  </si>
  <si>
    <t>Hamilton of Binning, Sir George</t>
  </si>
  <si>
    <t>Hamilton of Blantyrefarm, James</t>
  </si>
  <si>
    <t>Gules, three cinquefoils Ermine within a double bordure counter-indented Argent and Gules</t>
  </si>
  <si>
    <t>Hamilton of Cairns, George</t>
  </si>
  <si>
    <t>Gules, on a fess between three cinquefoils Argent a man’s heart Proper</t>
  </si>
  <si>
    <t>Hamilton of Cubardy, John</t>
  </si>
  <si>
    <t>Gules, three cinquefoils Argent within a bordure Argent charged with four saltires couped and as many mullets alternately Gules</t>
  </si>
  <si>
    <t>Hamilton of Culquhot, Robert</t>
  </si>
  <si>
    <t>Gules, three cinquefoils between two flasks Argent</t>
  </si>
  <si>
    <t>Hamilton of Dalziel, Alexander</t>
  </si>
  <si>
    <t>Gules, an annulet Argent between three cinquefoils Ermine all within a bordure indented Argent</t>
  </si>
  <si>
    <t>Hamilton of Dechmont</t>
  </si>
  <si>
    <t>Gules, on a chevron between three cinquefoils Argent a crescent Gules for difference</t>
  </si>
  <si>
    <t>Hamilton of Dechmont, Robert</t>
  </si>
  <si>
    <t>Gules, a man’s heart environed with two holly-branches disposed orle-ways Or between three cinquefoils Argent</t>
  </si>
  <si>
    <t>Hamilton of Evandale</t>
  </si>
  <si>
    <r>
      <t>Quarterly: </t>
    </r>
    <r>
      <rPr>
        <u/>
        <sz val="10"/>
        <color theme="1"/>
        <rFont val="Verdana"/>
        <family val="2"/>
      </rPr>
      <t>1st and 4th</t>
    </r>
    <r>
      <rPr>
        <sz val="10"/>
        <color theme="1"/>
        <rFont val="Verdana"/>
        <family val="2"/>
      </rPr>
      <t> Argent, a man’s heart Gules imperially crowned Or and on a chief Azure three mullets Argent (Douglas) </t>
    </r>
    <r>
      <rPr>
        <u/>
        <sz val="10"/>
        <color theme="1"/>
        <rFont val="Verdana"/>
        <family val="2"/>
      </rPr>
      <t>2nd and 3rd</t>
    </r>
    <r>
      <rPr>
        <sz val="10"/>
        <color theme="1"/>
        <rFont val="Verdana"/>
        <family val="2"/>
      </rPr>
      <t> Or, a lion rampant Gules debruised by a riband Sable (Lordship of Abernethy) </t>
    </r>
    <r>
      <rPr>
        <u/>
        <sz val="10"/>
        <color theme="1"/>
        <rFont val="Verdana"/>
        <family val="2"/>
      </rPr>
      <t>surtout</t>
    </r>
    <r>
      <rPr>
        <sz val="10"/>
        <color theme="1"/>
        <rFont val="Verdana"/>
        <family val="2"/>
      </rPr>
      <t>Gules, three cinquefoils Ermine (Hamilton)</t>
    </r>
  </si>
  <si>
    <t>Hamilton of Haggs, Sir Alexander</t>
  </si>
  <si>
    <t>Gules, a salmon’s head couped Argent with an annulet through its nose Proper between three cinquefoils Argent</t>
  </si>
  <si>
    <t>Hamilton of Innerwick</t>
  </si>
  <si>
    <t>Gules, a fess chequy Argent and Azure between three cinquefoils Ermine, all within a bordure Ermine charged with eight buckles Azure</t>
  </si>
  <si>
    <t>Hamilton of Kilbrachmont, Robert</t>
  </si>
  <si>
    <r>
      <t>Quarterly: </t>
    </r>
    <r>
      <rPr>
        <u/>
        <sz val="10"/>
        <color theme="1"/>
        <rFont val="Verdana"/>
        <family val="2"/>
      </rPr>
      <t>1st and 4th</t>
    </r>
    <r>
      <rPr>
        <sz val="10"/>
        <color theme="1"/>
        <rFont val="Verdana"/>
        <family val="2"/>
      </rPr>
      <t> Gules, three cinquefoils Argent (Hamilton) </t>
    </r>
    <r>
      <rPr>
        <u/>
        <sz val="10"/>
        <color theme="1"/>
        <rFont val="Verdana"/>
        <family val="2"/>
      </rPr>
      <t>2nd and 3rd</t>
    </r>
    <r>
      <rPr>
        <sz val="10"/>
        <color theme="1"/>
        <rFont val="Verdana"/>
        <family val="2"/>
      </rPr>
      <t>Argent, on a bend Sable three escallops Or (Dishington)</t>
    </r>
  </si>
  <si>
    <t>Hamilton of Ladylands</t>
  </si>
  <si>
    <t>Gules, a mullet between three cinquefoils within a bordure wavy all Argent</t>
  </si>
  <si>
    <t>Hamilton of Little Preston</t>
  </si>
  <si>
    <t>Gules, on a chevron between three cinquefoils Argent as many buckles Azure</t>
  </si>
  <si>
    <t>Hamilton of Mount Hamilton, Sir Robert</t>
  </si>
  <si>
    <t>Gules, three cinquefoils Ermine within a bordure parted per pale Argent and Or</t>
  </si>
  <si>
    <t>Hamilton of Neilsland, John</t>
  </si>
  <si>
    <r>
      <t>Gules, three cinquefoils Ermine within a bordure quartered: </t>
    </r>
    <r>
      <rPr>
        <u/>
        <sz val="10"/>
        <color theme="1"/>
        <rFont val="Verdana"/>
        <family val="2"/>
      </rPr>
      <t>i and iv</t>
    </r>
    <r>
      <rPr>
        <sz val="10"/>
        <color theme="1"/>
        <rFont val="Verdana"/>
        <family val="2"/>
      </rPr>
      <t> engrailed Argent </t>
    </r>
    <r>
      <rPr>
        <u/>
        <sz val="10"/>
        <color theme="1"/>
        <rFont val="Verdana"/>
        <family val="2"/>
      </rPr>
      <t>ii and iii</t>
    </r>
    <r>
      <rPr>
        <sz val="10"/>
        <color theme="1"/>
        <rFont val="Verdana"/>
        <family val="2"/>
      </rPr>
      <t> invected Azure</t>
    </r>
  </si>
  <si>
    <t>Hamilton of Olivestob, Thomas</t>
  </si>
  <si>
    <t>Gules, a martlet between three cinquefoils Argent all within a bordure embattled Or</t>
  </si>
  <si>
    <t>Hamilton of Orbiston, William</t>
  </si>
  <si>
    <t>Gules, an annulet Or between three cinquefoils Ermine</t>
  </si>
  <si>
    <t>Hamilton of Pencaitland</t>
  </si>
  <si>
    <t>Gules, a chevron between three cinquefoils Ermine</t>
  </si>
  <si>
    <t>Hamilton of Presmennan, Robert</t>
  </si>
  <si>
    <r>
      <t>Gules, three cinquefoils Ermine within a bordure quarterly: </t>
    </r>
    <r>
      <rPr>
        <u/>
        <sz val="10"/>
        <color theme="1"/>
        <rFont val="Verdana"/>
        <family val="2"/>
      </rPr>
      <t>i and iv</t>
    </r>
    <r>
      <rPr>
        <sz val="10"/>
        <color theme="1"/>
        <rFont val="Verdana"/>
        <family val="2"/>
      </rPr>
      <t> Vair </t>
    </r>
    <r>
      <rPr>
        <u/>
        <sz val="10"/>
        <color theme="1"/>
        <rFont val="Verdana"/>
        <family val="2"/>
      </rPr>
      <t>ii and iii</t>
    </r>
    <r>
      <rPr>
        <sz val="10"/>
        <color theme="1"/>
        <rFont val="Verdana"/>
        <family val="2"/>
      </rPr>
      <t> compony counter-compony Argent and Gules</t>
    </r>
  </si>
  <si>
    <t>Hamilton of Preston</t>
  </si>
  <si>
    <t>Gules, three cinquefoils within a bordure all Argent</t>
  </si>
  <si>
    <t>Hamilton of Silvertonhill</t>
  </si>
  <si>
    <t>Gules, three cinquefoils within a bordure all Ermine</t>
  </si>
  <si>
    <t>Hamilton of Sorn and Sanquhar</t>
  </si>
  <si>
    <t>Gules, three cinquefoils Ermine within a double tressure flory counter-flory Or</t>
  </si>
  <si>
    <t>Hamilton of Udston, John</t>
  </si>
  <si>
    <r>
      <t>Quarterly: </t>
    </r>
    <r>
      <rPr>
        <u/>
        <sz val="10"/>
        <color theme="1"/>
        <rFont val="Verdana"/>
        <family val="2"/>
      </rPr>
      <t>1st and 4th</t>
    </r>
    <r>
      <rPr>
        <sz val="10"/>
        <color theme="1"/>
        <rFont val="Verdana"/>
        <family val="2"/>
      </rPr>
      <t> Gules, a mullet Argent between three cinquefoils Ermine (Hamilton) </t>
    </r>
    <r>
      <rPr>
        <u/>
        <sz val="10"/>
        <color theme="1"/>
        <rFont val="Verdana"/>
        <family val="2"/>
      </rPr>
      <t>2nd and 3rd</t>
    </r>
    <r>
      <rPr>
        <sz val="10"/>
        <color theme="1"/>
        <rFont val="Verdana"/>
        <family val="2"/>
      </rPr>
      <t> Gules, a man’s heart Proper shadowed Or between three cinquefoils Ermine (Hamilton of Raploch)</t>
    </r>
  </si>
  <si>
    <t>Hamilton of Westburn, Gabriel</t>
  </si>
  <si>
    <t>Gules, three cinquefoils Ermine within a bordure potent counter-potent Ermine and Gules</t>
  </si>
  <si>
    <t>Hamilton of Westport, James</t>
  </si>
  <si>
    <t>Gules, three cinquefoils Ermine within a bordure Argent charged with eight martlets Gules</t>
  </si>
  <si>
    <t>Hamilton of Wishaw, William</t>
  </si>
  <si>
    <r>
      <t>Quarterly: </t>
    </r>
    <r>
      <rPr>
        <u/>
        <sz val="10"/>
        <color theme="1"/>
        <rFont val="Verdana"/>
        <family val="2"/>
      </rPr>
      <t>1st and 4th</t>
    </r>
    <r>
      <rPr>
        <sz val="10"/>
        <color theme="1"/>
        <rFont val="Verdana"/>
        <family val="2"/>
      </rPr>
      <t> Gules, a mullet Argent between three cinquefoils Ermine (Hamilton) </t>
    </r>
    <r>
      <rPr>
        <u/>
        <sz val="10"/>
        <color theme="1"/>
        <rFont val="Verdana"/>
        <family val="2"/>
      </rPr>
      <t>2nd and 3rd</t>
    </r>
    <r>
      <rPr>
        <sz val="10"/>
        <color theme="1"/>
        <rFont val="Verdana"/>
        <family val="2"/>
      </rPr>
      <t> Gules, a man’s heart Proper shadowed Or between three cinquefoils Ermine (Hamilton of Raploch) all within a bordure Argent</t>
    </r>
  </si>
  <si>
    <t>Hamilton of Woodhall, James</t>
  </si>
  <si>
    <t>Gules, three holly leaves conjoined at the stalk Or between as many cinquefoils Argent</t>
  </si>
  <si>
    <t>Hamilton, Duke of</t>
  </si>
  <si>
    <r>
      <t>Quarterly: </t>
    </r>
    <r>
      <rPr>
        <u/>
        <sz val="10"/>
        <color theme="1"/>
        <rFont val="Verdana"/>
        <family val="2"/>
      </rPr>
      <t>1st and 4th</t>
    </r>
    <r>
      <rPr>
        <sz val="10"/>
        <color theme="1"/>
        <rFont val="Verdana"/>
        <family val="2"/>
      </rPr>
      <t> Quarterly: </t>
    </r>
    <r>
      <rPr>
        <u/>
        <sz val="10"/>
        <color theme="1"/>
        <rFont val="Verdana"/>
        <family val="2"/>
      </rPr>
      <t>i and iv</t>
    </r>
    <r>
      <rPr>
        <sz val="10"/>
        <color theme="1"/>
        <rFont val="Verdana"/>
        <family val="2"/>
      </rPr>
      <t> Gules, three cinquefoils Ermine (Hamilton) </t>
    </r>
    <r>
      <rPr>
        <u/>
        <sz val="10"/>
        <color theme="1"/>
        <rFont val="Verdana"/>
        <family val="2"/>
      </rPr>
      <t>ii and iii</t>
    </r>
    <r>
      <rPr>
        <sz val="10"/>
        <color theme="1"/>
        <rFont val="Verdana"/>
        <family val="2"/>
      </rPr>
      <t> Argent, a ship with her sails furled up Sable (Earldom of Arran) </t>
    </r>
    <r>
      <rPr>
        <u/>
        <sz val="10"/>
        <color theme="1"/>
        <rFont val="Verdana"/>
        <family val="2"/>
      </rPr>
      <t>2nd and 3rd</t>
    </r>
    <r>
      <rPr>
        <sz val="10"/>
        <color theme="1"/>
        <rFont val="Verdana"/>
        <family val="2"/>
      </rPr>
      <t> Argent, a man’s heart Gules ensigned with an imperial crown Or, and on a chief Azure three stars Argent (Douglas)</t>
    </r>
  </si>
  <si>
    <r>
      <t>Hamilton, Duke of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</si>
  <si>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Gules, three cinquefoils Ermine (Hamilton) </t>
    </r>
    <r>
      <rPr>
        <u/>
        <sz val="10"/>
        <color theme="1"/>
        <rFont val="Verdana"/>
        <family val="2"/>
      </rPr>
      <t>2nd and 3rd</t>
    </r>
    <r>
      <rPr>
        <sz val="10"/>
        <color theme="1"/>
        <rFont val="Verdana"/>
        <family val="2"/>
      </rPr>
      <t> Argent, a ship with her sails furled up Sable (Earldom of Arran)</t>
    </r>
  </si>
  <si>
    <t>Hamilton, Earl of Abercorn</t>
  </si>
  <si>
    <t>Hamilton, Earl of Haddington</t>
  </si>
  <si>
    <t>Hamilton, Earl of Melrose</t>
  </si>
  <si>
    <t>Hamilton, Frederick</t>
  </si>
  <si>
    <t>Gules, a man’s heart Or between three cinquefoils Ermine all within a bordure embattled Or charged with six crescents Gules</t>
  </si>
  <si>
    <t>Gules, a closed helmet Proper between three cinquefoils Argent</t>
  </si>
  <si>
    <t>Hamilton, George</t>
  </si>
  <si>
    <t>Gules, on a chevron between three cinquefoils Ermine a buckle Azure all within a bordure embattled Or charged with eight thistles Vert flowered Gules</t>
  </si>
  <si>
    <t>Hamilton, James</t>
  </si>
  <si>
    <t>Gules, a roundel chequy Argent and Azure between three cinquefoils Argent</t>
  </si>
  <si>
    <t>Hamilton, James in Edinburgh</t>
  </si>
  <si>
    <t>Gules, a mullet between three cinquefoils Argent, and on a chief also Argent a mullet Gules for difference</t>
  </si>
  <si>
    <t>Hamilton, John</t>
  </si>
  <si>
    <r>
      <t>Quarterly: </t>
    </r>
    <r>
      <rPr>
        <u/>
        <sz val="10"/>
        <color theme="1"/>
        <rFont val="Verdana"/>
        <family val="2"/>
      </rPr>
      <t>1st and 4th</t>
    </r>
    <r>
      <rPr>
        <sz val="10"/>
        <color theme="1"/>
        <rFont val="Verdana"/>
        <family val="2"/>
      </rPr>
      <t> Gules, a chevron between three cinquefoils Ermine (Hamilton) </t>
    </r>
    <r>
      <rPr>
        <u/>
        <sz val="10"/>
        <color theme="1"/>
        <rFont val="Verdana"/>
        <family val="2"/>
      </rPr>
      <t>2nd and 3rd</t>
    </r>
    <r>
      <rPr>
        <sz val="10"/>
        <color theme="1"/>
        <rFont val="Verdana"/>
        <family val="2"/>
      </rPr>
      <t> Argent, a bend between two otters’ heads couped Gules (Levington of Saltcoats)</t>
    </r>
  </si>
  <si>
    <t>Hamilton, John, Bishop of Dunkeld</t>
  </si>
  <si>
    <r>
      <t>Quarterly: </t>
    </r>
    <r>
      <rPr>
        <u/>
        <sz val="10"/>
        <color theme="1"/>
        <rFont val="Verdana"/>
        <family val="2"/>
      </rPr>
      <t>1st and 4th</t>
    </r>
    <r>
      <rPr>
        <sz val="10"/>
        <color theme="1"/>
        <rFont val="Verdana"/>
        <family val="2"/>
      </rPr>
      <t> Gules, three cinquefoils Ermine (Hamilton) </t>
    </r>
    <r>
      <rPr>
        <u/>
        <sz val="10"/>
        <color theme="1"/>
        <rFont val="Verdana"/>
        <family val="2"/>
      </rPr>
      <t>2nd and 3rd</t>
    </r>
    <r>
      <rPr>
        <sz val="10"/>
        <color theme="1"/>
        <rFont val="Verdana"/>
        <family val="2"/>
      </rPr>
      <t> Argent, a ship with her sails furled up Sable (Earldom of Arran) all within a bordure compony of eight Argent and Gules charged with saltires and buckles alternately counterchanged</t>
    </r>
  </si>
  <si>
    <t>Hamilton, Lord Bargany</t>
  </si>
  <si>
    <t>Hamilton, Lord Belhaven</t>
  </si>
  <si>
    <t>Hamilton, Lord Binning</t>
  </si>
  <si>
    <t>Hamilton, Thomas</t>
  </si>
  <si>
    <t>Gules, a mullet between three cinquefoils Argent, and on a chief also Argent a martlet Gules for difference</t>
  </si>
  <si>
    <t>Handyside</t>
  </si>
  <si>
    <t>Argent, a lion rampant within a bordure engrailed Sable</t>
  </si>
  <si>
    <t>Handyside, James in London</t>
  </si>
  <si>
    <t>Argent, a lion rampant Sable armed and langued Gules, and on a chief Azure three mullets Argent</t>
  </si>
  <si>
    <t>Hannay</t>
  </si>
  <si>
    <t>Argent, three roe-bucks’ heads couped Azure collared Or with bell pendent thereat Gules</t>
  </si>
  <si>
    <t>Hannay of Sorbie</t>
  </si>
  <si>
    <t>Argent, a cross crosslet fitchy issuing out of a crescent Sable</t>
  </si>
  <si>
    <t>Argent, three roebucks’ heads couped Azure collared Or with a bell pendent therefrom Gules</t>
  </si>
  <si>
    <t>Harcarse</t>
  </si>
  <si>
    <t>Sable, a chevron between three fleurs-de-lis Argent</t>
  </si>
  <si>
    <t>Hardie of Cargarse</t>
  </si>
  <si>
    <t>Gules, a dexter hand fessways holding a dagger Argent point downwards between two spur-rowells Or</t>
  </si>
  <si>
    <t>Hare</t>
  </si>
  <si>
    <t>Azure, two bars and a chief indented Or</t>
  </si>
  <si>
    <t>Hart</t>
  </si>
  <si>
    <t>Gules, on a chief Argent three hearts Gules</t>
  </si>
  <si>
    <t>Harvey</t>
  </si>
  <si>
    <t>Gules, on a bend Argent three trefoils slipped Vert</t>
  </si>
  <si>
    <t>Harvey of Alrick</t>
  </si>
  <si>
    <t>Gules, a fess Or between three mullets in chief and a mascle in base all Argent</t>
  </si>
  <si>
    <t>Harvey of Broadley, James</t>
  </si>
  <si>
    <t>Azure, on a bend Or three trefoils Vert</t>
  </si>
  <si>
    <t>Hastie</t>
  </si>
  <si>
    <t>Or, a lion salient Vert crowned Azure</t>
  </si>
  <si>
    <t>Hay</t>
  </si>
  <si>
    <t>Hay of Auchencoy</t>
  </si>
  <si>
    <t>Argent, three escutcheons Gules within a bordure engrailed Gules</t>
  </si>
  <si>
    <t>Hay of Balhousie</t>
  </si>
  <si>
    <t>Hay of Broxmouth</t>
  </si>
  <si>
    <t>Argent, three escutcheons Vert</t>
  </si>
  <si>
    <t>Hay of Cardenie, John</t>
  </si>
  <si>
    <t>Argent, a fess wavy between three escutcheons Gules</t>
  </si>
  <si>
    <t>Hay of Carruber</t>
  </si>
  <si>
    <t>Argent, a fess wavy between three escutcheons Gules all within a bordure Gules</t>
  </si>
  <si>
    <t>Hay of Craignethan, Andrew</t>
  </si>
  <si>
    <r>
      <t>Quarterly: </t>
    </r>
    <r>
      <rPr>
        <u/>
        <sz val="10"/>
        <color theme="1"/>
        <rFont val="Verdana"/>
        <family val="2"/>
      </rPr>
      <t>1st and 4th</t>
    </r>
    <r>
      <rPr>
        <sz val="10"/>
        <color theme="1"/>
        <rFont val="Verdana"/>
        <family val="2"/>
      </rPr>
      <t> Azure, three fraises Argent (Fraser) </t>
    </r>
    <r>
      <rPr>
        <u/>
        <sz val="10"/>
        <color theme="1"/>
        <rFont val="Verdana"/>
        <family val="2"/>
      </rPr>
      <t>2nd</t>
    </r>
    <r>
      <rPr>
        <sz val="10"/>
        <color theme="1"/>
        <rFont val="Verdana"/>
        <family val="2"/>
      </rPr>
      <t> Gules, three bars Ermine (Gifford of Yester) </t>
    </r>
    <r>
      <rPr>
        <u/>
        <sz val="10"/>
        <color theme="1"/>
        <rFont val="Verdana"/>
        <family val="2"/>
      </rPr>
      <t>3rd</t>
    </r>
    <r>
      <rPr>
        <sz val="10"/>
        <color theme="1"/>
        <rFont val="Verdana"/>
        <family val="2"/>
      </rPr>
      <t> Vert, three unicorns’ heads erased Argent (Ker) </t>
    </r>
    <r>
      <rPr>
        <u/>
        <sz val="10"/>
        <color theme="1"/>
        <rFont val="Verdana"/>
        <family val="2"/>
      </rPr>
      <t>surtout</t>
    </r>
    <r>
      <rPr>
        <sz val="10"/>
        <color theme="1"/>
        <rFont val="Verdana"/>
        <family val="2"/>
      </rPr>
      <t> Argent, three escutcheons Gules (Hay)</t>
    </r>
  </si>
  <si>
    <t>Hay of Dalgety</t>
  </si>
  <si>
    <t>Argent, a cinquefoil between three escutcheons Gules</t>
  </si>
  <si>
    <t>Hay of Earnhill</t>
  </si>
  <si>
    <t>Argent, three escutcheons Gules within a bordure engrailed Gules with a mullet in chief for difference</t>
  </si>
  <si>
    <t>Hay of Haystoun, John</t>
  </si>
  <si>
    <r>
      <t>Quarterly: </t>
    </r>
    <r>
      <rPr>
        <u/>
        <sz val="10"/>
        <color theme="1"/>
        <rFont val="Verdana"/>
        <family val="2"/>
      </rPr>
      <t>1st and 4th</t>
    </r>
    <r>
      <rPr>
        <sz val="10"/>
        <color theme="1"/>
        <rFont val="Verdana"/>
        <family val="2"/>
      </rPr>
      <t> Azure, three cinquefoils (or fraises) Argent (Fraser) </t>
    </r>
    <r>
      <rPr>
        <u/>
        <sz val="10"/>
        <color theme="1"/>
        <rFont val="Verdana"/>
        <family val="2"/>
      </rPr>
      <t>2nd and 3rd</t>
    </r>
    <r>
      <rPr>
        <sz val="10"/>
        <color theme="1"/>
        <rFont val="Verdana"/>
        <family val="2"/>
      </rPr>
      <t> Gules, three bars Ermine (Gifford of Yester) </t>
    </r>
    <r>
      <rPr>
        <u/>
        <sz val="10"/>
        <color theme="1"/>
        <rFont val="Verdana"/>
        <family val="2"/>
      </rPr>
      <t>surtout</t>
    </r>
    <r>
      <rPr>
        <sz val="10"/>
        <color theme="1"/>
        <rFont val="Verdana"/>
        <family val="2"/>
      </rPr>
      <t> Argent, three escutcheons Gules (Hay) all within a bordure Vert charged with unicorns’ heads couped and stars alternately both Argent</t>
    </r>
  </si>
  <si>
    <t>Hay of Leys</t>
  </si>
  <si>
    <t>Ermine, three escutcheons Gules</t>
  </si>
  <si>
    <t>Hay of Linplum. Sir James</t>
  </si>
  <si>
    <r>
      <t>Quarterly: </t>
    </r>
    <r>
      <rPr>
        <u/>
        <sz val="10"/>
        <color theme="1"/>
        <rFont val="Verdana"/>
        <family val="2"/>
      </rPr>
      <t>1st and 4th</t>
    </r>
    <r>
      <rPr>
        <sz val="10"/>
        <color theme="1"/>
        <rFont val="Verdana"/>
        <family val="2"/>
      </rPr>
      <t> Azure, three cinquefoils (or fraises) Argent (Fraser) </t>
    </r>
    <r>
      <rPr>
        <u/>
        <sz val="10"/>
        <color theme="1"/>
        <rFont val="Verdana"/>
        <family val="2"/>
      </rPr>
      <t>2nd and 3rd</t>
    </r>
    <r>
      <rPr>
        <sz val="10"/>
        <color theme="1"/>
        <rFont val="Verdana"/>
        <family val="2"/>
      </rPr>
      <t> Gules, three bars Ermine (Gifford of Yester) </t>
    </r>
    <r>
      <rPr>
        <u/>
        <sz val="10"/>
        <color theme="1"/>
        <rFont val="Verdana"/>
        <family val="2"/>
      </rPr>
      <t>surtout</t>
    </r>
    <r>
      <rPr>
        <sz val="10"/>
        <color theme="1"/>
        <rFont val="Verdana"/>
        <family val="2"/>
      </rPr>
      <t> Argent, three escutcheons Gules (Hay) all within a bordure Argent</t>
    </r>
  </si>
  <si>
    <t>Hay of Lochloy</t>
  </si>
  <si>
    <t>Argent, three escutcheons Gules within a bordure Gules</t>
  </si>
  <si>
    <t>Hay of Muchals</t>
  </si>
  <si>
    <t>Argent, a mullet between three escutcheons Gules</t>
  </si>
  <si>
    <t>Hay of Muntan, Alexander</t>
  </si>
  <si>
    <t>Argent, three escutcheons Gules within a bordure engrailed Azure semy of cinquefoils Argent</t>
  </si>
  <si>
    <t>Hay of Park</t>
  </si>
  <si>
    <t>Hay of Pitfour</t>
  </si>
  <si>
    <t>Argent, three escutcheons Gules within a bordure chequy Gules and Argent</t>
  </si>
  <si>
    <t>Hay of Seafield</t>
  </si>
  <si>
    <t>Argent, a chevron between three escutcheons Gules</t>
  </si>
  <si>
    <t>Hay of Stronzie, Francis</t>
  </si>
  <si>
    <t>Argent, three escutcheons Gules within a bordure Gules charged with eight crescents Argent</t>
  </si>
  <si>
    <t>Hay of Woodcockdale</t>
  </si>
  <si>
    <t>Argent, a fess between three escutcheons Gules all within a bordure Gules</t>
  </si>
  <si>
    <t>Hay, Earl of Erroll</t>
  </si>
  <si>
    <t>Hay, Earl of Kinnoull</t>
  </si>
  <si>
    <r>
      <t>Quarterly: </t>
    </r>
    <r>
      <rPr>
        <u/>
        <sz val="10"/>
        <color theme="1"/>
        <rFont val="Verdana"/>
        <family val="2"/>
      </rPr>
      <t>1st and 4th</t>
    </r>
    <r>
      <rPr>
        <sz val="10"/>
        <color theme="1"/>
        <rFont val="Verdana"/>
        <family val="2"/>
      </rPr>
      <t> Azure, a unicorn salient Argent horned, mained and unguled Or within a bordure Or charged with eight half-thistles Vert and as many half-roses Gules, each pair conjoined paleways (coat of augmentation) </t>
    </r>
    <r>
      <rPr>
        <u/>
        <sz val="10"/>
        <color theme="1"/>
        <rFont val="Verdana"/>
        <family val="2"/>
      </rPr>
      <t>2nd and 3rd</t>
    </r>
    <r>
      <rPr>
        <sz val="10"/>
        <color theme="1"/>
        <rFont val="Verdana"/>
        <family val="2"/>
      </rPr>
      <t> Argent, three escutcheons Gules (Hay)</t>
    </r>
  </si>
  <si>
    <t>Hay, Henry in Leith</t>
  </si>
  <si>
    <t>Argent, three escutcheons Gules each charged with a garb Or banded Gules</t>
  </si>
  <si>
    <t>Hay, Marquess of Tweeddale</t>
  </si>
  <si>
    <r>
      <t>Quarterly: </t>
    </r>
    <r>
      <rPr>
        <u/>
        <sz val="10"/>
        <color theme="1"/>
        <rFont val="Verdana"/>
        <family val="2"/>
      </rPr>
      <t>1st and 4th</t>
    </r>
    <r>
      <rPr>
        <sz val="10"/>
        <color theme="1"/>
        <rFont val="Verdana"/>
        <family val="2"/>
      </rPr>
      <t> Azure, three cinquefoils (or fraises) Argent (Fraser) </t>
    </r>
    <r>
      <rPr>
        <u/>
        <sz val="10"/>
        <color theme="1"/>
        <rFont val="Verdana"/>
        <family val="2"/>
      </rPr>
      <t>2nd and 3rd</t>
    </r>
    <r>
      <rPr>
        <sz val="10"/>
        <color theme="1"/>
        <rFont val="Verdana"/>
        <family val="2"/>
      </rPr>
      <t> Gules, three bars Ermine (Gifford of Yester) </t>
    </r>
    <r>
      <rPr>
        <u/>
        <sz val="10"/>
        <color theme="1"/>
        <rFont val="Verdana"/>
        <family val="2"/>
      </rPr>
      <t>surtout</t>
    </r>
    <r>
      <rPr>
        <sz val="10"/>
        <color theme="1"/>
        <rFont val="Verdana"/>
        <family val="2"/>
      </rPr>
      <t> Argent, three escutcheons Gules (Hay)</t>
    </r>
  </si>
  <si>
    <t>Hay, Viscount of Duplin</t>
  </si>
  <si>
    <t>Henderson of Fordel</t>
  </si>
  <si>
    <t>Gules, three piles issuing out of the sinister side Argent, and on a chief Argent a crescent Azure between two Ermine spots</t>
  </si>
  <si>
    <t>Henderson of St Lawrence, Henry</t>
  </si>
  <si>
    <t>Parted per pale indented Sable and Argent, two harts’ attires counterchanged and on a chief Gules a crescent Or between two Ermine spots</t>
  </si>
  <si>
    <t>Henry</t>
  </si>
  <si>
    <t>Azure, a fess between three pelicans Argent vulning themselves Proper</t>
  </si>
  <si>
    <t>Hepburn</t>
  </si>
  <si>
    <t>Gules, on a chevron Argent two lions pulling at a rose Gules</t>
  </si>
  <si>
    <r>
      <t>On a chevron two lions pulling at a rose [</t>
    </r>
    <r>
      <rPr>
        <i/>
        <sz val="10"/>
        <color theme="1"/>
        <rFont val="Verdana"/>
        <family val="2"/>
      </rPr>
      <t>seal</t>
    </r>
    <r>
      <rPr>
        <sz val="10"/>
        <color theme="1"/>
        <rFont val="Verdana"/>
        <family val="2"/>
      </rPr>
      <t> 1372]</t>
    </r>
  </si>
  <si>
    <t>Hepburn of Blackcastle, Patrick</t>
  </si>
  <si>
    <t>Gules, on a chevron Argent a rose between two lions combatant Gules and in base a heart-shaped buckle Argent</t>
  </si>
  <si>
    <t>Hepburn of Humbie, Adam</t>
  </si>
  <si>
    <r>
      <t>Quarterly: </t>
    </r>
    <r>
      <rPr>
        <u/>
        <sz val="10"/>
        <color theme="1"/>
        <rFont val="Verdana"/>
        <family val="2"/>
      </rPr>
      <t>1st and 4th</t>
    </r>
    <r>
      <rPr>
        <sz val="10"/>
        <color theme="1"/>
        <rFont val="Verdana"/>
        <family val="2"/>
      </rPr>
      <t> Gules, on a chevron Argent a rose between two lions combatant Gules (Hepburn) </t>
    </r>
    <r>
      <rPr>
        <u/>
        <sz val="10"/>
        <color theme="1"/>
        <rFont val="Verdana"/>
        <family val="2"/>
      </rPr>
      <t>2nd and 3rd</t>
    </r>
    <r>
      <rPr>
        <sz val="10"/>
        <color theme="1"/>
        <rFont val="Verdana"/>
        <family val="2"/>
      </rPr>
      <t> Argent, three laurel leaves Vert (Foulis)</t>
    </r>
  </si>
  <si>
    <t>Hepburn of Riccarton</t>
  </si>
  <si>
    <t>Gules, on a chevron Argent a rose between two lions combatant Gules and in base a buckle Or</t>
  </si>
  <si>
    <t>Hepburn of Smeaton</t>
  </si>
  <si>
    <t>Gules, on a chevron between three martlets Argent a rose between two lions combatant Gules</t>
  </si>
  <si>
    <r>
      <t>Hepburn of Smeaton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</si>
  <si>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Gules, on a chevron Argent a rose between two lions combatant Gules (Hepburn) </t>
    </r>
    <r>
      <rPr>
        <u/>
        <sz val="10"/>
        <color theme="1"/>
        <rFont val="Verdana"/>
        <family val="2"/>
      </rPr>
      <t>2nd and 3rd</t>
    </r>
    <r>
      <rPr>
        <sz val="10"/>
        <color theme="1"/>
        <rFont val="Verdana"/>
        <family val="2"/>
      </rPr>
      <t> Argent, an orle Gules and in chief three martlets Sable (Rutherford)</t>
    </r>
  </si>
  <si>
    <t>Hepburn of Waughton</t>
  </si>
  <si>
    <r>
      <t>Quarterly: </t>
    </r>
    <r>
      <rPr>
        <u/>
        <sz val="10"/>
        <color theme="1"/>
        <rFont val="Verdana"/>
        <family val="2"/>
      </rPr>
      <t>1st and 4th</t>
    </r>
    <r>
      <rPr>
        <sz val="10"/>
        <color theme="1"/>
        <rFont val="Verdana"/>
        <family val="2"/>
      </rPr>
      <t> Gules, on a chevron Argent a rose between two lions combatant Gules (Hepburn) </t>
    </r>
    <r>
      <rPr>
        <u/>
        <sz val="10"/>
        <color theme="1"/>
        <rFont val="Verdana"/>
        <family val="2"/>
      </rPr>
      <t>2nd and 3rd</t>
    </r>
    <r>
      <rPr>
        <sz val="10"/>
        <color theme="1"/>
        <rFont val="Verdana"/>
        <family val="2"/>
      </rPr>
      <t> Argent, three martlets Gules (Gourlay)</t>
    </r>
  </si>
  <si>
    <r>
      <t>Hepburn of Waughton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</si>
  <si>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Gules, on a chevron Argent a rose between two lions combatant Gules (Hepburn) </t>
    </r>
    <r>
      <rPr>
        <u/>
        <sz val="10"/>
        <color theme="1"/>
        <rFont val="Verdana"/>
        <family val="2"/>
      </rPr>
      <t>2nd</t>
    </r>
    <r>
      <rPr>
        <sz val="10"/>
        <color theme="1"/>
        <rFont val="Verdana"/>
        <family val="2"/>
      </rPr>
      <t> Argent, three martlets Gules (Gourlay) </t>
    </r>
    <r>
      <rPr>
        <u/>
        <sz val="10"/>
        <color theme="1"/>
        <rFont val="Verdana"/>
        <family val="2"/>
      </rPr>
      <t>3rd</t>
    </r>
    <r>
      <rPr>
        <sz val="10"/>
        <color theme="1"/>
        <rFont val="Verdana"/>
        <family val="2"/>
      </rPr>
      <t>Argent, an orle Gules and in chief three martlets Sable (Rutherford)</t>
    </r>
  </si>
  <si>
    <t>Hepburn, Duke of Orkney</t>
  </si>
  <si>
    <r>
      <t>Quarterly: </t>
    </r>
    <r>
      <rPr>
        <u/>
        <sz val="10"/>
        <color theme="1"/>
        <rFont val="Verdana"/>
        <family val="2"/>
      </rPr>
      <t>1st</t>
    </r>
    <r>
      <rPr>
        <sz val="10"/>
        <color theme="1"/>
        <rFont val="Verdana"/>
        <family val="2"/>
      </rPr>
      <t> Gules, on a chevron Argent two lions pulling at a rose Gules (Hepburn) </t>
    </r>
    <r>
      <rPr>
        <u/>
        <sz val="10"/>
        <color theme="1"/>
        <rFont val="Verdana"/>
        <family val="2"/>
      </rPr>
      <t>2nd</t>
    </r>
    <r>
      <rPr>
        <sz val="10"/>
        <color theme="1"/>
        <rFont val="Verdana"/>
        <family val="2"/>
      </rPr>
      <t> Azure, a ship Or with her sails furled up Argent within a double tressure flory counter-flory Or (Earldom of Orkney) </t>
    </r>
    <r>
      <rPr>
        <u/>
        <sz val="10"/>
        <color theme="1"/>
        <rFont val="Verdana"/>
        <family val="2"/>
      </rPr>
      <t>3rd</t>
    </r>
    <r>
      <rPr>
        <sz val="10"/>
        <color theme="1"/>
        <rFont val="Verdana"/>
        <family val="2"/>
      </rPr>
      <t> Ermine three chevronels Gules (Soulis) </t>
    </r>
    <r>
      <rPr>
        <u/>
        <sz val="10"/>
        <color theme="1"/>
        <rFont val="Verdana"/>
        <family val="2"/>
      </rPr>
      <t>4th</t>
    </r>
    <r>
      <rPr>
        <sz val="10"/>
        <color theme="1"/>
        <rFont val="Verdana"/>
        <family val="2"/>
      </rPr>
      <t> Or, a bend Azure (Vaus of Dirleton)</t>
    </r>
  </si>
  <si>
    <t>Hepburn, Earl of Bothwell</t>
  </si>
  <si>
    <t>Hepburn, George</t>
  </si>
  <si>
    <t>Gules, on a chevron Argent a rose between two lions combatant Gules and in base a star-stone Proper</t>
  </si>
  <si>
    <t>Heriot of Trabroun</t>
  </si>
  <si>
    <t>Argent, on a fess Azure three cinquefoils Argent</t>
  </si>
  <si>
    <t>Heriot, George in Edinburgh</t>
  </si>
  <si>
    <t>Argent, on a fess enhanced Azure a crescent between two stars Argent</t>
  </si>
  <si>
    <t>Heron</t>
  </si>
  <si>
    <t>Sable, a heron Argent</t>
  </si>
  <si>
    <t>Herries</t>
  </si>
  <si>
    <t>Argent, three urchins Sable</t>
  </si>
  <si>
    <t>Herries of Mabie</t>
  </si>
  <si>
    <t>Herries, Lord (Maxwell)</t>
  </si>
  <si>
    <r>
      <t>Quarterly: </t>
    </r>
    <r>
      <rPr>
        <u/>
        <sz val="10"/>
        <color theme="1"/>
        <rFont val="Verdana"/>
        <family val="2"/>
      </rPr>
      <t>1st and 4th</t>
    </r>
    <r>
      <rPr>
        <sz val="10"/>
        <color theme="1"/>
        <rFont val="Verdana"/>
        <family val="2"/>
      </rPr>
      <t> Argent, a saltire Sable debruised by a label of three points Gules (Maxwell) </t>
    </r>
    <r>
      <rPr>
        <u/>
        <sz val="10"/>
        <color theme="1"/>
        <rFont val="Verdana"/>
        <family val="2"/>
      </rPr>
      <t>2nd and 3rd</t>
    </r>
    <r>
      <rPr>
        <sz val="10"/>
        <color theme="1"/>
        <rFont val="Verdana"/>
        <family val="2"/>
      </rPr>
      <t> Argent, three urchins Sable (Herries)</t>
    </r>
  </si>
  <si>
    <t>Herring</t>
  </si>
  <si>
    <t>Gules, on a bend Argent a rose between two lions rampant Gules</t>
  </si>
  <si>
    <t>Herring of Lethendy</t>
  </si>
  <si>
    <r>
      <t>Quarterly: </t>
    </r>
    <r>
      <rPr>
        <u/>
        <sz val="10"/>
        <color theme="1"/>
        <rFont val="Verdana"/>
        <family val="2"/>
      </rPr>
      <t>1st and 4th</t>
    </r>
    <r>
      <rPr>
        <sz val="10"/>
        <color theme="1"/>
        <rFont val="Verdana"/>
        <family val="2"/>
      </rPr>
      <t> Gules, on a bend Argent a rose between two lions rampant Gules (Herring) </t>
    </r>
    <r>
      <rPr>
        <u/>
        <sz val="10"/>
        <color theme="1"/>
        <rFont val="Verdana"/>
        <family val="2"/>
      </rPr>
      <t>2nd and 3rd</t>
    </r>
    <r>
      <rPr>
        <sz val="10"/>
        <color theme="1"/>
        <rFont val="Verdana"/>
        <family val="2"/>
      </rPr>
      <t> Azure, a chevron Argent</t>
    </r>
  </si>
  <si>
    <t>Hogg</t>
  </si>
  <si>
    <t>Argent, three boars’ heads erased Azure armed Or</t>
  </si>
  <si>
    <t>Hogg of Harcarse, Sir Roger</t>
  </si>
  <si>
    <t>Holyroodhouse, Lord (Bothwell)</t>
  </si>
  <si>
    <t>Home</t>
  </si>
  <si>
    <t>Vert, a lion rampant Argent</t>
  </si>
  <si>
    <t>Home of Ayton</t>
  </si>
  <si>
    <r>
      <t>Quarterly: </t>
    </r>
    <r>
      <rPr>
        <u/>
        <sz val="10"/>
        <color theme="1"/>
        <rFont val="Verdana"/>
        <family val="2"/>
      </rPr>
      <t>1st and 4th</t>
    </r>
    <r>
      <rPr>
        <sz val="10"/>
        <color theme="1"/>
        <rFont val="Verdana"/>
        <family val="2"/>
      </rPr>
      <t> Vert, a lion rampant Argent (Home) </t>
    </r>
    <r>
      <rPr>
        <u/>
        <sz val="10"/>
        <color theme="1"/>
        <rFont val="Verdana"/>
        <family val="2"/>
      </rPr>
      <t>2nd and 3rd</t>
    </r>
    <r>
      <rPr>
        <sz val="10"/>
        <color theme="1"/>
        <rFont val="Verdana"/>
        <family val="2"/>
      </rPr>
      <t>Argent, three papingoes Vert (Pepdie of Dunglass) and at the centre point a rose Gules (for Ayton of that Ilk)</t>
    </r>
  </si>
  <si>
    <t>Home of Blackadder</t>
  </si>
  <si>
    <r>
      <t>Quarterly: </t>
    </r>
    <r>
      <rPr>
        <u/>
        <sz val="10"/>
        <color theme="1"/>
        <rFont val="Verdana"/>
        <family val="2"/>
      </rPr>
      <t>1st</t>
    </r>
    <r>
      <rPr>
        <sz val="10"/>
        <color theme="1"/>
        <rFont val="Verdana"/>
        <family val="2"/>
      </rPr>
      <t> Azure, on a chevron Argent three roses Gules (Blackadder) </t>
    </r>
    <r>
      <rPr>
        <u/>
        <sz val="10"/>
        <color theme="1"/>
        <rFont val="Verdana"/>
        <family val="2"/>
      </rPr>
      <t>2nd</t>
    </r>
    <r>
      <rPr>
        <sz val="10"/>
        <color theme="1"/>
        <rFont val="Verdana"/>
        <family val="2"/>
      </rPr>
      <t>Vert, a lion rampant Argent (Home) </t>
    </r>
    <r>
      <rPr>
        <u/>
        <sz val="10"/>
        <color theme="1"/>
        <rFont val="Verdana"/>
        <family val="2"/>
      </rPr>
      <t>3rd</t>
    </r>
    <r>
      <rPr>
        <sz val="10"/>
        <color theme="1"/>
        <rFont val="Verdana"/>
        <family val="2"/>
      </rPr>
      <t> Argent, three papingoes Vert beaked and membered Gules (Pepdie of Dunglass) </t>
    </r>
    <r>
      <rPr>
        <u/>
        <sz val="10"/>
        <color theme="1"/>
        <rFont val="Verdana"/>
        <family val="2"/>
      </rPr>
      <t>4th</t>
    </r>
    <r>
      <rPr>
        <sz val="10"/>
        <color theme="1"/>
        <rFont val="Verdana"/>
        <family val="2"/>
      </rPr>
      <t> Argent, a cross engrailed Azure (Sinclair of Herdmanston)</t>
    </r>
  </si>
  <si>
    <t>Home of Crossrig</t>
  </si>
  <si>
    <r>
      <t>Quarterly: </t>
    </r>
    <r>
      <rPr>
        <u/>
        <sz val="10"/>
        <color theme="1"/>
        <rFont val="Verdana"/>
        <family val="2"/>
      </rPr>
      <t>1st and 4th</t>
    </r>
    <r>
      <rPr>
        <sz val="10"/>
        <color theme="1"/>
        <rFont val="Verdana"/>
        <family val="2"/>
      </rPr>
      <t> Vert, a lion rampant Argent within a bordure Ermine (Home) </t>
    </r>
    <r>
      <rPr>
        <u/>
        <sz val="10"/>
        <color theme="1"/>
        <rFont val="Verdana"/>
        <family val="2"/>
      </rPr>
      <t>2nd</t>
    </r>
    <r>
      <rPr>
        <sz val="10"/>
        <color theme="1"/>
        <rFont val="Verdana"/>
        <family val="2"/>
      </rPr>
      <t> Argent, three papingoes Vert beaked and membered Gules (Pepdie of Dunglass) </t>
    </r>
    <r>
      <rPr>
        <u/>
        <sz val="10"/>
        <color theme="1"/>
        <rFont val="Verdana"/>
        <family val="2"/>
      </rPr>
      <t>2nd and 3rd</t>
    </r>
    <r>
      <rPr>
        <sz val="10"/>
        <color theme="1"/>
        <rFont val="Verdana"/>
        <family val="2"/>
      </rPr>
      <t> Azure, on a chevron Argent three roses Gules (Blackadder)</t>
    </r>
  </si>
  <si>
    <t>Home of Eccles</t>
  </si>
  <si>
    <r>
      <t>Quarterly: </t>
    </r>
    <r>
      <rPr>
        <u/>
        <sz val="10"/>
        <color theme="1"/>
        <rFont val="Verdana"/>
        <family val="2"/>
      </rPr>
      <t>1st and 4th</t>
    </r>
    <r>
      <rPr>
        <sz val="10"/>
        <color theme="1"/>
        <rFont val="Verdana"/>
        <family val="2"/>
      </rPr>
      <t> Vert, a lion rampant Argent armed and langued Gules (Home) </t>
    </r>
    <r>
      <rPr>
        <u/>
        <sz val="10"/>
        <color theme="1"/>
        <rFont val="Verdana"/>
        <family val="2"/>
      </rPr>
      <t>2nd</t>
    </r>
    <r>
      <rPr>
        <sz val="10"/>
        <color theme="1"/>
        <rFont val="Verdana"/>
        <family val="2"/>
      </rPr>
      <t> Argent, three papingoes Vert beaked and membered Gules (Pepdie of Dunglass) </t>
    </r>
    <r>
      <rPr>
        <u/>
        <sz val="10"/>
        <color theme="1"/>
        <rFont val="Verdana"/>
        <family val="2"/>
      </rPr>
      <t>3rd</t>
    </r>
    <r>
      <rPr>
        <sz val="10"/>
        <color theme="1"/>
        <rFont val="Verdana"/>
        <family val="2"/>
      </rPr>
      <t> Argent, three escutcheons Vert (Hay of Broxmouth)</t>
    </r>
  </si>
  <si>
    <t>Home of Kimmerghame</t>
  </si>
  <si>
    <r>
      <t>Quarterly: </t>
    </r>
    <r>
      <rPr>
        <u/>
        <sz val="10"/>
        <color theme="1"/>
        <rFont val="Verdana"/>
        <family val="2"/>
      </rPr>
      <t>1st and 4th</t>
    </r>
    <r>
      <rPr>
        <sz val="10"/>
        <color theme="1"/>
        <rFont val="Verdana"/>
        <family val="2"/>
      </rPr>
      <t> Vert, a lion rampant Argent armed and langued Gules within a bordure engrailed Argent (Home) </t>
    </r>
    <r>
      <rPr>
        <u/>
        <sz val="10"/>
        <color theme="1"/>
        <rFont val="Verdana"/>
        <family val="2"/>
      </rPr>
      <t>2nd</t>
    </r>
    <r>
      <rPr>
        <sz val="10"/>
        <color theme="1"/>
        <rFont val="Verdana"/>
        <family val="2"/>
      </rPr>
      <t> Argent, three piles engrailed Gules issuing from the chief (Polwarth) </t>
    </r>
    <r>
      <rPr>
        <u/>
        <sz val="10"/>
        <color theme="1"/>
        <rFont val="Verdana"/>
        <family val="2"/>
      </rPr>
      <t>3rd</t>
    </r>
    <r>
      <rPr>
        <sz val="10"/>
        <color theme="1"/>
        <rFont val="Verdana"/>
        <family val="2"/>
      </rPr>
      <t> Argent, a cross engrailed Azure (Sinclair of Herdmanston)</t>
    </r>
  </si>
  <si>
    <t>Home of Ninewells</t>
  </si>
  <si>
    <t>Vert, a lion rampant Argent within a bordure Or charged with nine fountains barry wavy Vert and Argent</t>
  </si>
  <si>
    <t>Home of North Berwick</t>
  </si>
  <si>
    <r>
      <t>Quarterly: </t>
    </r>
    <r>
      <rPr>
        <u/>
        <sz val="10"/>
        <color theme="1"/>
        <rFont val="Verdana"/>
        <family val="2"/>
      </rPr>
      <t>1st and 4th</t>
    </r>
    <r>
      <rPr>
        <sz val="10"/>
        <color theme="1"/>
        <rFont val="Verdana"/>
        <family val="2"/>
      </rPr>
      <t> Argent, three piles engrailed Gules issuing from the chief (Polwarth) </t>
    </r>
    <r>
      <rPr>
        <u/>
        <sz val="10"/>
        <color theme="1"/>
        <rFont val="Verdana"/>
        <family val="2"/>
      </rPr>
      <t>2nd and 3rd</t>
    </r>
    <r>
      <rPr>
        <sz val="10"/>
        <color theme="1"/>
        <rFont val="Verdana"/>
        <family val="2"/>
      </rPr>
      <t> Argent, a cross engrailed Azure (Sinclair of Herdmanston) </t>
    </r>
    <r>
      <rPr>
        <u/>
        <sz val="10"/>
        <color theme="1"/>
        <rFont val="Verdana"/>
        <family val="2"/>
      </rPr>
      <t>surtout</t>
    </r>
    <r>
      <rPr>
        <sz val="10"/>
        <color theme="1"/>
        <rFont val="Verdana"/>
        <family val="2"/>
      </rPr>
      <t> Vert, a lion rampant Argent and on a chief Argent three papingoes Vert (</t>
    </r>
    <r>
      <rPr>
        <i/>
        <sz val="10"/>
        <color theme="1"/>
        <rFont val="Verdana"/>
        <family val="2"/>
      </rPr>
      <t>for</t>
    </r>
    <r>
      <rPr>
        <sz val="10"/>
        <color theme="1"/>
        <rFont val="Verdana"/>
        <family val="2"/>
      </rPr>
      <t> Home and Pepdie)</t>
    </r>
  </si>
  <si>
    <t>Home of Renton</t>
  </si>
  <si>
    <r>
      <t>Quarterly: </t>
    </r>
    <r>
      <rPr>
        <u/>
        <sz val="10"/>
        <color theme="1"/>
        <rFont val="Verdana"/>
        <family val="2"/>
      </rPr>
      <t>1st</t>
    </r>
    <r>
      <rPr>
        <sz val="10"/>
        <color theme="1"/>
        <rFont val="Verdana"/>
        <family val="2"/>
      </rPr>
      <t> Vert, a lion rampant Argent (Home) </t>
    </r>
    <r>
      <rPr>
        <u/>
        <sz val="10"/>
        <color theme="1"/>
        <rFont val="Verdana"/>
        <family val="2"/>
      </rPr>
      <t>2nd</t>
    </r>
    <r>
      <rPr>
        <sz val="10"/>
        <color theme="1"/>
        <rFont val="Verdana"/>
        <family val="2"/>
      </rPr>
      <t> Argent, three papingoes Vert beaked and membered Gules (Pepdie of Dunglass) </t>
    </r>
    <r>
      <rPr>
        <u/>
        <sz val="10"/>
        <color theme="1"/>
        <rFont val="Verdana"/>
        <family val="2"/>
      </rPr>
      <t>3rd</t>
    </r>
    <r>
      <rPr>
        <sz val="10"/>
        <color theme="1"/>
        <rFont val="Verdana"/>
        <family val="2"/>
      </rPr>
      <t> Argent, three hunting-horns Sable stringed Gules (Forrester) </t>
    </r>
    <r>
      <rPr>
        <u/>
        <sz val="10"/>
        <color theme="1"/>
        <rFont val="Verdana"/>
        <family val="2"/>
      </rPr>
      <t>4th</t>
    </r>
    <r>
      <rPr>
        <sz val="10"/>
        <color theme="1"/>
        <rFont val="Verdana"/>
        <family val="2"/>
      </rPr>
      <t> Gules, a pelican feeding her young Argent vulned Proper (Elme of Elmeford)</t>
    </r>
  </si>
  <si>
    <t>Home of Renton and Lumisden, Sir Patrick</t>
  </si>
  <si>
    <r>
      <t>Quarterly: </t>
    </r>
    <r>
      <rPr>
        <u/>
        <sz val="10"/>
        <color theme="1"/>
        <rFont val="Verdana"/>
        <family val="2"/>
      </rPr>
      <t>1st</t>
    </r>
    <r>
      <rPr>
        <sz val="10"/>
        <color theme="1"/>
        <rFont val="Verdana"/>
        <family val="2"/>
      </rPr>
      <t> Vert, a lion rampant Argent armed and langued Gules (Home) </t>
    </r>
    <r>
      <rPr>
        <u/>
        <sz val="10"/>
        <color theme="1"/>
        <rFont val="Verdana"/>
        <family val="2"/>
      </rPr>
      <t>2nd</t>
    </r>
    <r>
      <rPr>
        <sz val="10"/>
        <color theme="1"/>
        <rFont val="Verdana"/>
        <family val="2"/>
      </rPr>
      <t> Argent, three papingoes Vert beaked and membered Gules (Pepdie of Dunglass) </t>
    </r>
    <r>
      <rPr>
        <u/>
        <sz val="10"/>
        <color theme="1"/>
        <rFont val="Verdana"/>
        <family val="2"/>
      </rPr>
      <t>3rd</t>
    </r>
    <r>
      <rPr>
        <sz val="10"/>
        <color theme="1"/>
        <rFont val="Verdana"/>
        <family val="2"/>
      </rPr>
      <t> Argent, three hunting-horns Sable stringed Gules (Forrester)</t>
    </r>
    <r>
      <rPr>
        <u/>
        <sz val="10"/>
        <color theme="1"/>
        <rFont val="Verdana"/>
        <family val="2"/>
      </rPr>
      <t>4th</t>
    </r>
    <r>
      <rPr>
        <sz val="10"/>
        <color theme="1"/>
        <rFont val="Verdana"/>
        <family val="2"/>
      </rPr>
      <t> Gules, a pelican feeding her young Argent vulned Proper (Elme of Elmeford)</t>
    </r>
  </si>
  <si>
    <t>Home of that Ilk and of Dunglass</t>
  </si>
  <si>
    <r>
      <t>Quarterly: </t>
    </r>
    <r>
      <rPr>
        <u/>
        <sz val="10"/>
        <color theme="1"/>
        <rFont val="Verdana"/>
        <family val="2"/>
      </rPr>
      <t>1st and 4th</t>
    </r>
    <r>
      <rPr>
        <sz val="10"/>
        <color theme="1"/>
        <rFont val="Verdana"/>
        <family val="2"/>
      </rPr>
      <t> Vert, a lion rampant Argent (Home) </t>
    </r>
    <r>
      <rPr>
        <u/>
        <sz val="10"/>
        <color theme="1"/>
        <rFont val="Verdana"/>
        <family val="2"/>
      </rPr>
      <t>2nd and 3rd</t>
    </r>
    <r>
      <rPr>
        <sz val="10"/>
        <color theme="1"/>
        <rFont val="Verdana"/>
        <family val="2"/>
      </rPr>
      <t>Argent, three papingoes Vert (Pepdie of Dunglass)</t>
    </r>
  </si>
  <si>
    <t>Home of Todrig</t>
  </si>
  <si>
    <r>
      <t>Quarterly: </t>
    </r>
    <r>
      <rPr>
        <u/>
        <sz val="10"/>
        <color theme="1"/>
        <rFont val="Verdana"/>
        <family val="2"/>
      </rPr>
      <t>1st and 4th</t>
    </r>
    <r>
      <rPr>
        <sz val="10"/>
        <color theme="1"/>
        <rFont val="Verdana"/>
        <family val="2"/>
      </rPr>
      <t> A lion rampant (Home) </t>
    </r>
    <r>
      <rPr>
        <u/>
        <sz val="10"/>
        <color theme="1"/>
        <rFont val="Verdana"/>
        <family val="2"/>
      </rPr>
      <t>2nd and 3rd</t>
    </r>
    <r>
      <rPr>
        <sz val="10"/>
        <color theme="1"/>
        <rFont val="Verdana"/>
        <family val="2"/>
      </rPr>
      <t> A papingo (Pepdie of Dunglass) [</t>
    </r>
    <r>
      <rPr>
        <i/>
        <sz val="10"/>
        <color theme="1"/>
        <rFont val="Verdana"/>
        <family val="2"/>
      </rPr>
      <t>seal</t>
    </r>
    <r>
      <rPr>
        <sz val="10"/>
        <color theme="1"/>
        <rFont val="Verdana"/>
        <family val="2"/>
      </rPr>
      <t> 1491]</t>
    </r>
  </si>
  <si>
    <t>Home of Wedderburn</t>
  </si>
  <si>
    <r>
      <t>Quarterly: </t>
    </r>
    <r>
      <rPr>
        <u/>
        <sz val="10"/>
        <color theme="1"/>
        <rFont val="Verdana"/>
        <family val="2"/>
      </rPr>
      <t>1st and 4th</t>
    </r>
    <r>
      <rPr>
        <sz val="10"/>
        <color theme="1"/>
        <rFont val="Verdana"/>
        <family val="2"/>
      </rPr>
      <t> Vert, a lion rampant Argent armed and langued Gules (Home) </t>
    </r>
    <r>
      <rPr>
        <u/>
        <sz val="10"/>
        <color theme="1"/>
        <rFont val="Verdana"/>
        <family val="2"/>
      </rPr>
      <t>2nd</t>
    </r>
    <r>
      <rPr>
        <sz val="10"/>
        <color theme="1"/>
        <rFont val="Verdana"/>
        <family val="2"/>
      </rPr>
      <t> Argent, three papingoes Vert beaked and membered Gules (Pepdie of Dunglass) </t>
    </r>
    <r>
      <rPr>
        <u/>
        <sz val="10"/>
        <color theme="1"/>
        <rFont val="Verdana"/>
        <family val="2"/>
      </rPr>
      <t>3rd</t>
    </r>
    <r>
      <rPr>
        <sz val="10"/>
        <color theme="1"/>
        <rFont val="Verdana"/>
        <family val="2"/>
      </rPr>
      <t> Argent, a cross engrailed Azure (Sinclair of Polwarth)</t>
    </r>
  </si>
  <si>
    <t>Home of West Reston</t>
  </si>
  <si>
    <r>
      <t>Quarterly: </t>
    </r>
    <r>
      <rPr>
        <u/>
        <sz val="10"/>
        <color theme="1"/>
        <rFont val="Verdana"/>
        <family val="2"/>
      </rPr>
      <t>1st and 4th</t>
    </r>
    <r>
      <rPr>
        <sz val="10"/>
        <color theme="1"/>
        <rFont val="Verdana"/>
        <family val="2"/>
      </rPr>
      <t> Vert, a lion rampant Argent (Home) </t>
    </r>
    <r>
      <rPr>
        <u/>
        <sz val="10"/>
        <color theme="1"/>
        <rFont val="Verdana"/>
        <family val="2"/>
      </rPr>
      <t>2nd and 3rd</t>
    </r>
    <r>
      <rPr>
        <sz val="10"/>
        <color theme="1"/>
        <rFont val="Verdana"/>
        <family val="2"/>
      </rPr>
      <t>Argent, three papingoes Vert (Pepdie of Dunglass) and at the centre point a rose Gules (for Ayton of that Ilk) all within a bordure Gules</t>
    </r>
  </si>
  <si>
    <t>Home of Whitefield</t>
  </si>
  <si>
    <r>
      <t>Quarterly: </t>
    </r>
    <r>
      <rPr>
        <u/>
        <sz val="10"/>
        <color theme="1"/>
        <rFont val="Verdana"/>
        <family val="2"/>
      </rPr>
      <t>1st and 4th</t>
    </r>
    <r>
      <rPr>
        <sz val="10"/>
        <color theme="1"/>
        <rFont val="Verdana"/>
        <family val="2"/>
      </rPr>
      <t> Vert, a lion rampant Argent within a bordure Or charged with nine fountains barry wavy Vert and Argent (Home of Ninewells) </t>
    </r>
    <r>
      <rPr>
        <u/>
        <sz val="10"/>
        <color theme="1"/>
        <rFont val="Verdana"/>
        <family val="2"/>
      </rPr>
      <t>2nd</t>
    </r>
    <r>
      <rPr>
        <sz val="10"/>
        <color theme="1"/>
        <rFont val="Verdana"/>
        <family val="2"/>
      </rPr>
      <t> Argent, three papingoes Vert beaked and membered Gules (Pepdie of Dunglass) </t>
    </r>
    <r>
      <rPr>
        <u/>
        <sz val="10"/>
        <color theme="1"/>
        <rFont val="Verdana"/>
        <family val="2"/>
      </rPr>
      <t>3rd</t>
    </r>
    <r>
      <rPr>
        <sz val="10"/>
        <color theme="1"/>
        <rFont val="Verdana"/>
        <family val="2"/>
      </rPr>
      <t> Argent, a stag’s head erased with a cross crosslet fitchy between its attires both Gules (Cairncross)</t>
    </r>
  </si>
  <si>
    <t>Home, Earl of</t>
  </si>
  <si>
    <r>
      <t>Quarterly: </t>
    </r>
    <r>
      <rPr>
        <u/>
        <sz val="10"/>
        <color theme="1"/>
        <rFont val="Verdana"/>
        <family val="2"/>
      </rPr>
      <t>1st and 4th</t>
    </r>
    <r>
      <rPr>
        <sz val="10"/>
        <color theme="1"/>
        <rFont val="Verdana"/>
        <family val="2"/>
      </rPr>
      <t> Vert, a lion rampant Argent armed and langued Gules (Home) </t>
    </r>
    <r>
      <rPr>
        <u/>
        <sz val="10"/>
        <color theme="1"/>
        <rFont val="Verdana"/>
        <family val="2"/>
      </rPr>
      <t>2nd and 3rd</t>
    </r>
    <r>
      <rPr>
        <sz val="10"/>
        <color theme="1"/>
        <rFont val="Verdana"/>
        <family val="2"/>
      </rPr>
      <t> Argent, three papingoes Vert beaked and membered Gules (Pepdie of Dunglass) </t>
    </r>
    <r>
      <rPr>
        <u/>
        <sz val="10"/>
        <color theme="1"/>
        <rFont val="Verdana"/>
        <family val="2"/>
      </rPr>
      <t>surtout</t>
    </r>
    <r>
      <rPr>
        <sz val="10"/>
        <color theme="1"/>
        <rFont val="Verdana"/>
        <family val="2"/>
      </rPr>
      <t> Or, an orle Azure (Landells)</t>
    </r>
  </si>
  <si>
    <t>Home, Earl of Dunbar</t>
  </si>
  <si>
    <t>Home, Earl of Marchmont</t>
  </si>
  <si>
    <r>
      <t>Quarterly: </t>
    </r>
    <r>
      <rPr>
        <u/>
        <sz val="10"/>
        <color theme="1"/>
        <rFont val="Verdana"/>
        <family val="2"/>
      </rPr>
      <t>1st and 4th</t>
    </r>
    <r>
      <rPr>
        <sz val="10"/>
        <color theme="1"/>
        <rFont val="Verdana"/>
        <family val="2"/>
      </rPr>
      <t> Quarterly: </t>
    </r>
    <r>
      <rPr>
        <u/>
        <sz val="10"/>
        <color theme="1"/>
        <rFont val="Verdana"/>
        <family val="2"/>
      </rPr>
      <t>i and iv</t>
    </r>
    <r>
      <rPr>
        <sz val="10"/>
        <color theme="1"/>
        <rFont val="Verdana"/>
        <family val="2"/>
      </rPr>
      <t> Vert, a lion rampant Argent armed and langued Gules (Home) </t>
    </r>
    <r>
      <rPr>
        <u/>
        <sz val="10"/>
        <color theme="1"/>
        <rFont val="Verdana"/>
        <family val="2"/>
      </rPr>
      <t>ii and iii</t>
    </r>
    <r>
      <rPr>
        <sz val="10"/>
        <color theme="1"/>
        <rFont val="Verdana"/>
        <family val="2"/>
      </rPr>
      <t> Argent, three papingoes Vert beaked and membered Gules (Pepdie of Dunglass) </t>
    </r>
    <r>
      <rPr>
        <u/>
        <sz val="10"/>
        <color theme="1"/>
        <rFont val="Verdana"/>
        <family val="2"/>
      </rPr>
      <t>2nd</t>
    </r>
    <r>
      <rPr>
        <sz val="10"/>
        <color theme="1"/>
        <rFont val="Verdana"/>
        <family val="2"/>
      </rPr>
      <t> Argent, three piles engrailed Gules issuing from chief (Polwarth)  </t>
    </r>
    <r>
      <rPr>
        <u/>
        <sz val="10"/>
        <color theme="1"/>
        <rFont val="Verdana"/>
        <family val="2"/>
      </rPr>
      <t>3rd</t>
    </r>
    <r>
      <rPr>
        <sz val="10"/>
        <color theme="1"/>
        <rFont val="Verdana"/>
        <family val="2"/>
      </rPr>
      <t> Argent, a cross engrailed Azure (Sinclair of Polwarth) </t>
    </r>
    <r>
      <rPr>
        <u/>
        <sz val="10"/>
        <color theme="1"/>
        <rFont val="Verdana"/>
        <family val="2"/>
      </rPr>
      <t>surtout</t>
    </r>
    <r>
      <rPr>
        <sz val="10"/>
        <color theme="1"/>
        <rFont val="Verdana"/>
        <family val="2"/>
      </rPr>
      <t> Argent, an orange Proper stalked and slipped Vert, ensigned with an imperial crown Proper (coat of augmentation)</t>
    </r>
  </si>
  <si>
    <t>Honeyman</t>
  </si>
  <si>
    <t>Argent, three bendlets each of them between two cottises engrailed on the outer side Gules</t>
  </si>
  <si>
    <t>Hope of Balcomy, Sir William</t>
  </si>
  <si>
    <t>Azure, on a chevron Or between three bezants as many pallets Gules</t>
  </si>
  <si>
    <t>Hope of Craighall, Sir Thomas</t>
  </si>
  <si>
    <t>Azure, a chevron Or between three bezants</t>
  </si>
  <si>
    <t>Hope of Granton, Sir Alexander</t>
  </si>
  <si>
    <t>Azure, on a chevron Or between three bezants a rose Gules</t>
  </si>
  <si>
    <t>Hope of Kerse, Sir Thomas</t>
  </si>
  <si>
    <t>Azure, on a chevron Or between three bezants a roe-buck courant Azure</t>
  </si>
  <si>
    <t>Hope of Rankeillor</t>
  </si>
  <si>
    <t>Azure, a chevron Or between three bezants all within a bordure Or</t>
  </si>
  <si>
    <t>Hope, Earl of Hopetoun</t>
  </si>
  <si>
    <t>Azure, on a chevron Or between three bezants a bay leaf Proper</t>
  </si>
  <si>
    <t>Hopetoun, Earl of (Hope)</t>
  </si>
  <si>
    <t>Hopper</t>
  </si>
  <si>
    <t>Argent, three roses Gules</t>
  </si>
  <si>
    <t>Horn of Westerhall, James</t>
  </si>
  <si>
    <t>Argent, a fess wavy and cottised Azure between two unicorns’ heads couped Gules in chief and a stringed bugle-horn in base Gules garnished Argent</t>
  </si>
  <si>
    <t>Horsburgh of that Ilk</t>
  </si>
  <si>
    <r>
      <t>Quarterly: </t>
    </r>
    <r>
      <rPr>
        <u/>
        <sz val="10"/>
        <color theme="1"/>
        <rFont val="Verdana"/>
        <family val="2"/>
      </rPr>
      <t>1st and 4th</t>
    </r>
    <r>
      <rPr>
        <sz val="10"/>
        <color theme="1"/>
        <rFont val="Verdana"/>
        <family val="2"/>
      </rPr>
      <t> Azure, a horse’s head couped Argent (Horsburgh) </t>
    </r>
    <r>
      <rPr>
        <u/>
        <sz val="10"/>
        <color theme="1"/>
        <rFont val="Verdana"/>
        <family val="2"/>
      </rPr>
      <t>2nd and 3rd</t>
    </r>
    <r>
      <rPr>
        <sz val="10"/>
        <color theme="1"/>
        <rFont val="Verdana"/>
        <family val="2"/>
      </rPr>
      <t> Argent, a saltire engrailed and chief Gules (Tait of Pirn)</t>
    </r>
  </si>
  <si>
    <t>Houston of that Ilk</t>
  </si>
  <si>
    <t>Or, a chevron chequy Sable and Argent between three martlets Sable</t>
  </si>
  <si>
    <t>Howison</t>
  </si>
  <si>
    <t>Argent, a heart Proper and on a chief Azure three fleurs-de-lis Or</t>
  </si>
  <si>
    <t>Hudson</t>
  </si>
  <si>
    <t>Argent, a cross moline between two lozenges in chief and a boar’s head couped all Sable, the last armed Or</t>
  </si>
  <si>
    <r>
      <t>Hume </t>
    </r>
    <r>
      <rPr>
        <i/>
        <sz val="10"/>
        <color theme="1"/>
        <rFont val="Verdana"/>
        <family val="2"/>
      </rPr>
      <t>see</t>
    </r>
    <r>
      <rPr>
        <sz val="10"/>
        <color theme="1"/>
        <rFont val="Verdana"/>
        <family val="2"/>
      </rPr>
      <t> Home</t>
    </r>
  </si>
  <si>
    <t>Hummel</t>
  </si>
  <si>
    <t>Argent, a bend between two crescents Gules</t>
  </si>
  <si>
    <t>Hunter of Balagan</t>
  </si>
  <si>
    <t>Argent three hunting-horns Vert stringed Gules</t>
  </si>
  <si>
    <t>Hunter of Hunterston</t>
  </si>
  <si>
    <t>Vert, three (2,1) dogs-of-chase Argent collared Or and on a chief Argent three hunting-horns Vert stringed Gules</t>
  </si>
  <si>
    <t>Huntly, Earl of (Gordon)</t>
  </si>
  <si>
    <t>Hutcheson</t>
  </si>
  <si>
    <t>Argent, three arrows paleways in fess Azure surmounted by a fess Or</t>
  </si>
  <si>
    <r>
      <t>Hutcheson (</t>
    </r>
    <r>
      <rPr>
        <i/>
        <sz val="10"/>
        <color theme="1"/>
        <rFont val="Verdana"/>
        <family val="2"/>
      </rPr>
      <t>aliter</t>
    </r>
    <r>
      <rPr>
        <sz val="10"/>
        <color theme="1"/>
        <rFont val="Verdana"/>
        <family val="2"/>
      </rPr>
      <t>)</t>
    </r>
  </si>
  <si>
    <t>Argent, a fess Azure surmounted by three arrows, the center one in pale, the other two in bend and bend sinister, the points downward and meeting in the base counterchanged Argent and Azure, and in chief a boar’s head erased Sable</t>
  </si>
  <si>
    <t>Hutton of that Ilk</t>
  </si>
  <si>
    <t>Or, a lion rampant Azure between three arrows points downward Proper headed and feathered Argent, and on a chief Gules three bezants</t>
  </si>
  <si>
    <r>
      <t>Hutton of that Ilk (</t>
    </r>
    <r>
      <rPr>
        <i/>
        <sz val="10"/>
        <color theme="1"/>
        <rFont val="Verdana"/>
        <family val="2"/>
      </rPr>
      <t>aliter</t>
    </r>
    <r>
      <rPr>
        <sz val="10"/>
        <color theme="1"/>
        <rFont val="Verdana"/>
        <family val="2"/>
      </rPr>
      <t>)</t>
    </r>
  </si>
  <si>
    <t>Or, three annulets Gules</t>
  </si>
  <si>
    <t>Hyndford, Earl of (Carmichael)</t>
  </si>
  <si>
    <t>Hyslop</t>
  </si>
  <si>
    <t>Argent, a stag Proper lodged under a holly tree growing out of a base Vert</t>
  </si>
  <si>
    <t>Hyslop, Archibald in Edinburgh</t>
  </si>
  <si>
    <t>Argent, a stag Proper lodged under a holly tree growing out of a base Vert, and on a chief Vert a book Or between two stars Argent</t>
  </si>
  <si>
    <t>Inglis</t>
  </si>
  <si>
    <t>Azure, a lion rampant and in chief three stars Argent</t>
  </si>
  <si>
    <t>Inglis of Cramond, Sir John</t>
  </si>
  <si>
    <t>Azure, a lion salient Argent and on a chief Or three mullets Azure</t>
  </si>
  <si>
    <t>Inglis of Manor</t>
  </si>
  <si>
    <t>Inglis of Newtonlees, John</t>
  </si>
  <si>
    <t>Azure, a lion rampant Argent and on a chief engrailed Argent three stars Azure</t>
  </si>
  <si>
    <t>Inglis of Torbet</t>
  </si>
  <si>
    <r>
      <t>Quarterly: </t>
    </r>
    <r>
      <rPr>
        <u/>
        <sz val="10"/>
        <color theme="1"/>
        <rFont val="Verdana"/>
        <family val="2"/>
      </rPr>
      <t>1st and 4th</t>
    </r>
    <r>
      <rPr>
        <sz val="10"/>
        <color theme="1"/>
        <rFont val="Verdana"/>
        <family val="2"/>
      </rPr>
      <t> Azure, a lion rampant and in chief three stars Argent (Inglis) </t>
    </r>
    <r>
      <rPr>
        <u/>
        <sz val="10"/>
        <color theme="1"/>
        <rFont val="Verdana"/>
        <family val="2"/>
      </rPr>
      <t>2nd and 3rd</t>
    </r>
    <r>
      <rPr>
        <sz val="10"/>
        <color theme="1"/>
        <rFont val="Verdana"/>
        <family val="2"/>
      </rPr>
      <t> Argent, a chevron between three wolves’ heads couped Sable (Torbet)</t>
    </r>
  </si>
  <si>
    <t>Inglis, John</t>
  </si>
  <si>
    <t>Azure, a lion rampant Argent and on a chief Argent three stars Azure all within a bordure Gules</t>
  </si>
  <si>
    <t>Innermeath, Lord (Stewart)</t>
  </si>
  <si>
    <r>
      <t>Quarterly: </t>
    </r>
    <r>
      <rPr>
        <u/>
        <sz val="10"/>
        <color theme="1"/>
        <rFont val="Verdana"/>
        <family val="2"/>
      </rPr>
      <t>1st and 4th</t>
    </r>
    <r>
      <rPr>
        <sz val="10"/>
        <color theme="1"/>
        <rFont val="Verdana"/>
        <family val="2"/>
      </rPr>
      <t> Or, a fess chequy Azure and Argent (Stewart) </t>
    </r>
    <r>
      <rPr>
        <u/>
        <sz val="10"/>
        <color theme="1"/>
        <rFont val="Verdana"/>
        <family val="2"/>
      </rPr>
      <t>2nd and 3rd</t>
    </r>
    <r>
      <rPr>
        <sz val="10"/>
        <color theme="1"/>
        <rFont val="Verdana"/>
        <family val="2"/>
      </rPr>
      <t> Or, a lymphad or galley Sable with flames of fire issuing out of the fore and hinder parts and from the mast-head Proper (Lordship of Lorne)</t>
    </r>
  </si>
  <si>
    <t>Innes of Blairton, Alexander</t>
  </si>
  <si>
    <t>Argent, a fess between three stars Azure</t>
  </si>
  <si>
    <t>Innes of Blairton, Robert</t>
  </si>
  <si>
    <t>Ermine, three stars Azure</t>
  </si>
  <si>
    <t>Innes of Edingight, John</t>
  </si>
  <si>
    <t>Argent, three stars Azure within a bordure chequy Argent and Azure</t>
  </si>
  <si>
    <t>Innes of that Ilk</t>
  </si>
  <si>
    <t>Argent, three stars of six points wavy Azure</t>
  </si>
  <si>
    <r>
      <t>Innes of that Ilk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</si>
  <si>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Argent, three stars of six points wavy Azure (Innes) </t>
    </r>
    <r>
      <rPr>
        <u/>
        <sz val="10"/>
        <color theme="1"/>
        <rFont val="Verdana"/>
        <family val="2"/>
      </rPr>
      <t>2nd and 3rd</t>
    </r>
    <r>
      <rPr>
        <sz val="10"/>
        <color theme="1"/>
        <rFont val="Verdana"/>
        <family val="2"/>
      </rPr>
      <t> Gules, three bears’ heads erased Or muzzled Sable (Aberchirder)</t>
    </r>
  </si>
  <si>
    <t>Innes of Thurston, John</t>
  </si>
  <si>
    <t>Argent, three stars within a bordure indented Azure</t>
  </si>
  <si>
    <t>Innes, Alexander in Edinburgh</t>
  </si>
  <si>
    <t>Argent, three stars of six rays within a bordure all Azure</t>
  </si>
  <si>
    <t>Innes, James in Edinburgh</t>
  </si>
  <si>
    <t>Argent, a cross paty between three stars Azure</t>
  </si>
  <si>
    <t>Innes, John in Balhalvie</t>
  </si>
  <si>
    <t>Argent, a fess wavy between three stars Azure</t>
  </si>
  <si>
    <t>Innes, Robert in Gamry</t>
  </si>
  <si>
    <t>Argent, a fess engrailed between three stars Azure</t>
  </si>
  <si>
    <t>Irvine of Artamford, James</t>
  </si>
  <si>
    <t>Argent, three holly branches each consisting of three leaves Vert banded together Gules all within a bordure indented Vert</t>
  </si>
  <si>
    <t>Irvine of Bieldside, Robert</t>
  </si>
  <si>
    <t>Argent, a sheaf of arrows Gules between three holly branches each consisting of three leaves Vert banded together Gules, all within a bordure Vert</t>
  </si>
  <si>
    <t>Irvine of Bonshaw</t>
  </si>
  <si>
    <t>Argent, three holly leaves slipped Vert</t>
  </si>
  <si>
    <t>Irvine of Cairnfield, Richard</t>
  </si>
  <si>
    <r>
      <t>Quarterly: </t>
    </r>
    <r>
      <rPr>
        <u/>
        <sz val="10"/>
        <color theme="1"/>
        <rFont val="Verdana"/>
        <family val="2"/>
      </rPr>
      <t>1st and 4th</t>
    </r>
    <r>
      <rPr>
        <sz val="10"/>
        <color theme="1"/>
        <rFont val="Verdana"/>
        <family val="2"/>
      </rPr>
      <t> Argent, three holly branches each consisting of three leaves Vert banded together Gules all within a bordure engrailed Vert (Irvine) </t>
    </r>
    <r>
      <rPr>
        <u/>
        <sz val="10"/>
        <color theme="1"/>
        <rFont val="Verdana"/>
        <family val="2"/>
      </rPr>
      <t>2nd and 3rd</t>
    </r>
    <r>
      <rPr>
        <sz val="10"/>
        <color theme="1"/>
        <rFont val="Verdana"/>
        <family val="2"/>
      </rPr>
      <t> Gules, three crescents Argent (Oliphant)</t>
    </r>
  </si>
  <si>
    <t>Irvine of Castle Fortagh, Gerard</t>
  </si>
  <si>
    <t>Argent, a fess Gules between three holly leaves slipped Vert</t>
  </si>
  <si>
    <t>Irvine of Drum</t>
  </si>
  <si>
    <t>Argent, three holly leaves Vert</t>
  </si>
  <si>
    <r>
      <t>Irvine of Drum (</t>
    </r>
    <r>
      <rPr>
        <i/>
        <sz val="10"/>
        <color theme="1"/>
        <rFont val="Verdana"/>
        <family val="2"/>
      </rPr>
      <t>aliter</t>
    </r>
    <r>
      <rPr>
        <sz val="10"/>
        <color theme="1"/>
        <rFont val="Verdana"/>
        <family val="2"/>
      </rPr>
      <t>)</t>
    </r>
  </si>
  <si>
    <t>Argent, three holly branches each consisting of three leaves Vert banded together Gules</t>
  </si>
  <si>
    <t>Irvine of Drum, Alexander</t>
  </si>
  <si>
    <t>Argent, three small sheafs of holly, each consisting of as many leaves slipped Vert banded Gules</t>
  </si>
  <si>
    <t>Irvine of Fedderet, Robert</t>
  </si>
  <si>
    <t>Argent, three holly branches each consisting of three leaves Vert banded together Gules all within a bordure engrailed Vert</t>
  </si>
  <si>
    <t>Irvine of Inchray, James</t>
  </si>
  <si>
    <t>Argent, a chevron between three holly leaves slipped Vert</t>
  </si>
  <si>
    <t>Irvine of Kingoussie, John</t>
  </si>
  <si>
    <r>
      <t>Quarterly: </t>
    </r>
    <r>
      <rPr>
        <u/>
        <sz val="10"/>
        <color theme="1"/>
        <rFont val="Verdana"/>
        <family val="2"/>
      </rPr>
      <t>1st and 4th</t>
    </r>
    <r>
      <rPr>
        <sz val="10"/>
        <color theme="1"/>
        <rFont val="Verdana"/>
        <family val="2"/>
      </rPr>
      <t> Argent, three holly branches each consisting of three leaves Vert banded together Gules all within a bordure chequy Vert and Argent (Irvine) </t>
    </r>
    <r>
      <rPr>
        <u/>
        <sz val="10"/>
        <color theme="1"/>
        <rFont val="Verdana"/>
        <family val="2"/>
      </rPr>
      <t>2nd and 3rd</t>
    </r>
    <r>
      <rPr>
        <sz val="10"/>
        <color theme="1"/>
        <rFont val="Verdana"/>
        <family val="2"/>
      </rPr>
      <t> Argent, an eagle displayed Sable armed Gules within a bordure Sable (Ramsay)</t>
    </r>
  </si>
  <si>
    <t>Irvine of Lairnie, Alexander</t>
  </si>
  <si>
    <t>Argent, three holly branches each consisting of three leaves Vert banded together Gules all within a bordure Vert charged with six leaves slipped Argent</t>
  </si>
  <si>
    <t>Irvine of Lenturk</t>
  </si>
  <si>
    <t>Argent, three holly branches each consisting of three leaves Vert banded together Gules all within a bordure Vert</t>
  </si>
  <si>
    <t>Irvine of Murthill, John</t>
  </si>
  <si>
    <t>Argent, a sheaf of arrows Gules between three holly branches each consisting of three leaves Vert banded together Gules</t>
  </si>
  <si>
    <t>Irvine, Christopher</t>
  </si>
  <si>
    <t>Argent, three holly leaves and a chief Vert</t>
  </si>
  <si>
    <t>Jack</t>
  </si>
  <si>
    <t>Argent, a chevron Azure between two crescents Gules in chief and an arm armed Azure holding a sword Proper, hilted and pommelled Or, in base</t>
  </si>
  <si>
    <t>Jackson</t>
  </si>
  <si>
    <t>Barry of ten Argent and Azure, a lion rampant Gules</t>
  </si>
  <si>
    <t>Jaffray of Dilspro, John</t>
  </si>
  <si>
    <t>Paly of six Argent and Sable, on a fess Argent three stars Sable, a crescent for difference</t>
  </si>
  <si>
    <t>Jaffray of Kingswells</t>
  </si>
  <si>
    <t>Paly of six Argent and Sable, on a fess Argent three stars Sable</t>
  </si>
  <si>
    <t>Jardine of Applegirth</t>
  </si>
  <si>
    <t>Argent, a saltire and chief Gules, the last charged with three mullets Argent</t>
  </si>
  <si>
    <t>Jardine, George in Edinburgh</t>
  </si>
  <si>
    <t>Argent, on a saltire Gules five bezants and on a chief also Gules two mullets Or</t>
  </si>
  <si>
    <t>Jedburgh, Lord (Ker)</t>
  </si>
  <si>
    <t>Gules, on a chevron Argent three mullets Gules</t>
  </si>
  <si>
    <t>Johnstone</t>
  </si>
  <si>
    <t>Argent, a saltire and chief Sable, the last charged with three cushions Argent</t>
  </si>
  <si>
    <r>
      <t>Johnstone (</t>
    </r>
    <r>
      <rPr>
        <i/>
        <sz val="10"/>
        <color theme="1"/>
        <rFont val="Verdana"/>
        <family val="2"/>
      </rPr>
      <t>aliter</t>
    </r>
    <r>
      <rPr>
        <sz val="10"/>
        <color theme="1"/>
        <rFont val="Verdana"/>
        <family val="2"/>
      </rPr>
      <t>)</t>
    </r>
  </si>
  <si>
    <t>Argent, a saltire Sable and on a chief Gules three cushions Or</t>
  </si>
  <si>
    <t>Johnstone of Benholm</t>
  </si>
  <si>
    <t>Argent, a saltire and chief Gules, the last charged with three cushions Or, all within a bordure Argent</t>
  </si>
  <si>
    <t>Johnstone of Blackwood</t>
  </si>
  <si>
    <t>Argent, a saltire and chief Sable, the last charged with three cushions Or</t>
  </si>
  <si>
    <t>Johnstone of Caskieben</t>
  </si>
  <si>
    <r>
      <t>Quarterly: </t>
    </r>
    <r>
      <rPr>
        <u/>
        <sz val="10"/>
        <color theme="1"/>
        <rFont val="Verdana"/>
        <family val="2"/>
      </rPr>
      <t>1st and 4th</t>
    </r>
    <r>
      <rPr>
        <sz val="10"/>
        <color theme="1"/>
        <rFont val="Verdana"/>
        <family val="2"/>
      </rPr>
      <t> Argent, a saltire Sable and on a chief Gules three cushions Or (Johnstone) </t>
    </r>
    <r>
      <rPr>
        <u/>
        <sz val="10"/>
        <color theme="1"/>
        <rFont val="Verdana"/>
        <family val="2"/>
      </rPr>
      <t>2nd and 3rd</t>
    </r>
    <r>
      <rPr>
        <sz val="10"/>
        <color theme="1"/>
        <rFont val="Verdana"/>
        <family val="2"/>
      </rPr>
      <t> Azure, on a bend Or between three harts’ heads erased Argent attired Or as many crosses crosslet fitchy Azure (Caskieben)</t>
    </r>
  </si>
  <si>
    <t>Johnstone of Clathrie, John</t>
  </si>
  <si>
    <t>Argent, a saltire invected Sable between two pellets in fess and on a chief Gules three cushions Or</t>
  </si>
  <si>
    <t>Johnstone of Elphinstone</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</si>
  <si>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t>
    </r>
    <r>
      <rPr>
        <sz val="10"/>
        <color theme="1"/>
        <rFont val="Verdana"/>
        <family val="2"/>
      </rPr>
      <t> Argent, a saltire and chief Sable, the last charged with three cushions Argent (Johnstone) 3rd Azure, three garbs Or (Earldom of Buchan)</t>
    </r>
  </si>
  <si>
    <r>
      <t>Johnstone of Elphinstone (</t>
    </r>
    <r>
      <rPr>
        <i/>
        <sz val="10"/>
        <color theme="1"/>
        <rFont val="Verdana"/>
        <family val="2"/>
      </rPr>
      <t>aliter</t>
    </r>
    <r>
      <rPr>
        <sz val="10"/>
        <color theme="1"/>
        <rFont val="Verdana"/>
        <family val="2"/>
      </rPr>
      <t>)</t>
    </r>
  </si>
  <si>
    <r>
      <t>Quarterly: </t>
    </r>
    <r>
      <rPr>
        <u/>
        <sz val="10"/>
        <color theme="1"/>
        <rFont val="Verdana"/>
        <family val="2"/>
      </rPr>
      <t>1st</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Argent, a saltire and chief Sable, the last charged with three cushions Argent (Johnstone) </t>
    </r>
    <r>
      <rPr>
        <u/>
        <sz val="10"/>
        <color theme="1"/>
        <rFont val="Verdana"/>
        <family val="2"/>
      </rPr>
      <t>4th</t>
    </r>
    <r>
      <rPr>
        <sz val="10"/>
        <color theme="1"/>
        <rFont val="Verdana"/>
        <family val="2"/>
      </rPr>
      <t> Argent, a chevron Sable between three boars’ heads couped Gules (Elphinstone)</t>
    </r>
  </si>
  <si>
    <t>Johnstone of Gormack, Patrick</t>
  </si>
  <si>
    <t>Argent, a saltire and chief nebuly Sable, the last charged with three cushions Argent</t>
  </si>
  <si>
    <t>Johnstone of Gratney</t>
  </si>
  <si>
    <t>Johnstone of Hilton</t>
  </si>
  <si>
    <t>Argent, a saltire engrailed Sable and on a chief Gules three cushions Or</t>
  </si>
  <si>
    <t>Johnstone of Polton, John</t>
  </si>
  <si>
    <t>Argent, a saltire and chief wavy Sable, the last charged with three cushions Argent</t>
  </si>
  <si>
    <t>Johnstone of Westerhall</t>
  </si>
  <si>
    <t>Argent, a saltire Sable and on a chief Gules three cushions Or and in base a man’s heart imperially crowned Proper</t>
  </si>
  <si>
    <t>Johnstone of Wordmilns, John</t>
  </si>
  <si>
    <t>Argent, a saltire between two escallops Sable in fess and on a chief also Sable three cushions Argent</t>
  </si>
  <si>
    <t>Johnstone, Marquess of Annandale</t>
  </si>
  <si>
    <t>Jossey</t>
  </si>
  <si>
    <t>Argent, a chevron between two roses in chief and a hunting-horn in base all Sable</t>
  </si>
  <si>
    <t>Jossey of Westpans, Robert</t>
  </si>
  <si>
    <t>Argent, a fess between two stars in chief Azure and a hunting-horn in base Sable garnished Gules</t>
  </si>
  <si>
    <t>Jossey, John</t>
  </si>
  <si>
    <t>Argent, a fess wavy between two stars in chief Azure and a hunting-horn in base Sable garnished Gules</t>
  </si>
  <si>
    <t>Justice of East Crichton, Sir James</t>
  </si>
  <si>
    <t>Azure, a sword in pale Argent hilted and pommelled Or supporting a pair of balances Proper all within a bordure Or</t>
  </si>
  <si>
    <t>Kay</t>
  </si>
  <si>
    <t>Argent, a bend sinister Sable between an annulet in chief Gules and a griffin’s head erased in base Sable with a key Azure in its beak</t>
  </si>
  <si>
    <t>Kein</t>
  </si>
  <si>
    <t>Argent, a gauntlet Azure and on a chief Gules a mullet Or</t>
  </si>
  <si>
    <t>Kein of Hethelry</t>
  </si>
  <si>
    <t>Gules, a gauntlet in fess Or and on a chief Argent three stars Gules</t>
  </si>
  <si>
    <t>Keir of Carse</t>
  </si>
  <si>
    <t>Argent, a cross engrailed Sable between four roses Gules</t>
  </si>
  <si>
    <t>Keith of Arthurhouse, George</t>
  </si>
  <si>
    <t>Argent, a saltire and chief Gules, the last charged with three pallets Or, all within a bordure compony Azure and Argent</t>
  </si>
  <si>
    <t>Keith of Auquhorsk</t>
  </si>
  <si>
    <t>Argent, a chief paly of six Gules and Or, differenced by a buckle Or</t>
  </si>
  <si>
    <t>Keith of Craig, Robert</t>
  </si>
  <si>
    <t>Argent, on a chief embattled Gules three pallets Or all within a bordure also embattled Gules</t>
  </si>
  <si>
    <t>Keith of Harthill</t>
  </si>
  <si>
    <t>Or, a cross crosslet fitchy Azure between two crescents and a fusil in base Gules</t>
  </si>
  <si>
    <t>Keith of Inverugie</t>
  </si>
  <si>
    <t>Argent, a chief paly of six Or and Gules within a bordure engrailed Sable</t>
  </si>
  <si>
    <t>Keith of Ludquhairn, Sir Alexander</t>
  </si>
  <si>
    <t>Argent, a cross crossleet fitchy and an escallop in fess Azure, and on a chief Gules three pallets Or</t>
  </si>
  <si>
    <t>Keith of Ravenscraig</t>
  </si>
  <si>
    <r>
      <t>Quarterly: </t>
    </r>
    <r>
      <rPr>
        <u/>
        <sz val="10"/>
        <color theme="1"/>
        <rFont val="Verdana"/>
        <family val="2"/>
      </rPr>
      <t>1st and 4th</t>
    </r>
    <r>
      <rPr>
        <sz val="10"/>
        <color theme="1"/>
        <rFont val="Verdana"/>
        <family val="2"/>
      </rPr>
      <t> Argent, on a chief Gules three pallets Or (Keith) </t>
    </r>
    <r>
      <rPr>
        <u/>
        <sz val="10"/>
        <color theme="1"/>
        <rFont val="Verdana"/>
        <family val="2"/>
      </rPr>
      <t>2nd and 3rd</t>
    </r>
    <r>
      <rPr>
        <sz val="10"/>
        <color theme="1"/>
        <rFont val="Verdana"/>
        <family val="2"/>
      </rPr>
      <t> Or, three cushions within a double tressure flory counter-flory Gules (Randolph)</t>
    </r>
  </si>
  <si>
    <t>Keith of Tillygone</t>
  </si>
  <si>
    <t>Parted per fess Or and Argent, on the first three demi-pallets Gules and in base a man’s heart also Gules</t>
  </si>
  <si>
    <t>Keith of Troop</t>
  </si>
  <si>
    <r>
      <t>Quarterly: </t>
    </r>
    <r>
      <rPr>
        <u/>
        <sz val="10"/>
        <color theme="1"/>
        <rFont val="Verdana"/>
        <family val="2"/>
      </rPr>
      <t>1st and 4th</t>
    </r>
    <r>
      <rPr>
        <sz val="10"/>
        <color theme="1"/>
        <rFont val="Verdana"/>
        <family val="2"/>
      </rPr>
      <t> Argent, on a chief Gules three pallets Or (Keith) </t>
    </r>
    <r>
      <rPr>
        <u/>
        <sz val="10"/>
        <color theme="1"/>
        <rFont val="Verdana"/>
        <family val="2"/>
      </rPr>
      <t>2nd and 3rd</t>
    </r>
    <r>
      <rPr>
        <sz val="10"/>
        <color theme="1"/>
        <rFont val="Verdana"/>
        <family val="2"/>
      </rPr>
      <t> Azure, a garb between three falcons’ heads Or (?)</t>
    </r>
  </si>
  <si>
    <t>Keith, Earl Marischal</t>
  </si>
  <si>
    <t>Argent, on a chief Gules three pallets Or</t>
  </si>
  <si>
    <t>Keith, Earl of Kintore</t>
  </si>
  <si>
    <r>
      <t>Quarterly: </t>
    </r>
    <r>
      <rPr>
        <u/>
        <sz val="10"/>
        <color theme="1"/>
        <rFont val="Verdana"/>
        <family val="2"/>
      </rPr>
      <t>1st and 4th</t>
    </r>
    <r>
      <rPr>
        <sz val="10"/>
        <color theme="1"/>
        <rFont val="Verdana"/>
        <family val="2"/>
      </rPr>
      <t> Gules, a sceptre and sword in saltire with an imperial crown in chief Proper all within an orle of eight thistles Or (coat of augmentation) </t>
    </r>
    <r>
      <rPr>
        <u/>
        <sz val="10"/>
        <color theme="1"/>
        <rFont val="Verdana"/>
        <family val="2"/>
      </rPr>
      <t>2nd and 3rd</t>
    </r>
    <r>
      <rPr>
        <sz val="10"/>
        <color theme="1"/>
        <rFont val="Verdana"/>
        <family val="2"/>
      </rPr>
      <t> Argent, on a chief Gules three pallets Or (Keith)</t>
    </r>
  </si>
  <si>
    <t>Kellie, Earl of (Erskine)</t>
  </si>
  <si>
    <t>Kelly of that Ilk</t>
  </si>
  <si>
    <t>Or, a saltire Sable between four fleurs-de-lis Azure</t>
  </si>
  <si>
    <t>Kelso of Kelsoland</t>
  </si>
  <si>
    <t>Sable, a fess engrailed between three garbs Or</t>
  </si>
  <si>
    <t>Kemp of Comiston</t>
  </si>
  <si>
    <t>Gules, two hands holding a two-handed sword bend-sinisterways, broken near the top Argent</t>
  </si>
  <si>
    <t>Kenmure, Viscount of (Gordon)</t>
  </si>
  <si>
    <t>Kennedy</t>
  </si>
  <si>
    <t>Argent, a chevron Gules between three crosses crosslet fitchy Sable</t>
  </si>
  <si>
    <t>Kennedy of Bargany</t>
  </si>
  <si>
    <r>
      <t>Quarterly : </t>
    </r>
    <r>
      <rPr>
        <u/>
        <sz val="10"/>
        <color theme="1"/>
        <rFont val="Verdana"/>
        <family val="2"/>
      </rPr>
      <t>1st and 4th</t>
    </r>
    <r>
      <rPr>
        <sz val="10"/>
        <color theme="1"/>
        <rFont val="Verdana"/>
        <family val="2"/>
      </rPr>
      <t> Argent, a chevron Gules between three crosses crosslet fitchy Sable all within a double tressure flory counter-flory Gules (Kennedy) </t>
    </r>
    <r>
      <rPr>
        <u/>
        <sz val="10"/>
        <color theme="1"/>
        <rFont val="Verdana"/>
        <family val="2"/>
      </rPr>
      <t>2nd and 3rd</t>
    </r>
    <r>
      <rPr>
        <sz val="10"/>
        <color theme="1"/>
        <rFont val="Verdana"/>
        <family val="2"/>
      </rPr>
      <t> Azure, three fleurs-de-lis Or (France)</t>
    </r>
  </si>
  <si>
    <t>Kennedy of Blairquhan</t>
  </si>
  <si>
    <r>
      <t>Quarterly : </t>
    </r>
    <r>
      <rPr>
        <u/>
        <sz val="10"/>
        <color theme="1"/>
        <rFont val="Verdana"/>
        <family val="2"/>
      </rPr>
      <t>1st and 4th</t>
    </r>
    <r>
      <rPr>
        <sz val="10"/>
        <color theme="1"/>
        <rFont val="Verdana"/>
        <family val="2"/>
      </rPr>
      <t> Argent, a chevron Gules between three crosses crosslet fitchy Sable all within a double tressure flory counter-flory Gules (Kennedy) </t>
    </r>
    <r>
      <rPr>
        <u/>
        <sz val="10"/>
        <color theme="1"/>
        <rFont val="Verdana"/>
        <family val="2"/>
      </rPr>
      <t>2nd and 3rd</t>
    </r>
    <r>
      <rPr>
        <sz val="10"/>
        <color theme="1"/>
        <rFont val="Verdana"/>
        <family val="2"/>
      </rPr>
      <t> Azure, a lion rampant Argent crowned Or (MacDowall)</t>
    </r>
  </si>
  <si>
    <t>Kennedy of Clowburn, Andrew</t>
  </si>
  <si>
    <r>
      <t>Quarterly : </t>
    </r>
    <r>
      <rPr>
        <u/>
        <sz val="10"/>
        <color theme="1"/>
        <rFont val="Verdana"/>
        <family val="2"/>
      </rPr>
      <t>1st and 4th</t>
    </r>
    <r>
      <rPr>
        <sz val="10"/>
        <color theme="1"/>
        <rFont val="Verdana"/>
        <family val="2"/>
      </rPr>
      <t> Argent, on a fess Azure three mullets Argent (Weir of Clowburn) </t>
    </r>
    <r>
      <rPr>
        <u/>
        <sz val="10"/>
        <color theme="1"/>
        <rFont val="Verdana"/>
        <family val="2"/>
      </rPr>
      <t>2nd and 3rd</t>
    </r>
    <r>
      <rPr>
        <sz val="10"/>
        <color theme="1"/>
        <rFont val="Verdana"/>
        <family val="2"/>
      </rPr>
      <t> Quarterly: </t>
    </r>
    <r>
      <rPr>
        <u/>
        <sz val="10"/>
        <color theme="1"/>
        <rFont val="Verdana"/>
        <family val="2"/>
      </rPr>
      <t>i and iv</t>
    </r>
    <r>
      <rPr>
        <sz val="10"/>
        <color theme="1"/>
        <rFont val="Verdana"/>
        <family val="2"/>
      </rPr>
      <t> Argent, a chevron Gules between three crosses crosslet fitchy Sable all within a double tressure flory counter-flory Gules (Kennedy) </t>
    </r>
    <r>
      <rPr>
        <u/>
        <sz val="10"/>
        <color theme="1"/>
        <rFont val="Verdana"/>
        <family val="2"/>
      </rPr>
      <t>ii and iii</t>
    </r>
    <r>
      <rPr>
        <sz val="10"/>
        <color theme="1"/>
        <rFont val="Verdana"/>
        <family val="2"/>
      </rPr>
      <t> Azure, three fleurs-de-lis Or (France)</t>
    </r>
  </si>
  <si>
    <t>Kennedy of Girvanmains, Sir Gilbert</t>
  </si>
  <si>
    <t>Argent, on a chevron Gules between three crosses crosslet fitchy Sable a boar’s head erased Argent, and in the middle chief point a man’s heart Gules</t>
  </si>
  <si>
    <t>Kennedy of Kilmuches</t>
  </si>
  <si>
    <t>Argent, two keys in saltire Gules and in base a cross crosslet fitchy Sable</t>
  </si>
  <si>
    <t>Kennedy of Kirkhill, Thomas</t>
  </si>
  <si>
    <t>Kennedy of Kirkmichael</t>
  </si>
  <si>
    <t>Argent, a chevron Gules between two crosses crosslet fitchy in chief and a boar’s head erased in base Sable all within a double tressure flory counter-flory Gules</t>
  </si>
  <si>
    <t>Kennedy of Lochan</t>
  </si>
  <si>
    <r>
      <t>Quarterly : </t>
    </r>
    <r>
      <rPr>
        <u/>
        <sz val="10"/>
        <color theme="1"/>
        <rFont val="Verdana"/>
        <family val="2"/>
      </rPr>
      <t>1st and 4th</t>
    </r>
    <r>
      <rPr>
        <sz val="10"/>
        <color theme="1"/>
        <rFont val="Verdana"/>
        <family val="2"/>
      </rPr>
      <t> Argent, a chevron indented Gules between three crosses crosslet fitchy Sable (Kennedy) </t>
    </r>
    <r>
      <rPr>
        <u/>
        <sz val="10"/>
        <color theme="1"/>
        <rFont val="Verdana"/>
        <family val="2"/>
      </rPr>
      <t>2nd and 3rd</t>
    </r>
    <r>
      <rPr>
        <sz val="10"/>
        <color theme="1"/>
        <rFont val="Verdana"/>
        <family val="2"/>
      </rPr>
      <t> Azure, a lion rampant Argent crowned Or (MacDowall)</t>
    </r>
  </si>
  <si>
    <t>Kennedy, Earl of Cassillis</t>
  </si>
  <si>
    <t>Ker of Abbotrule</t>
  </si>
  <si>
    <r>
      <t>Quarterly : </t>
    </r>
    <r>
      <rPr>
        <u/>
        <sz val="10"/>
        <color theme="1"/>
        <rFont val="Verdana"/>
        <family val="2"/>
      </rPr>
      <t>1st and 4th</t>
    </r>
    <r>
      <rPr>
        <sz val="10"/>
        <color theme="1"/>
        <rFont val="Verdana"/>
        <family val="2"/>
      </rPr>
      <t> Azure, the sun in his splendour Proper (coat of augmentation) </t>
    </r>
    <r>
      <rPr>
        <u/>
        <sz val="10"/>
        <color theme="1"/>
        <rFont val="Verdana"/>
        <family val="2"/>
      </rPr>
      <t>2nd and 3rd</t>
    </r>
    <r>
      <rPr>
        <sz val="10"/>
        <color theme="1"/>
        <rFont val="Verdana"/>
        <family val="2"/>
      </rPr>
      <t> Gules, on a chevron Argent three mullets Gules (Ker of Ferniehurst) and for difference a unicorn’s head erased Proper in the centre</t>
    </r>
  </si>
  <si>
    <t>Ker of Cavers</t>
  </si>
  <si>
    <t>Gules, on a chevron Argent three stars Gules all within a bordure chequy Argent and Gules</t>
  </si>
  <si>
    <t>Ker of Cessford</t>
  </si>
  <si>
    <t>Vert, on a chevron between three unicorns’ heads erased Argent as many stars Sable</t>
  </si>
  <si>
    <t>Ker of Chatto</t>
  </si>
  <si>
    <t>Gules, on a chevron Argent three stars Gules and in base a buck’s head erased Argent, a crescent Argent in chief all within a bordure Azure</t>
  </si>
  <si>
    <t>Ker of Fairnilee</t>
  </si>
  <si>
    <t>Vert, on a chevron Argent three stars Gules and in base a pelican vulning herself Or</t>
  </si>
  <si>
    <t>Ker of Faldonside</t>
  </si>
  <si>
    <r>
      <t>Quarterly : </t>
    </r>
    <r>
      <rPr>
        <u/>
        <sz val="10"/>
        <color theme="1"/>
        <rFont val="Verdana"/>
        <family val="2"/>
      </rPr>
      <t>1st and 4th</t>
    </r>
    <r>
      <rPr>
        <sz val="10"/>
        <color theme="1"/>
        <rFont val="Verdana"/>
        <family val="2"/>
      </rPr>
      <t> Vert, on a chevron Argent between three unicorns’ heads erased Argent as many stars Gules (Ker) </t>
    </r>
    <r>
      <rPr>
        <u/>
        <sz val="10"/>
        <color theme="1"/>
        <rFont val="Verdana"/>
        <family val="2"/>
      </rPr>
      <t>2nd and 3rd</t>
    </r>
    <r>
      <rPr>
        <sz val="10"/>
        <color theme="1"/>
        <rFont val="Verdana"/>
        <family val="2"/>
      </rPr>
      <t> Or, on a bend Azure three mascles Or (Haliburton of Dirleton)</t>
    </r>
  </si>
  <si>
    <t>Ker of Ferniehurst</t>
  </si>
  <si>
    <t>Ker of Greenhead, Sir Andrew</t>
  </si>
  <si>
    <t>Gules, on a chevron Argent three stars Gules and in base a buck’s head erased Argent, a crescent Argent in chief for difference</t>
  </si>
  <si>
    <t>Ker of Hirsel</t>
  </si>
  <si>
    <t>Vert, on a chevron Argent three stars Gules and in base a unicorn’s head erased Argent</t>
  </si>
  <si>
    <t>Ker of Littledean</t>
  </si>
  <si>
    <r>
      <t>Quarterly : </t>
    </r>
    <r>
      <rPr>
        <u/>
        <sz val="10"/>
        <color theme="1"/>
        <rFont val="Verdana"/>
        <family val="2"/>
      </rPr>
      <t>1st and 4th</t>
    </r>
    <r>
      <rPr>
        <sz val="10"/>
        <color theme="1"/>
        <rFont val="Verdana"/>
        <family val="2"/>
      </rPr>
      <t> Vert, on a chevron Argent three stars Gules and in base a unicorn’s head erased Argent (Ker) </t>
    </r>
    <r>
      <rPr>
        <u/>
        <sz val="10"/>
        <color theme="1"/>
        <rFont val="Verdana"/>
        <family val="2"/>
      </rPr>
      <t>2nd and 3rd</t>
    </r>
    <r>
      <rPr>
        <sz val="10"/>
        <color theme="1"/>
        <rFont val="Verdana"/>
        <family val="2"/>
      </rPr>
      <t> Azure, three crosses moline Argent (Ainslie of Dolphinton)</t>
    </r>
  </si>
  <si>
    <t>Ker of Samuelston</t>
  </si>
  <si>
    <t>Argent, a unicorn salient Sable horned Or</t>
  </si>
  <si>
    <t>Ker of Sutherland Hall</t>
  </si>
  <si>
    <t>Gules, on a chevron Argent three stars Gules and in base a stag’s head erased Argent all within a bordure invected Argent</t>
  </si>
  <si>
    <r>
      <t>Ker of Sutherland Hall (</t>
    </r>
    <r>
      <rPr>
        <i/>
        <sz val="10"/>
        <color theme="1"/>
        <rFont val="Verdana"/>
        <family val="2"/>
      </rPr>
      <t>aliter</t>
    </r>
    <r>
      <rPr>
        <sz val="10"/>
        <color theme="1"/>
        <rFont val="Verdana"/>
        <family val="2"/>
      </rPr>
      <t>)</t>
    </r>
  </si>
  <si>
    <t>Gules, on a chevron Argent three stars Gules and in base a hunting-horn Or stringed Argent, all within a bordure invected Argent</t>
  </si>
  <si>
    <t>Ker, Duke of Roxburghe</t>
  </si>
  <si>
    <r>
      <t>Quarterly : </t>
    </r>
    <r>
      <rPr>
        <u/>
        <sz val="10"/>
        <color theme="1"/>
        <rFont val="Verdana"/>
        <family val="2"/>
      </rPr>
      <t>1st and 4th</t>
    </r>
    <r>
      <rPr>
        <sz val="10"/>
        <color theme="1"/>
        <rFont val="Verdana"/>
        <family val="2"/>
      </rPr>
      <t> Vert, on a chevron between three unicorns’ heads erased Argent as many stars Sable (Ker of Cessford) </t>
    </r>
    <r>
      <rPr>
        <u/>
        <sz val="10"/>
        <color theme="1"/>
        <rFont val="Verdana"/>
        <family val="2"/>
      </rPr>
      <t>2nd and 3rd</t>
    </r>
    <r>
      <rPr>
        <sz val="10"/>
        <color theme="1"/>
        <rFont val="Verdana"/>
        <family val="2"/>
      </rPr>
      <t> Gules, three mascles Or (Weapont)</t>
    </r>
  </si>
  <si>
    <t>Ker, Earl of Ancrum</t>
  </si>
  <si>
    <t>Ker, Lord Jedburgh</t>
  </si>
  <si>
    <t>Ker, Marquess of Lothian</t>
  </si>
  <si>
    <r>
      <t>Quarterly : </t>
    </r>
    <r>
      <rPr>
        <u/>
        <sz val="10"/>
        <color theme="1"/>
        <rFont val="Verdana"/>
        <family val="2"/>
      </rPr>
      <t>1st and 4th</t>
    </r>
    <r>
      <rPr>
        <sz val="10"/>
        <color theme="1"/>
        <rFont val="Verdana"/>
        <family val="2"/>
      </rPr>
      <t> Azure, the sun in his splendour Proper (coat of augmentation) </t>
    </r>
    <r>
      <rPr>
        <u/>
        <sz val="10"/>
        <color theme="1"/>
        <rFont val="Verdana"/>
        <family val="2"/>
      </rPr>
      <t>2nd and 3rd</t>
    </r>
    <r>
      <rPr>
        <sz val="10"/>
        <color theme="1"/>
        <rFont val="Verdana"/>
        <family val="2"/>
      </rPr>
      <t> Parted per fess Gules and Vert, on a chevron Argent between three mascles Or in chief and a unicorn’s head erased Argent in base, three mullets Gules (Ker)</t>
    </r>
  </si>
  <si>
    <r>
      <t>Ker, Marquess of Lothian (</t>
    </r>
    <r>
      <rPr>
        <i/>
        <sz val="10"/>
        <color theme="1"/>
        <rFont val="Verdana"/>
        <family val="2"/>
      </rPr>
      <t>aliter</t>
    </r>
    <r>
      <rPr>
        <sz val="10"/>
        <color theme="1"/>
        <rFont val="Verdana"/>
        <family val="2"/>
      </rPr>
      <t>)</t>
    </r>
  </si>
  <si>
    <r>
      <t>Quarterly : </t>
    </r>
    <r>
      <rPr>
        <u/>
        <sz val="10"/>
        <color theme="1"/>
        <rFont val="Verdana"/>
        <family val="2"/>
      </rPr>
      <t>1st and 4th</t>
    </r>
    <r>
      <rPr>
        <sz val="10"/>
        <color theme="1"/>
        <rFont val="Verdana"/>
        <family val="2"/>
      </rPr>
      <t> Azure, the sun in his splendour Proper (coat of augmentation) </t>
    </r>
    <r>
      <rPr>
        <u/>
        <sz val="10"/>
        <color theme="1"/>
        <rFont val="Verdana"/>
        <family val="2"/>
      </rPr>
      <t>2nd and 3rd</t>
    </r>
    <r>
      <rPr>
        <sz val="10"/>
        <color theme="1"/>
        <rFont val="Verdana"/>
        <family val="2"/>
      </rPr>
      <t> Gules, on a chevron Argent three mullets Gules (Ker of Ferniehurst)</t>
    </r>
  </si>
  <si>
    <t>Kidd of Craigie</t>
  </si>
  <si>
    <t>Argent, a pine tree eradicated Proper with a hunting-horn Or stringed Gules pendent upon one of the branches</t>
  </si>
  <si>
    <t>Kidd of Woodhill, William</t>
  </si>
  <si>
    <t>Argent, a pine tree eradicated Proper with a hunting-horn Or stringed Gules pendent upon one of the branches and on a chief Azure three mullets Or and a crescent for difference</t>
  </si>
  <si>
    <t>Kilgour</t>
  </si>
  <si>
    <t>Argent, a dragon with wings displayed Sable within bordure, inwardly circular, also Sable charged with three crescents Argent</t>
  </si>
  <si>
    <t>Kilmarnock, Earl of (Boyd)</t>
  </si>
  <si>
    <t>Kilsyth, Earl of (Livingston)</t>
  </si>
  <si>
    <t>Argent, three gilly-flowers slipped Gules within a double tressure flory counter-flory Vert</t>
  </si>
  <si>
    <t>Kiltra</t>
  </si>
  <si>
    <t>Azure, two crescents and a star in pale Argent</t>
  </si>
  <si>
    <t>Kincaid of that Ilk</t>
  </si>
  <si>
    <t>Gules, a fess Ermine between two mullets Or in chief and a castle Argent in base</t>
  </si>
  <si>
    <t>Kincardine, Earl of (Bruce)</t>
  </si>
  <si>
    <t>Kincraigie</t>
  </si>
  <si>
    <t>Sable, a fess Ermine between three crescents Argent</t>
  </si>
  <si>
    <t>Kingston, Viscount of (Seton)</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</si>
  <si>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Argent, a dragon with wings expanded and tail nowed Vert (coat of augmentation)</t>
    </r>
  </si>
  <si>
    <t>Kinnaird of Carse</t>
  </si>
  <si>
    <r>
      <t>Quarterly : </t>
    </r>
    <r>
      <rPr>
        <u/>
        <sz val="10"/>
        <color theme="1"/>
        <rFont val="Verdana"/>
        <family val="2"/>
      </rPr>
      <t>1st and 4th</t>
    </r>
    <r>
      <rPr>
        <sz val="10"/>
        <color theme="1"/>
        <rFont val="Verdana"/>
        <family val="2"/>
      </rPr>
      <t> Gules, three crescents Or (Kinnaird) </t>
    </r>
    <r>
      <rPr>
        <u/>
        <sz val="10"/>
        <color theme="1"/>
        <rFont val="Verdana"/>
        <family val="2"/>
      </rPr>
      <t>2nd and 3rd</t>
    </r>
    <r>
      <rPr>
        <sz val="10"/>
        <color theme="1"/>
        <rFont val="Verdana"/>
        <family val="2"/>
      </rPr>
      <t>Argent, three mullets Azure (Innes)</t>
    </r>
  </si>
  <si>
    <t>Kinnaird of Inchture, Lord</t>
  </si>
  <si>
    <r>
      <t>Quarterly : </t>
    </r>
    <r>
      <rPr>
        <u/>
        <sz val="10"/>
        <color theme="1"/>
        <rFont val="Verdana"/>
        <family val="2"/>
      </rPr>
      <t>1st and 4th</t>
    </r>
    <r>
      <rPr>
        <sz val="10"/>
        <color theme="1"/>
        <rFont val="Verdana"/>
        <family val="2"/>
      </rPr>
      <t> Or, a fess wavy between three stars Gules (?) </t>
    </r>
    <r>
      <rPr>
        <u/>
        <sz val="10"/>
        <color theme="1"/>
        <rFont val="Verdana"/>
        <family val="2"/>
      </rPr>
      <t>2nd and 3rd</t>
    </r>
    <r>
      <rPr>
        <sz val="10"/>
        <color theme="1"/>
        <rFont val="Verdana"/>
        <family val="2"/>
      </rPr>
      <t> Gules, a saltire engrailed between four crescents Or (Kinnaird)</t>
    </r>
  </si>
  <si>
    <t>Kinnaird of Inchture, Sir George</t>
  </si>
  <si>
    <r>
      <t>Quarterly : </t>
    </r>
    <r>
      <rPr>
        <u/>
        <sz val="10"/>
        <color theme="1"/>
        <rFont val="Verdana"/>
        <family val="2"/>
      </rPr>
      <t>1st and 4th</t>
    </r>
    <r>
      <rPr>
        <sz val="10"/>
        <color theme="1"/>
        <rFont val="Verdana"/>
        <family val="2"/>
      </rPr>
      <t> Gules, a saltire engrailed between four crescents Or (Kinnaird) </t>
    </r>
    <r>
      <rPr>
        <u/>
        <sz val="10"/>
        <color theme="1"/>
        <rFont val="Verdana"/>
        <family val="2"/>
      </rPr>
      <t>2nd and 3rd</t>
    </r>
    <r>
      <rPr>
        <sz val="10"/>
        <color theme="1"/>
        <rFont val="Verdana"/>
        <family val="2"/>
      </rPr>
      <t> Gules, three stars Argent (Kirkcaldy of Inchture)</t>
    </r>
  </si>
  <si>
    <t>Kinnaird of that Ilk</t>
  </si>
  <si>
    <t>Gules, a saltire engrailed between four crescents Or</t>
  </si>
  <si>
    <r>
      <t>Kinnaird of that Ilk (</t>
    </r>
    <r>
      <rPr>
        <i/>
        <sz val="10"/>
        <color theme="1"/>
        <rFont val="Verdana"/>
        <family val="2"/>
      </rPr>
      <t>aliter</t>
    </r>
    <r>
      <rPr>
        <sz val="10"/>
        <color theme="1"/>
        <rFont val="Verdana"/>
        <family val="2"/>
      </rPr>
      <t>)</t>
    </r>
  </si>
  <si>
    <r>
      <t>Quarterly : </t>
    </r>
    <r>
      <rPr>
        <u/>
        <sz val="10"/>
        <color theme="1"/>
        <rFont val="Verdana"/>
        <family val="2"/>
      </rPr>
      <t>1st and 4th</t>
    </r>
    <r>
      <rPr>
        <sz val="10"/>
        <color theme="1"/>
        <rFont val="Verdana"/>
        <family val="2"/>
      </rPr>
      <t> Argent, three mullets Azure (Innes) </t>
    </r>
    <r>
      <rPr>
        <u/>
        <sz val="10"/>
        <color theme="1"/>
        <rFont val="Verdana"/>
        <family val="2"/>
      </rPr>
      <t>2nd and 3rd</t>
    </r>
    <r>
      <rPr>
        <sz val="10"/>
        <color theme="1"/>
        <rFont val="Verdana"/>
        <family val="2"/>
      </rPr>
      <t>Gules, three crescents Argent (Kinnaird)</t>
    </r>
  </si>
  <si>
    <t>Kinnear of that Ilk</t>
  </si>
  <si>
    <t>Sable, on a bend Or three canary birds Vert</t>
  </si>
  <si>
    <t>Kinninmond of that ILk</t>
  </si>
  <si>
    <t>Azure, a chevron Argent between three fleurs-de-lis Or</t>
  </si>
  <si>
    <t>Kinnoull, Earl of (Hay)</t>
  </si>
  <si>
    <t>Kinross</t>
  </si>
  <si>
    <t>Gules, a chevron chequy Or and Azure between three swords paleways Argent hilted and pommelled Or</t>
  </si>
  <si>
    <t>Kintore, Earl of (Keith)</t>
  </si>
  <si>
    <t>Kirk</t>
  </si>
  <si>
    <t>Gules, a bishop’s crosier Or and a sword Argent in saltire and on a chief Or a thistle Vert</t>
  </si>
  <si>
    <t>Kirk, James</t>
  </si>
  <si>
    <t>Gules, on a saltire Argent a thistle slipped Vert and on a chief Argent three cushions Azure</t>
  </si>
  <si>
    <t>Kirk, Robert</t>
  </si>
  <si>
    <t>Gules, a bishop’s crosier Or and a sword Argent in saltire and on a chief Or a thistle Vert, all within a bordure indented Argent</t>
  </si>
  <si>
    <t>Kirkcaldy</t>
  </si>
  <si>
    <t>Gules, a chevron Argent between two stars in chief and a crescent in base all Or</t>
  </si>
  <si>
    <t>Kirkcaldy of Grange</t>
  </si>
  <si>
    <t>Gules, a chevron between three stars in chief and a crescent in base all Or</t>
  </si>
  <si>
    <t>Kirkcudbright, Lord (MacLellan)</t>
  </si>
  <si>
    <t>Or, two chevrons Sable</t>
  </si>
  <si>
    <t>Kirkpatrick of Closeburn</t>
  </si>
  <si>
    <t>Argent, a saltire and chief Azure, the last charged with three cushions Or</t>
  </si>
  <si>
    <t>Knowis of that Ilk</t>
  </si>
  <si>
    <t>Gules, on a chevron Argent three roses Gules</t>
  </si>
  <si>
    <t>Knox</t>
  </si>
  <si>
    <t>Gules, a falcon volant Or within an orle, invected on the outer side, Argent</t>
  </si>
  <si>
    <t>Knox, Thomas</t>
  </si>
  <si>
    <t>Gules, a falcon volant within an orle, wavy on the outer side and engrailed on the inner, Argent</t>
  </si>
  <si>
    <t>Kyle</t>
  </si>
  <si>
    <t>Or, three candle-sticks Sable</t>
  </si>
  <si>
    <t>Laidlaw</t>
  </si>
  <si>
    <t>Sable, three bezants</t>
  </si>
  <si>
    <t>Laing</t>
  </si>
  <si>
    <t>Parted per pale Argent and Sable, a chief indented and counterchanged</t>
  </si>
  <si>
    <r>
      <t>Laing (</t>
    </r>
    <r>
      <rPr>
        <i/>
        <sz val="10"/>
        <color theme="1"/>
        <rFont val="Verdana"/>
        <family val="2"/>
      </rPr>
      <t>aliter</t>
    </r>
    <r>
      <rPr>
        <sz val="10"/>
        <color theme="1"/>
        <rFont val="Verdana"/>
        <family val="2"/>
      </rPr>
      <t>)</t>
    </r>
  </si>
  <si>
    <t>Argent, three piles conjoined in point Sable</t>
  </si>
  <si>
    <t>Laing of Morisland, James</t>
  </si>
  <si>
    <t>Parted per pale engrailed Argent and Sable, a chief indented and counterchanged</t>
  </si>
  <si>
    <t>Laing of Redhouse, John</t>
  </si>
  <si>
    <r>
      <t>Quarterly: </t>
    </r>
    <r>
      <rPr>
        <u/>
        <sz val="10"/>
        <color theme="1"/>
        <rFont val="Verdana"/>
        <family val="2"/>
      </rPr>
      <t>1st and 4th</t>
    </r>
    <r>
      <rPr>
        <sz val="10"/>
        <color theme="1"/>
        <rFont val="Verdana"/>
        <family val="2"/>
      </rPr>
      <t> Argent, three piles conjoined in point Sable (Laing) </t>
    </r>
    <r>
      <rPr>
        <u/>
        <sz val="10"/>
        <color theme="1"/>
        <rFont val="Verdana"/>
        <family val="2"/>
      </rPr>
      <t>2nd and 3rd</t>
    </r>
    <r>
      <rPr>
        <sz val="10"/>
        <color theme="1"/>
        <rFont val="Verdana"/>
        <family val="2"/>
      </rPr>
      <t> Argent, a pale Sable (Erskine)</t>
    </r>
  </si>
  <si>
    <t>Lamb</t>
  </si>
  <si>
    <t>Azure, three holy lambs each carrying a staff and flag over their shoulder Argent</t>
  </si>
  <si>
    <t>Lamb of Dumcan, Robert</t>
  </si>
  <si>
    <r>
      <t>Three pilgrims’ staves [</t>
    </r>
    <r>
      <rPr>
        <i/>
        <sz val="10"/>
        <color theme="1"/>
        <rFont val="Verdana"/>
        <family val="2"/>
      </rPr>
      <t>seal</t>
    </r>
    <r>
      <rPr>
        <sz val="10"/>
        <color theme="1"/>
        <rFont val="Verdana"/>
        <family val="2"/>
      </rPr>
      <t> 1492]</t>
    </r>
  </si>
  <si>
    <t>Lamberton</t>
  </si>
  <si>
    <t>Sable, a star between three fusils Argent</t>
  </si>
  <si>
    <t>Lammie of Dunkenny, John</t>
  </si>
  <si>
    <t>Azure, three crosiers paleways in fess Or and in base a saltire couped Argent</t>
  </si>
  <si>
    <t>Lamont of that Ilk</t>
  </si>
  <si>
    <t>Azure, a lion rampant Argent</t>
  </si>
  <si>
    <r>
      <t>Lamont of that Ilk (</t>
    </r>
    <r>
      <rPr>
        <i/>
        <sz val="10"/>
        <color theme="1"/>
        <rFont val="Verdana"/>
        <family val="2"/>
      </rPr>
      <t>aliter</t>
    </r>
    <r>
      <rPr>
        <sz val="10"/>
        <color theme="1"/>
        <rFont val="Verdana"/>
        <family val="2"/>
      </rPr>
      <t>)</t>
    </r>
  </si>
  <si>
    <t>Azure, a mond (or globe) Or</t>
  </si>
  <si>
    <t>Landells</t>
  </si>
  <si>
    <t>Or, an orle Azure</t>
  </si>
  <si>
    <t>Landells of Cowl</t>
  </si>
  <si>
    <t>Or, an orle indented on the inner side Azure</t>
  </si>
  <si>
    <t>Landells, Sir John</t>
  </si>
  <si>
    <r>
      <t>An orle between three cinquefoils, within a bordure [</t>
    </r>
    <r>
      <rPr>
        <i/>
        <sz val="10"/>
        <color theme="1"/>
        <rFont val="Verdana"/>
        <family val="2"/>
      </rPr>
      <t>seal</t>
    </r>
    <r>
      <rPr>
        <sz val="10"/>
        <color theme="1"/>
        <rFont val="Verdana"/>
        <family val="2"/>
      </rPr>
      <t> 1426]</t>
    </r>
  </si>
  <si>
    <t>Langlands of that Ilk</t>
  </si>
  <si>
    <t>Argent, on a chevron Gules three stars Argent</t>
  </si>
  <si>
    <t>Lanton</t>
  </si>
  <si>
    <r>
      <t>Lanton (</t>
    </r>
    <r>
      <rPr>
        <i/>
        <sz val="10"/>
        <color theme="1"/>
        <rFont val="Verdana"/>
        <family val="2"/>
      </rPr>
      <t>aliter</t>
    </r>
    <r>
      <rPr>
        <sz val="10"/>
        <color theme="1"/>
        <rFont val="Verdana"/>
        <family val="2"/>
      </rPr>
      <t>)</t>
    </r>
  </si>
  <si>
    <t>Azure, a double-headed eagle displayed Or surmounted by a bendlet Sable</t>
  </si>
  <si>
    <t>Lauchlan</t>
  </si>
  <si>
    <t>Azure, two bars wavy Argent between as many crosses crosslet fitchy Or in chief and a swan Proper in base</t>
  </si>
  <si>
    <t>Lauder of Bass</t>
  </si>
  <si>
    <t>Gules, a griffin segreant Argent within a double tressure flory counter-flory Or</t>
  </si>
  <si>
    <r>
      <t>Lauder of Bass (</t>
    </r>
    <r>
      <rPr>
        <i/>
        <sz val="10"/>
        <color theme="1"/>
        <rFont val="Verdana"/>
        <family val="2"/>
      </rPr>
      <t>aliter</t>
    </r>
    <r>
      <rPr>
        <sz val="10"/>
        <color theme="1"/>
        <rFont val="Verdana"/>
        <family val="2"/>
      </rPr>
      <t>)</t>
    </r>
  </si>
  <si>
    <t>Gules, a griffin segreant within a double tressure flory counter-flory Argent</t>
  </si>
  <si>
    <t>Lauder of Fountainhall, Sir John</t>
  </si>
  <si>
    <t>Gules, a griffin segreant within a bordure Argent</t>
  </si>
  <si>
    <t>Lauder of Hatton</t>
  </si>
  <si>
    <t>Argent, a griffin segreant Sable beaked and membered Gules holding a sword with its fore-foot supporting a saracen’s head all Proper</t>
  </si>
  <si>
    <t>Lauderdale</t>
  </si>
  <si>
    <t>Sable, fretty Or</t>
  </si>
  <si>
    <t>Lauderdale, Earl of (Maitland)</t>
  </si>
  <si>
    <t>Or, a lion rampant couped in all its joints within a double tressure flory counter-flory Gules</t>
  </si>
  <si>
    <t>Laurie of Maxwelton</t>
  </si>
  <si>
    <t>Sable, a cup Argent with a garland between two laurel branches, all issuing out of the same Vert</t>
  </si>
  <si>
    <t>Laurie of Plainstones, Francis</t>
  </si>
  <si>
    <t>Parted per fess Gules and Sable, a cup Argent with a garland issuing out of the top between two laurel branches Vert</t>
  </si>
  <si>
    <t>Lauty</t>
  </si>
  <si>
    <t>Sable, three piles in point Argent surmounted by a fess Gules charged with three crescents Or</t>
  </si>
  <si>
    <t>Law of Burnton, James</t>
  </si>
  <si>
    <t>Ermine, a bend between two cocks Gules</t>
  </si>
  <si>
    <t>Law of Burntwood</t>
  </si>
  <si>
    <t>Law of Cameron, Robert</t>
  </si>
  <si>
    <t>Ermine, a bend between two cocks within a bordure engrailed all Gules</t>
  </si>
  <si>
    <t>Law of Easter Kinevie, Walter</t>
  </si>
  <si>
    <t>Ermine, a bend between two cocks within a bordure all Gules</t>
  </si>
  <si>
    <t>Law of Lawbridge</t>
  </si>
  <si>
    <t>Argent, a bend and in chief a cock both Gules</t>
  </si>
  <si>
    <t>Law of Newton</t>
  </si>
  <si>
    <t>Ermine, a bend raguly between two cocks Gules</t>
  </si>
  <si>
    <t>Law, Robert in Anstruther</t>
  </si>
  <si>
    <t>Ermine, a bend between a cock in chief and two mullets in base all Gules</t>
  </si>
  <si>
    <t>Lawson</t>
  </si>
  <si>
    <t>Argent, a saltire Azure and on a chief Gules three garbs Or</t>
  </si>
  <si>
    <r>
      <t>Lawson (</t>
    </r>
    <r>
      <rPr>
        <i/>
        <sz val="10"/>
        <color theme="1"/>
        <rFont val="Verdana"/>
        <family val="2"/>
      </rPr>
      <t>aliter</t>
    </r>
    <r>
      <rPr>
        <sz val="10"/>
        <color theme="1"/>
        <rFont val="Verdana"/>
        <family val="2"/>
      </rPr>
      <t>)</t>
    </r>
  </si>
  <si>
    <t>Parted per pale Argent and Sable an orle counterchanged and on a chief Gules three garbs Or</t>
  </si>
  <si>
    <t>Lawson of Boghall</t>
  </si>
  <si>
    <t>Argent, a saltire and chief Sable, on the last three garbs Or</t>
  </si>
  <si>
    <t>Lawson of Cairnmuir, Richard</t>
  </si>
  <si>
    <r>
      <t>A saltire and chief, on the last three garbs [</t>
    </r>
    <r>
      <rPr>
        <i/>
        <sz val="10"/>
        <color theme="1"/>
        <rFont val="Verdana"/>
        <family val="2"/>
      </rPr>
      <t>seal</t>
    </r>
    <r>
      <rPr>
        <sz val="10"/>
        <color theme="1"/>
        <rFont val="Verdana"/>
        <family val="2"/>
      </rPr>
      <t> 1507]</t>
    </r>
  </si>
  <si>
    <t>Lawson of Humbie</t>
  </si>
  <si>
    <t>Azure, two crescents Argent in chief and a star Or in base</t>
  </si>
  <si>
    <r>
      <t>Lawson of Humbie (</t>
    </r>
    <r>
      <rPr>
        <i/>
        <sz val="10"/>
        <color theme="1"/>
        <rFont val="Verdana"/>
        <family val="2"/>
      </rPr>
      <t>aliter</t>
    </r>
    <r>
      <rPr>
        <sz val="10"/>
        <color theme="1"/>
        <rFont val="Verdana"/>
        <family val="2"/>
      </rPr>
      <t>)</t>
    </r>
  </si>
  <si>
    <t>Azure, two crescents Argent in chief and a crescent Or in base</t>
  </si>
  <si>
    <t>Learmonth</t>
  </si>
  <si>
    <t>Or, on a chevron Sable three mascles Or</t>
  </si>
  <si>
    <t>Learmonth of Balcomy</t>
  </si>
  <si>
    <r>
      <t>Quarterly: </t>
    </r>
    <r>
      <rPr>
        <u/>
        <sz val="10"/>
        <color theme="1"/>
        <rFont val="Verdana"/>
        <family val="2"/>
      </rPr>
      <t>1st and 4th</t>
    </r>
    <r>
      <rPr>
        <sz val="10"/>
        <color theme="1"/>
        <rFont val="Verdana"/>
        <family val="2"/>
      </rPr>
      <t> Or, on a chevron Sable three mascles Or (Learmonth) </t>
    </r>
    <r>
      <rPr>
        <u/>
        <sz val="10"/>
        <color theme="1"/>
        <rFont val="Verdana"/>
        <family val="2"/>
      </rPr>
      <t>2nd and 3rd</t>
    </r>
    <r>
      <rPr>
        <sz val="10"/>
        <color theme="1"/>
        <rFont val="Verdana"/>
        <family val="2"/>
      </rPr>
      <t> Azure, on a bend Argent three roses Gules (Dairsie)</t>
    </r>
  </si>
  <si>
    <t>Learmonth of Dairsie</t>
  </si>
  <si>
    <t>Or, on a chevron Sable three mascles Or with a rose Gules for difference</t>
  </si>
  <si>
    <t>Leask</t>
  </si>
  <si>
    <t>Argent, three mascles Azure and on a chief Gules three more mascles Argent</t>
  </si>
  <si>
    <t>Leckie</t>
  </si>
  <si>
    <t>Argent, on a fess Vert three roses Argent</t>
  </si>
  <si>
    <t>Leckie of that Ilk</t>
  </si>
  <si>
    <t>Legget</t>
  </si>
  <si>
    <t>Azure, on a bend Argent three mens’ hearts Gules and on a chief Argent as many martlets Sable</t>
  </si>
  <si>
    <t>Leighton</t>
  </si>
  <si>
    <t>Argent, a lion salient Gules</t>
  </si>
  <si>
    <t>Leitch</t>
  </si>
  <si>
    <t>Gules, on a bend engrailed between six fusils Or three escutcheons Azure</t>
  </si>
  <si>
    <t>Leith of Craighall</t>
  </si>
  <si>
    <t>Or, a cross crosslet fitchy Sable between two crescents in chief Gules and three fusils in base Azure, all within a bordure Gules</t>
  </si>
  <si>
    <t>Leith of Hearthill</t>
  </si>
  <si>
    <t>Or, a cross crosslet fitchy Azure between two crescents in chief and a fusil in base Gules</t>
  </si>
  <si>
    <t>Leith of Leithhall</t>
  </si>
  <si>
    <t>Or, a cross crosslet fitchy Sable between three crescents in chief and as many fusils in base Gules</t>
  </si>
  <si>
    <t>Leith of Overhall</t>
  </si>
  <si>
    <t>Or, a chevron between three fusils Azure</t>
  </si>
  <si>
    <t>Leith of Restalrig</t>
  </si>
  <si>
    <t>Argent, five fusils in fess Sable</t>
  </si>
  <si>
    <t>Leithem</t>
  </si>
  <si>
    <t>Gules, a cross Ermine</t>
  </si>
  <si>
    <t>Lennox of Calley</t>
  </si>
  <si>
    <t>Or, a fess chequy Argent and Azure between three roses Gules</t>
  </si>
  <si>
    <t>Lennox, Earl of</t>
  </si>
  <si>
    <t>Argent, a saltire engrailed between four roses Gules</t>
  </si>
  <si>
    <t>Lenny</t>
  </si>
  <si>
    <t>Sable, on a chevron between three bears’ heads erased Argent muzzled Gules a cinquefoil Sable</t>
  </si>
  <si>
    <t>Leper, John in Edinburgh</t>
  </si>
  <si>
    <r>
      <t>A chevron between three leopards’ head [</t>
    </r>
    <r>
      <rPr>
        <i/>
        <sz val="10"/>
        <color theme="1"/>
        <rFont val="Verdana"/>
        <family val="2"/>
      </rPr>
      <t>seal </t>
    </r>
    <r>
      <rPr>
        <sz val="10"/>
        <color theme="1"/>
        <rFont val="Verdana"/>
        <family val="2"/>
      </rPr>
      <t>1189]</t>
    </r>
  </si>
  <si>
    <t>Leslie of Balquhain, Alexander</t>
  </si>
  <si>
    <t>Argent, on a fess Azure three buckles Or</t>
  </si>
  <si>
    <t>Leslie of Burdsbank, William</t>
  </si>
  <si>
    <r>
      <t>Quarterly: </t>
    </r>
    <r>
      <rPr>
        <u/>
        <sz val="10"/>
        <color theme="1"/>
        <rFont val="Verdana"/>
        <family val="2"/>
      </rPr>
      <t>1st and 4th</t>
    </r>
    <r>
      <rPr>
        <sz val="10"/>
        <color theme="1"/>
        <rFont val="Verdana"/>
        <family val="2"/>
      </rPr>
      <t> Argent, on a bend Azure three buckles Or (Leslie) </t>
    </r>
    <r>
      <rPr>
        <u/>
        <sz val="10"/>
        <color theme="1"/>
        <rFont val="Verdana"/>
        <family val="2"/>
      </rPr>
      <t>2nd and 3rd</t>
    </r>
    <r>
      <rPr>
        <sz val="10"/>
        <color theme="1"/>
        <rFont val="Verdana"/>
        <family val="2"/>
      </rPr>
      <t> Or, a lion rampant Gules debruised by a riband Sable (Lordship of Abernethy) all within a bordure parted per pale chequy and compony counter-compony Gules and Or</t>
    </r>
  </si>
  <si>
    <t>Leslie of Colpnayshiels, John</t>
  </si>
  <si>
    <t>Argent, on a bend Azure three buckles Or within a bordure invected Azure charged with eight crescents Argent</t>
  </si>
  <si>
    <t>Leslie of Findrassie, George</t>
  </si>
  <si>
    <r>
      <t>Quarterly: </t>
    </r>
    <r>
      <rPr>
        <u/>
        <sz val="10"/>
        <color theme="1"/>
        <rFont val="Verdana"/>
        <family val="2"/>
      </rPr>
      <t>1st and 4th</t>
    </r>
    <r>
      <rPr>
        <sz val="10"/>
        <color theme="1"/>
        <rFont val="Verdana"/>
        <family val="2"/>
      </rPr>
      <t> Argent, on a bend Azure three buckles Or (Leslie) </t>
    </r>
    <r>
      <rPr>
        <u/>
        <sz val="10"/>
        <color theme="1"/>
        <rFont val="Verdana"/>
        <family val="2"/>
      </rPr>
      <t>2nd and 3rd</t>
    </r>
    <r>
      <rPr>
        <sz val="10"/>
        <color theme="1"/>
        <rFont val="Verdana"/>
        <family val="2"/>
      </rPr>
      <t> Or, a lion rampant Gules debruised by a riband Sable (Lordship of Abernethy) all within a bordure chequy Gules and Or</t>
    </r>
  </si>
  <si>
    <t>Leslie of Kincraigie, William</t>
  </si>
  <si>
    <t>Argent, on a fess between two crosses crosslet fitchy Azure three buckles Or</t>
  </si>
  <si>
    <t>Leslie of Kininvie, John</t>
  </si>
  <si>
    <t>Argent, on a bend Azure three buckles Or within a bordure indented Azure</t>
  </si>
  <si>
    <t>Leslie of Oustons, Thomas</t>
  </si>
  <si>
    <t>Argent, on a bend Azure between three oaken branches slipped Vert acorned Proper as many buckles Or</t>
  </si>
  <si>
    <t>Leslie of Pitcaple, David</t>
  </si>
  <si>
    <t>Argent, on a bend Azure between two mullets Gules three buckles Or</t>
  </si>
  <si>
    <t>Leslie of that Ilk</t>
  </si>
  <si>
    <t>Argent, on a bend Azure three buckles Or all within a double tressure flory counter-flory Gules</t>
  </si>
  <si>
    <t>Leslie of Torry, Robert</t>
  </si>
  <si>
    <r>
      <t>Quarterly: </t>
    </r>
    <r>
      <rPr>
        <u/>
        <sz val="10"/>
        <color theme="1"/>
        <rFont val="Verdana"/>
        <family val="2"/>
      </rPr>
      <t>1st and 4th</t>
    </r>
    <r>
      <rPr>
        <sz val="10"/>
        <color theme="1"/>
        <rFont val="Verdana"/>
        <family val="2"/>
      </rPr>
      <t> Argent, on a bend Azure three buckles Or (Leslie) </t>
    </r>
    <r>
      <rPr>
        <u/>
        <sz val="10"/>
        <color theme="1"/>
        <rFont val="Verdana"/>
        <family val="2"/>
      </rPr>
      <t>2nd and 3rd</t>
    </r>
    <r>
      <rPr>
        <sz val="10"/>
        <color theme="1"/>
        <rFont val="Verdana"/>
        <family val="2"/>
      </rPr>
      <t> Or, a lion rampant Gules debruised by a riband Sable (Lordship of Abernethy) all within a bordure parted per pale indented Azure and Argent</t>
    </r>
  </si>
  <si>
    <t>Leslie of Tulloch, Walter</t>
  </si>
  <si>
    <t>Argent, on a fess between three fleurs-de-lis Azure three buckles Or</t>
  </si>
  <si>
    <t>Leslie of Wardis, Alexander</t>
  </si>
  <si>
    <t>Argent, on a bend Azure between two holly leaves Vert three buckles Or</t>
  </si>
  <si>
    <t>Leslie, Baroness Newark</t>
  </si>
  <si>
    <r>
      <t>Quarterly: </t>
    </r>
    <r>
      <rPr>
        <u/>
        <sz val="10"/>
        <color theme="1"/>
        <rFont val="Verdana"/>
        <family val="2"/>
      </rPr>
      <t>1st and 4th</t>
    </r>
    <r>
      <rPr>
        <sz val="10"/>
        <color theme="1"/>
        <rFont val="Verdana"/>
        <family val="2"/>
      </rPr>
      <t> Argent, on a bend Azure three buckles Or (Leslie) </t>
    </r>
    <r>
      <rPr>
        <u/>
        <sz val="10"/>
        <color theme="1"/>
        <rFont val="Verdana"/>
        <family val="2"/>
      </rPr>
      <t>2nd</t>
    </r>
    <r>
      <rPr>
        <sz val="10"/>
        <color theme="1"/>
        <rFont val="Verdana"/>
        <family val="2"/>
      </rPr>
      <t>Or, a lion rampant Gules debruised by a riband Sable (Lordship of Abernethy) </t>
    </r>
    <r>
      <rPr>
        <u/>
        <sz val="10"/>
        <color theme="1"/>
        <rFont val="Verdana"/>
        <family val="2"/>
      </rPr>
      <t>3rd</t>
    </r>
    <r>
      <rPr>
        <sz val="10"/>
        <color theme="1"/>
        <rFont val="Verdana"/>
        <family val="2"/>
      </rPr>
      <t> Argent, three piles Sable (Anstruther) </t>
    </r>
    <r>
      <rPr>
        <u/>
        <sz val="10"/>
        <color theme="1"/>
        <rFont val="Verdana"/>
        <family val="2"/>
      </rPr>
      <t>surtout</t>
    </r>
    <r>
      <rPr>
        <sz val="10"/>
        <color theme="1"/>
        <rFont val="Verdana"/>
        <family val="2"/>
      </rPr>
      <t> Gules, a castle triple-towered Argent masoned Sable (Lordship of Lindores)</t>
    </r>
  </si>
  <si>
    <t>Leslie, Earl of Leven</t>
  </si>
  <si>
    <r>
      <t>Quarterly: </t>
    </r>
    <r>
      <rPr>
        <u/>
        <sz val="10"/>
        <color theme="1"/>
        <rFont val="Verdana"/>
        <family val="2"/>
      </rPr>
      <t>1st and 4th</t>
    </r>
    <r>
      <rPr>
        <sz val="10"/>
        <color theme="1"/>
        <rFont val="Verdana"/>
        <family val="2"/>
      </rPr>
      <t> Azure, a thistle Proper ensigned with an imperial crown Or (coat of augmentation) </t>
    </r>
    <r>
      <rPr>
        <u/>
        <sz val="10"/>
        <color theme="1"/>
        <rFont val="Verdana"/>
        <family val="2"/>
      </rPr>
      <t>2nd and 3rd</t>
    </r>
    <r>
      <rPr>
        <sz val="10"/>
        <color theme="1"/>
        <rFont val="Verdana"/>
        <family val="2"/>
      </rPr>
      <t> Argent, on a bend Azure three buckles Or (Leslie)</t>
    </r>
  </si>
  <si>
    <t>Leslie, Earl of Ross</t>
  </si>
  <si>
    <r>
      <t>Quarterly: </t>
    </r>
    <r>
      <rPr>
        <u/>
        <sz val="10"/>
        <color theme="1"/>
        <rFont val="Verdana"/>
        <family val="2"/>
      </rPr>
      <t>1st and 4th</t>
    </r>
    <r>
      <rPr>
        <sz val="10"/>
        <color theme="1"/>
        <rFont val="Verdana"/>
        <family val="2"/>
      </rPr>
      <t> Gules, three lions rampant Argent (Earldom of Ross) </t>
    </r>
    <r>
      <rPr>
        <u/>
        <sz val="10"/>
        <color theme="1"/>
        <rFont val="Verdana"/>
        <family val="2"/>
      </rPr>
      <t>2nd and 3rd</t>
    </r>
    <r>
      <rPr>
        <sz val="10"/>
        <color theme="1"/>
        <rFont val="Verdana"/>
        <family val="2"/>
      </rPr>
      <t> Argent, on a bend Azure three buckles Or (Leslie)</t>
    </r>
  </si>
  <si>
    <t>Leslie, Earl of Rothes</t>
  </si>
  <si>
    <r>
      <t>Quarterly: </t>
    </r>
    <r>
      <rPr>
        <u/>
        <sz val="10"/>
        <color theme="1"/>
        <rFont val="Verdana"/>
        <family val="2"/>
      </rPr>
      <t>1st and 4th</t>
    </r>
    <r>
      <rPr>
        <sz val="10"/>
        <color theme="1"/>
        <rFont val="Verdana"/>
        <family val="2"/>
      </rPr>
      <t> Argent, on a bend Azure three buckles Or (Leslie) </t>
    </r>
    <r>
      <rPr>
        <u/>
        <sz val="10"/>
        <color theme="1"/>
        <rFont val="Verdana"/>
        <family val="2"/>
      </rPr>
      <t>2nd and 3rd</t>
    </r>
    <r>
      <rPr>
        <sz val="10"/>
        <color theme="1"/>
        <rFont val="Verdana"/>
        <family val="2"/>
      </rPr>
      <t> Or, a lion rampant Gules debruised by a riband Sable (Lordship of Abernethy)</t>
    </r>
  </si>
  <si>
    <t>Leslie, George in Aberdeen</t>
  </si>
  <si>
    <t>Argent, on a bend embattled Azure three buckles Or</t>
  </si>
  <si>
    <t>Leslie, James</t>
  </si>
  <si>
    <t>Argent, on a fess Azure three buckles Or within a bordure Azure charged with three stars Argent</t>
  </si>
  <si>
    <t>Leslie, Lord Lindores</t>
  </si>
  <si>
    <r>
      <t>Quarterly: </t>
    </r>
    <r>
      <rPr>
        <u/>
        <sz val="10"/>
        <color theme="1"/>
        <rFont val="Verdana"/>
        <family val="2"/>
      </rPr>
      <t>1st and 4th</t>
    </r>
    <r>
      <rPr>
        <sz val="10"/>
        <color theme="1"/>
        <rFont val="Verdana"/>
        <family val="2"/>
      </rPr>
      <t> Argent, on a bend Azure three buckles Or (Leslie) </t>
    </r>
    <r>
      <rPr>
        <u/>
        <sz val="10"/>
        <color theme="1"/>
        <rFont val="Verdana"/>
        <family val="2"/>
      </rPr>
      <t>2nd and 3rd</t>
    </r>
    <r>
      <rPr>
        <sz val="10"/>
        <color theme="1"/>
        <rFont val="Verdana"/>
        <family val="2"/>
      </rPr>
      <t> Or, a lion rampant Gules debruised by a riband Sable (Lordship of Abernethy) </t>
    </r>
    <r>
      <rPr>
        <u/>
        <sz val="10"/>
        <color theme="1"/>
        <rFont val="Verdana"/>
        <family val="2"/>
      </rPr>
      <t>surtout</t>
    </r>
    <r>
      <rPr>
        <sz val="10"/>
        <color theme="1"/>
        <rFont val="Verdana"/>
        <family val="2"/>
      </rPr>
      <t> Gules, a castle triple-towered Argent masoned Sable (Lordship of Lindores)</t>
    </r>
  </si>
  <si>
    <t>Leslie, Norman in Aberdeen</t>
  </si>
  <si>
    <t>Argent, a pair of wings conjoined Proper surmounted by a fess Azure charged with three buckles Or</t>
  </si>
  <si>
    <t>Leven, Earl of (Leslie)</t>
  </si>
  <si>
    <t>Levington of Saltcoats</t>
  </si>
  <si>
    <t>Argent, a bend between two otters’ heads couped Gules</t>
  </si>
  <si>
    <t>Libberton</t>
  </si>
  <si>
    <t>Azure, a leopard’s head erased Or</t>
  </si>
  <si>
    <t>Liddell of Halkerton</t>
  </si>
  <si>
    <t>Gules, on a bend sinister Argent a mullet Sable</t>
  </si>
  <si>
    <r>
      <t>Liddell of Halkerton (</t>
    </r>
    <r>
      <rPr>
        <i/>
        <sz val="10"/>
        <color theme="1"/>
        <rFont val="Verdana"/>
        <family val="2"/>
      </rPr>
      <t>aliter</t>
    </r>
    <r>
      <rPr>
        <sz val="10"/>
        <color theme="1"/>
        <rFont val="Verdana"/>
        <family val="2"/>
      </rPr>
      <t>)</t>
    </r>
  </si>
  <si>
    <t>Liddell, Robert in Edinburgh</t>
  </si>
  <si>
    <t>Gules, on a bend between a cross crosslet fitchy in chief and a fleur-de-lis in base all Argent, three spur-rowells Gules</t>
  </si>
  <si>
    <t>Lidderdale of St Mary’s Isle</t>
  </si>
  <si>
    <t>Azure, a chevron Ermine</t>
  </si>
  <si>
    <t>Liddesdale, Lord of (Douglas)</t>
  </si>
  <si>
    <t>Lightford</t>
  </si>
  <si>
    <t>Azure, a pale rayonny Or</t>
  </si>
  <si>
    <t>Lilburn</t>
  </si>
  <si>
    <t>Sable, three lozenges Argent</t>
  </si>
  <si>
    <t>Lillie</t>
  </si>
  <si>
    <t>Parted per chevron engrailed Argent and Gules, three lillies conterchanged</t>
  </si>
  <si>
    <r>
      <t>Lillie (</t>
    </r>
    <r>
      <rPr>
        <i/>
        <sz val="10"/>
        <color theme="1"/>
        <rFont val="Verdana"/>
        <family val="2"/>
      </rPr>
      <t>aliter</t>
    </r>
    <r>
      <rPr>
        <sz val="10"/>
        <color theme="1"/>
        <rFont val="Verdana"/>
        <family val="2"/>
      </rPr>
      <t>)</t>
    </r>
  </si>
  <si>
    <t>Azure, a crescent Or between three lillies Argent</t>
  </si>
  <si>
    <t>Lindores, Lord (Leslie)</t>
  </si>
  <si>
    <t>Lindsay</t>
  </si>
  <si>
    <t>Gules, a fess chequy Argent and Azure</t>
  </si>
  <si>
    <t>Lindsay of Balcarres, Lord</t>
  </si>
  <si>
    <t>Lindsay of Balgays</t>
  </si>
  <si>
    <t>Lindsay of Blackholm, George</t>
  </si>
  <si>
    <t>Gules, a fess chequy Argent and Azure and in chief a label of three points Argent</t>
  </si>
  <si>
    <t>Lindsay of Cairnie, Henry</t>
  </si>
  <si>
    <r>
      <t>Quarterly: </t>
    </r>
    <r>
      <rPr>
        <u/>
        <sz val="10"/>
        <color theme="1"/>
        <rFont val="Verdana"/>
        <family val="2"/>
      </rPr>
      <t>1st and 4th</t>
    </r>
    <r>
      <rPr>
        <sz val="10"/>
        <color theme="1"/>
        <rFont val="Verdana"/>
        <family val="2"/>
      </rPr>
      <t> Gules, a fess chequy Argent and Azure within a bordure compony Argent and Azure (Lindsay) </t>
    </r>
    <r>
      <rPr>
        <u/>
        <sz val="10"/>
        <color theme="1"/>
        <rFont val="Verdana"/>
        <family val="2"/>
      </rPr>
      <t>2nd and 3rd</t>
    </r>
    <r>
      <rPr>
        <sz val="10"/>
        <color theme="1"/>
        <rFont val="Verdana"/>
        <family val="2"/>
      </rPr>
      <t> Or, a lion rampant Gules debruised by a riband Sable (Lordship of Abernethy)</t>
    </r>
  </si>
  <si>
    <t>Lindsay of Cavill, James</t>
  </si>
  <si>
    <r>
      <t>Quarterly: </t>
    </r>
    <r>
      <rPr>
        <u/>
        <sz val="10"/>
        <color theme="1"/>
        <rFont val="Verdana"/>
        <family val="2"/>
      </rPr>
      <t>1st and 4th</t>
    </r>
    <r>
      <rPr>
        <sz val="10"/>
        <color theme="1"/>
        <rFont val="Verdana"/>
        <family val="2"/>
      </rPr>
      <t> Gules, a fess chequy Argent and Azure (Lindsay) </t>
    </r>
    <r>
      <rPr>
        <u/>
        <sz val="10"/>
        <color theme="1"/>
        <rFont val="Verdana"/>
        <family val="2"/>
      </rPr>
      <t>2nd and 3rd</t>
    </r>
    <r>
      <rPr>
        <sz val="10"/>
        <color theme="1"/>
        <rFont val="Verdana"/>
        <family val="2"/>
      </rPr>
      <t> Or, a lion rampant Gules debruised by a riband Sable (Lordship of Abernethy) all within a bordure quartered Or and Gules charged with eight martlets counterchanged</t>
    </r>
  </si>
  <si>
    <t>Lindsay of Corsbasket</t>
  </si>
  <si>
    <t>Gules, a fess chequy Argent and Azure between two stars in chief and a cinquefoil in base Argent</t>
  </si>
  <si>
    <t>Lindsay of Covington</t>
  </si>
  <si>
    <t>Gules, a fess chequy Argent and Azure and in base a mascle Argent</t>
  </si>
  <si>
    <r>
      <t>Lindsay of Covington (</t>
    </r>
    <r>
      <rPr>
        <i/>
        <sz val="10"/>
        <color theme="1"/>
        <rFont val="Verdana"/>
        <family val="2"/>
      </rPr>
      <t>aliter</t>
    </r>
    <r>
      <rPr>
        <sz val="10"/>
        <color theme="1"/>
        <rFont val="Verdana"/>
        <family val="2"/>
      </rPr>
      <t>)</t>
    </r>
  </si>
  <si>
    <t>Gules, a fess chequy Argent and Azure between three mascles Argent</t>
  </si>
  <si>
    <t>Lindsay of Culsh, William</t>
  </si>
  <si>
    <t>Gules, a fess chequy Argent and Azure and in chief a mullet Argent, the base undy Azure all within a bordure engrailed Or</t>
  </si>
  <si>
    <t>Lindsay of Dowhill</t>
  </si>
  <si>
    <t>Gules, a fess chequy Argent and Azure and in chief a star Argent</t>
  </si>
  <si>
    <t>Lindsay of Dunrodis</t>
  </si>
  <si>
    <t>Gules, a fess chequy Argent and Azure between three stars Argent</t>
  </si>
  <si>
    <t>Lindsay of Edziell</t>
  </si>
  <si>
    <t>Lindsay of Evelick, Sir Alexander</t>
  </si>
  <si>
    <r>
      <t>Quarterly: </t>
    </r>
    <r>
      <rPr>
        <u/>
        <sz val="10"/>
        <color theme="1"/>
        <rFont val="Verdana"/>
        <family val="2"/>
      </rPr>
      <t>1st and 4th</t>
    </r>
    <r>
      <rPr>
        <sz val="10"/>
        <color theme="1"/>
        <rFont val="Verdana"/>
        <family val="2"/>
      </rPr>
      <t> Gules, a fess chequy Argent and Azure (Lindsay) </t>
    </r>
    <r>
      <rPr>
        <u/>
        <sz val="10"/>
        <color theme="1"/>
        <rFont val="Verdana"/>
        <family val="2"/>
      </rPr>
      <t>2nd and 3rd</t>
    </r>
    <r>
      <rPr>
        <sz val="10"/>
        <color theme="1"/>
        <rFont val="Verdana"/>
        <family val="2"/>
      </rPr>
      <t> Or, a lion rampant Gules debruised by a riband Sable (Lordship of Abernethy) all within a bordure Argent</t>
    </r>
  </si>
  <si>
    <t>Lindsay of Kilspindy, William</t>
  </si>
  <si>
    <r>
      <t>Quarterly: </t>
    </r>
    <r>
      <rPr>
        <u/>
        <sz val="10"/>
        <color theme="1"/>
        <rFont val="Verdana"/>
        <family val="2"/>
      </rPr>
      <t>1st and 4th</t>
    </r>
    <r>
      <rPr>
        <sz val="10"/>
        <color theme="1"/>
        <rFont val="Verdana"/>
        <family val="2"/>
      </rPr>
      <t> Gules, a fess chequy Argent and Azure (Lindsay) </t>
    </r>
    <r>
      <rPr>
        <u/>
        <sz val="10"/>
        <color theme="1"/>
        <rFont val="Verdana"/>
        <family val="2"/>
      </rPr>
      <t>2nd and 3rd</t>
    </r>
    <r>
      <rPr>
        <sz val="10"/>
        <color theme="1"/>
        <rFont val="Verdana"/>
        <family val="2"/>
      </rPr>
      <t> Or, a lion rampant Gules debruised by a riband Sable (Lordship of Abernethy) all within a bordure Argent charged with eight roses Gules</t>
    </r>
  </si>
  <si>
    <t>Lindsay of Kirkforther</t>
  </si>
  <si>
    <t>Gules, a fess chequy Argent and Azure between three stars in chief and a hunting-horn in base Argent</t>
  </si>
  <si>
    <t>Lindsay of Linbank</t>
  </si>
  <si>
    <t>Gules, a fess chequy Argent and Azure between two stars in chief and a hunting-horn in base Argent</t>
  </si>
  <si>
    <t>Lindsay of Payetston</t>
  </si>
  <si>
    <t>Gules, a fess chequy Argent and Azure between three stars in chief and a mascle in base Argent</t>
  </si>
  <si>
    <t>Lindsay of Pitscandly, John</t>
  </si>
  <si>
    <t>Gules, a fess chequy Argent and Azure and in base a dirk paleways Proper</t>
  </si>
  <si>
    <t>Lindsay of the Byres</t>
  </si>
  <si>
    <t>Gules, a fess chequy Argent and Azure and in chief three stars Argent</t>
  </si>
  <si>
    <t>Lindsay of the Mount</t>
  </si>
  <si>
    <t>Gules, a fess chequy Argent and Azure between three stars in chief and a man’s heart in base Argent</t>
  </si>
  <si>
    <t>Lindsay of Wauchop</t>
  </si>
  <si>
    <t>Lindsay, David in Edinburgh</t>
  </si>
  <si>
    <t>Gules, a fess chequy Argent and Azure between three garbs Argent banded Gules</t>
  </si>
  <si>
    <t>Lindsay, Earl of</t>
  </si>
  <si>
    <t>Lindsay, Earl of Balcarres</t>
  </si>
  <si>
    <t>Lindsay, Earl of Crawford</t>
  </si>
  <si>
    <t>Lindsay, Lord Spynie</t>
  </si>
  <si>
    <r>
      <t>Quarterly: </t>
    </r>
    <r>
      <rPr>
        <u/>
        <sz val="10"/>
        <color theme="1"/>
        <rFont val="Verdana"/>
        <family val="2"/>
      </rPr>
      <t>1st and 4th</t>
    </r>
    <r>
      <rPr>
        <sz val="10"/>
        <color theme="1"/>
        <rFont val="Verdana"/>
        <family val="2"/>
      </rPr>
      <t> Gules, a fess chequy Argent and Azure (Lindsay) </t>
    </r>
    <r>
      <rPr>
        <u/>
        <sz val="10"/>
        <color theme="1"/>
        <rFont val="Verdana"/>
        <family val="2"/>
      </rPr>
      <t>2nd and 3rd</t>
    </r>
    <r>
      <rPr>
        <sz val="10"/>
        <color theme="1"/>
        <rFont val="Verdana"/>
        <family val="2"/>
      </rPr>
      <t> Or, a lion rampant Gules debruised by a riband Sable (Lordship of Abernethy) the whole debruised by a label of three points Argent</t>
    </r>
  </si>
  <si>
    <t>Linlithgow, Earl of (Livingston)</t>
  </si>
  <si>
    <r>
      <t>Quarterly: </t>
    </r>
    <r>
      <rPr>
        <u/>
        <sz val="10"/>
        <color theme="1"/>
        <rFont val="Verdana"/>
        <family val="2"/>
      </rPr>
      <t>1st and 4th</t>
    </r>
    <r>
      <rPr>
        <sz val="10"/>
        <color theme="1"/>
        <rFont val="Verdana"/>
        <family val="2"/>
      </rPr>
      <t> Argent, three cinquefoils Gules within a double tressure flory counter-flory Vert (Livingston) </t>
    </r>
    <r>
      <rPr>
        <u/>
        <sz val="10"/>
        <color theme="1"/>
        <rFont val="Verdana"/>
        <family val="2"/>
      </rPr>
      <t>2nd and 3rd</t>
    </r>
    <r>
      <rPr>
        <sz val="10"/>
        <color theme="1"/>
        <rFont val="Verdana"/>
        <family val="2"/>
      </rPr>
      <t> Sable, a bend between six billets Or (Callendar) </t>
    </r>
    <r>
      <rPr>
        <u/>
        <sz val="10"/>
        <color theme="1"/>
        <rFont val="Verdana"/>
        <family val="2"/>
      </rPr>
      <t>surtout</t>
    </r>
    <r>
      <rPr>
        <sz val="10"/>
        <color theme="1"/>
        <rFont val="Verdana"/>
        <family val="2"/>
      </rPr>
      <t> Azure, a tree growing out of the base Or within a bordure Argent charged with eight cinquefoils Gules (Linlithgow)</t>
    </r>
  </si>
  <si>
    <t>Linton</t>
  </si>
  <si>
    <t>Gules, an eagle displayed Argent and on a chief Argent three roses Gules</t>
  </si>
  <si>
    <t>Linton of Drumerick</t>
  </si>
  <si>
    <t>Gules, a cross crosslet Argent between four crescents Or</t>
  </si>
  <si>
    <t>Lithgow of Drygrange</t>
  </si>
  <si>
    <t>Argent, a demi-otter Sable issuing out of a loch in base Proper</t>
  </si>
  <si>
    <t>Little of Libberton</t>
  </si>
  <si>
    <t>Sable, a saltire engrailed Argent with a crescent for difference</t>
  </si>
  <si>
    <t>Little of Meikledale</t>
  </si>
  <si>
    <t>Sable, a saltire engrailed Argent</t>
  </si>
  <si>
    <t>Littlejohn</t>
  </si>
  <si>
    <t>Argent, three arrows Gules feathered Or, the middlemost paleways the other two in saltire points downward between six (2,2,2) trefoils slipped Gules</t>
  </si>
  <si>
    <t>Livingston of Baldron, David</t>
  </si>
  <si>
    <t>Argent, two gilly-flowers in chief and an escallop in base all within a bordure indented Gules</t>
  </si>
  <si>
    <t>Livingston of Dunipace</t>
  </si>
  <si>
    <t>Argent, three cinquefoils within a double tressure flory counter-flory Gules</t>
  </si>
  <si>
    <t>Livingston of that Ilk</t>
  </si>
  <si>
    <t>Argent, three pierced cinquefoils Gules</t>
  </si>
  <si>
    <t>Livingston of Wemyss</t>
  </si>
  <si>
    <t>Argent, three pierced cinquefoils Gules within a double tressure flory counter-flory Vert</t>
  </si>
  <si>
    <t>Livingston of West Quarter, Sir James</t>
  </si>
  <si>
    <r>
      <t>Quarterly: </t>
    </r>
    <r>
      <rPr>
        <u/>
        <sz val="10"/>
        <color theme="1"/>
        <rFont val="Verdana"/>
        <family val="2"/>
      </rPr>
      <t>1st and 4th</t>
    </r>
    <r>
      <rPr>
        <sz val="10"/>
        <color theme="1"/>
        <rFont val="Verdana"/>
        <family val="2"/>
      </rPr>
      <t> Argent, three cinquefoils Gules within a double tressure flory counter-flory Vert (Livingston) </t>
    </r>
    <r>
      <rPr>
        <u/>
        <sz val="10"/>
        <color theme="1"/>
        <rFont val="Verdana"/>
        <family val="2"/>
      </rPr>
      <t>2nd and 3rd</t>
    </r>
    <r>
      <rPr>
        <sz val="10"/>
        <color theme="1"/>
        <rFont val="Verdana"/>
        <family val="2"/>
      </rPr>
      <t> Sable, a bend between six billets Or (Callendar) all within a bordure quarterly Or and Gules</t>
    </r>
  </si>
  <si>
    <t>Livingston, Earl of Callendar</t>
  </si>
  <si>
    <t>Livingston, Earl of Linlithgow</t>
  </si>
  <si>
    <t>Livingston, Earl of Newburgh</t>
  </si>
  <si>
    <t>Argent, on a bend between three gilly-flowers slipped Gules an anchor Argent all within a double tressure flory counter-flory Vert</t>
  </si>
  <si>
    <t>Livingston, Viscount of Kilsyth</t>
  </si>
  <si>
    <t>Livingston, Viscount of Teviot</t>
  </si>
  <si>
    <r>
      <t>Quarterly: </t>
    </r>
    <r>
      <rPr>
        <u/>
        <sz val="10"/>
        <color theme="1"/>
        <rFont val="Verdana"/>
        <family val="2"/>
      </rPr>
      <t>1st and 4th</t>
    </r>
    <r>
      <rPr>
        <sz val="10"/>
        <color theme="1"/>
        <rFont val="Verdana"/>
        <family val="2"/>
      </rPr>
      <t> Azure, three oranges slipped Proper within an orle of thistles Or (coat of augmentation) </t>
    </r>
    <r>
      <rPr>
        <u/>
        <sz val="10"/>
        <color theme="1"/>
        <rFont val="Verdana"/>
        <family val="2"/>
      </rPr>
      <t>2nd and 3rd</t>
    </r>
    <r>
      <rPr>
        <sz val="10"/>
        <color theme="1"/>
        <rFont val="Verdana"/>
        <family val="2"/>
      </rPr>
      <t> Argent, three cinquefoils Gules within a double tressure flory counter-flory Vert (Livingston)</t>
    </r>
  </si>
  <si>
    <t>Livingston, William in Aberdeen</t>
  </si>
  <si>
    <t>Argent, two gilly-flowers in chief and an escallop in base all within a bordure Gules</t>
  </si>
  <si>
    <t>Loch</t>
  </si>
  <si>
    <t>Azure, a saltire engrailed Argent between three swans naiant in lochs Proper, one in base and two in flanks</t>
  </si>
  <si>
    <t>Loch of Drylaw, James</t>
  </si>
  <si>
    <t>Or, a saltire engrailed Sable between two swans naiant in lochs Proper in the flanks</t>
  </si>
  <si>
    <t>Lochore</t>
  </si>
  <si>
    <t>Argent, three piles conjoined in base Sable</t>
  </si>
  <si>
    <t>Lockerbie of that Ilk</t>
  </si>
  <si>
    <t>Gules, a chevron Argent between three roses Or</t>
  </si>
  <si>
    <t>Lockhart of Bar</t>
  </si>
  <si>
    <t>Argent, on a bend Sable three fetter-locks Or</t>
  </si>
  <si>
    <t>Lockhart of Birkhill, Robert</t>
  </si>
  <si>
    <t>Argent, on a bend between three boars’ heads erased Azure a man’s heart Proper within a fetter-lock Or</t>
  </si>
  <si>
    <t>Lockhart of Cleghorn</t>
  </si>
  <si>
    <t>Azure, three boars’ heads erased Argent</t>
  </si>
  <si>
    <t>Lockhart of Kirkton, Walter</t>
  </si>
  <si>
    <t>Argent, on a chevron between three boars’ heads erased Azure a man’s heart Proper within a fetter-lock Or</t>
  </si>
  <si>
    <t>Lockhart of Lee</t>
  </si>
  <si>
    <t>Azure, three boars’ heads erased within a bordure engrailed Or</t>
  </si>
  <si>
    <r>
      <t>Lockhart of Lee (</t>
    </r>
    <r>
      <rPr>
        <i/>
        <sz val="10"/>
        <color theme="1"/>
        <rFont val="Verdana"/>
        <family val="2"/>
      </rPr>
      <t>aliter</t>
    </r>
    <r>
      <rPr>
        <sz val="10"/>
        <color theme="1"/>
        <rFont val="Verdana"/>
        <family val="2"/>
      </rPr>
      <t>)</t>
    </r>
  </si>
  <si>
    <t>Argent, a man’s heart Proper within a padlock Sable and on a chief Azure, three boars’ heads erased Argent</t>
  </si>
  <si>
    <t>Lockie</t>
  </si>
  <si>
    <t>Argent, on a fess Sable three roses Argent</t>
  </si>
  <si>
    <t>Logan</t>
  </si>
  <si>
    <r>
      <t>Or, three passion-nails (</t>
    </r>
    <r>
      <rPr>
        <i/>
        <sz val="10"/>
        <color theme="1"/>
        <rFont val="Verdana"/>
        <family val="2"/>
      </rPr>
      <t>or</t>
    </r>
    <r>
      <rPr>
        <sz val="10"/>
        <color theme="1"/>
        <rFont val="Verdana"/>
        <family val="2"/>
      </rPr>
      <t> piles) Sable conjoined in point piercing a man’s heart Gules</t>
    </r>
  </si>
  <si>
    <t>Logan of Cotfield</t>
  </si>
  <si>
    <t>Logan of Restalrig</t>
  </si>
  <si>
    <r>
      <t>Quarterly: </t>
    </r>
    <r>
      <rPr>
        <u/>
        <sz val="10"/>
        <color theme="1"/>
        <rFont val="Verdana"/>
        <family val="2"/>
      </rPr>
      <t>1st and 4th</t>
    </r>
    <r>
      <rPr>
        <sz val="10"/>
        <color theme="1"/>
        <rFont val="Verdana"/>
        <family val="2"/>
      </rPr>
      <t> Or three piles conjoined in point Sable (Logan) </t>
    </r>
    <r>
      <rPr>
        <u/>
        <sz val="10"/>
        <color theme="1"/>
        <rFont val="Verdana"/>
        <family val="2"/>
      </rPr>
      <t>2nd and 3rd</t>
    </r>
    <r>
      <rPr>
        <sz val="10"/>
        <color theme="1"/>
        <rFont val="Verdana"/>
        <family val="2"/>
      </rPr>
      <t> Argent a double-headed eagle displayed Sable beaked and membered Gules (Ramsay)</t>
    </r>
  </si>
  <si>
    <t>Logan of Restalrig, Robert</t>
  </si>
  <si>
    <r>
      <t>Quarterly: </t>
    </r>
    <r>
      <rPr>
        <u/>
        <sz val="10"/>
        <color theme="1"/>
        <rFont val="Verdana"/>
        <family val="2"/>
      </rPr>
      <t>1st and 4th</t>
    </r>
    <r>
      <rPr>
        <sz val="10"/>
        <color theme="1"/>
        <rFont val="Verdana"/>
        <family val="2"/>
      </rPr>
      <t> Three piles conjoined in point (Logan) </t>
    </r>
    <r>
      <rPr>
        <u/>
        <sz val="10"/>
        <color theme="1"/>
        <rFont val="Verdana"/>
        <family val="2"/>
      </rPr>
      <t>2nd and 3rd</t>
    </r>
    <r>
      <rPr>
        <sz val="10"/>
        <color theme="1"/>
        <rFont val="Verdana"/>
        <family val="2"/>
      </rPr>
      <t> An eagle displayed (Ramsay) [</t>
    </r>
    <r>
      <rPr>
        <i/>
        <sz val="10"/>
        <color theme="1"/>
        <rFont val="Verdana"/>
        <family val="2"/>
      </rPr>
      <t>seal</t>
    </r>
    <r>
      <rPr>
        <sz val="10"/>
        <color theme="1"/>
        <rFont val="Verdana"/>
        <family val="2"/>
      </rPr>
      <t> 1560]</t>
    </r>
  </si>
  <si>
    <t>Logan of that Ilk, George</t>
  </si>
  <si>
    <t>Or, three piles in point piercing a man’s heart Gules</t>
  </si>
  <si>
    <t>Logie of that Ilk, Sir John</t>
  </si>
  <si>
    <t>Sable, three bars wavy Or</t>
  </si>
  <si>
    <t>Lothian</t>
  </si>
  <si>
    <t>Argent, on a mount in base Proper a pine tree Vert, a talbot tied thereto Proper and upon one of the branches a bugle pendent Vert</t>
  </si>
  <si>
    <t>Lothian, John portioner of Kingsbarns</t>
  </si>
  <si>
    <t>Argent, on a mount in base Proper a pine tree Vert, a talbot tied thereto Proper and upon one of the branches a bugle pendent Vert all within a bordure invected Azure</t>
  </si>
  <si>
    <t>Lothian, Marquess of (Ker)</t>
  </si>
  <si>
    <r>
      <t>Lothian, Marquess of (Ker) (</t>
    </r>
    <r>
      <rPr>
        <i/>
        <sz val="10"/>
        <color theme="1"/>
        <rFont val="Verdana"/>
        <family val="2"/>
      </rPr>
      <t>aliter</t>
    </r>
    <r>
      <rPr>
        <sz val="10"/>
        <color theme="1"/>
        <rFont val="Verdana"/>
        <family val="2"/>
      </rPr>
      <t>)</t>
    </r>
  </si>
  <si>
    <t>Lothian, Richard in Edinburgh</t>
  </si>
  <si>
    <t>Argent, on a mount in base Proper a pine tree Vert, a talbot tied thereto Proper and upon one of the branches a bugle pendent Vert all within a bordure also Vert</t>
  </si>
  <si>
    <t>Loudon, Earl of (Campbell)</t>
  </si>
  <si>
    <t>Lovat, Lord (Fraser)</t>
  </si>
  <si>
    <t>Lovell</t>
  </si>
  <si>
    <t>Argent, three piles Sable surmounted by a fess wavy Gules</t>
  </si>
  <si>
    <t>Lovell of Ballumbie</t>
  </si>
  <si>
    <t>Lowis of Menar</t>
  </si>
  <si>
    <t>Argent, a mullet Azure between three laurel leaves Vert</t>
  </si>
  <si>
    <t>Lowis of Merchiston, John</t>
  </si>
  <si>
    <t>Or, three laurel leaves Vert</t>
  </si>
  <si>
    <t>Lumsden of Blenearn, John</t>
  </si>
  <si>
    <t>Azure, a chevron Or between a wolf’s head couped and a buckle in chief and an escallop in base all Argent with a filial difference</t>
  </si>
  <si>
    <t>Lumsden of Cushnie, Alexander</t>
  </si>
  <si>
    <t>Azure, a buckle Or between two wolves’ heads in chief and an escallop in base all Argent</t>
  </si>
  <si>
    <t>Lumsden of Innergelly, Robert</t>
  </si>
  <si>
    <t>Azure, a chevron Or between a wolf’s head couped and a buckle in chief and an escallop in base all Argent</t>
  </si>
  <si>
    <t>Lumsden of Stavithie, Robert</t>
  </si>
  <si>
    <t>Azure, a chevron Or between a wolf’s head couped and a buckle in chief and an escallop in base all Argent with a crescent for difference</t>
  </si>
  <si>
    <t>Lumsden of that Ilk</t>
  </si>
  <si>
    <t>Azure, on a chevron between three mullets Or a buckle Azure</t>
  </si>
  <si>
    <r>
      <t>Lumsden of that Ilk (</t>
    </r>
    <r>
      <rPr>
        <i/>
        <sz val="10"/>
        <color theme="1"/>
        <rFont val="Verdana"/>
        <family val="2"/>
      </rPr>
      <t>aliter</t>
    </r>
    <r>
      <rPr>
        <sz val="10"/>
        <color theme="1"/>
        <rFont val="Verdana"/>
        <family val="2"/>
      </rPr>
      <t>)</t>
    </r>
  </si>
  <si>
    <r>
      <t>Azure, on a chevron Argent between two mullets in chief and an earn (</t>
    </r>
    <r>
      <rPr>
        <i/>
        <sz val="10"/>
        <color theme="1"/>
        <rFont val="Verdana"/>
        <family val="2"/>
      </rPr>
      <t>or</t>
    </r>
    <r>
      <rPr>
        <sz val="10"/>
        <color theme="1"/>
        <rFont val="Verdana"/>
        <family val="2"/>
      </rPr>
      <t>hawk) perching on a salmon in base Or, a buckle Azure</t>
    </r>
  </si>
  <si>
    <t>Lumsden, William</t>
  </si>
  <si>
    <t>Azure, a chevron Or between a wolf’s head couped and a buckle in chief and an escallop in base all Argent all within a bordure engrailed Or</t>
  </si>
  <si>
    <t>Lundie of that Ilk</t>
  </si>
  <si>
    <t>Paly of six Argent and Gules and overall a bend Azure charged with three cushions Argent</t>
  </si>
  <si>
    <r>
      <t>Lundie of that Ilk (</t>
    </r>
    <r>
      <rPr>
        <i/>
        <sz val="10"/>
        <color theme="1"/>
        <rFont val="Verdana"/>
        <family val="2"/>
      </rPr>
      <t>aliter</t>
    </r>
    <r>
      <rPr>
        <sz val="10"/>
        <color theme="1"/>
        <rFont val="Verdana"/>
        <family val="2"/>
      </rPr>
      <t>)</t>
    </r>
  </si>
  <si>
    <t>Or, a lion rampant within a double tressure flory counter-flory Gules all within a bordure compony Argent and Azure</t>
  </si>
  <si>
    <t>Lutefoot, James</t>
  </si>
  <si>
    <t>Argent, a chevron Gules between two crescents in chief Azure and a martlet in base Sable</t>
  </si>
  <si>
    <t>Lyle</t>
  </si>
  <si>
    <t>Gules, fretty Or</t>
  </si>
  <si>
    <t>Lyle of Dysart, Thomas</t>
  </si>
  <si>
    <t>Or a cross Azure between four crosses crosslet fitchy Gules</t>
  </si>
  <si>
    <t>Lyle of Murthill, John</t>
  </si>
  <si>
    <t>Or a cross Azure between four crosses paty fitchy Gules</t>
  </si>
  <si>
    <t>Lyle of Stonypeth</t>
  </si>
  <si>
    <t>Gules, fretty of six pieces Or with a mullet in chief for difference</t>
  </si>
  <si>
    <t>Lyle of Woodhead, David</t>
  </si>
  <si>
    <t>Or a cross Azure between four crosses paty fitchy Gules all within a bordure engrailed Azure</t>
  </si>
  <si>
    <t>Lyle, Lord</t>
  </si>
  <si>
    <r>
      <t>Quarterly: </t>
    </r>
    <r>
      <rPr>
        <u/>
        <sz val="10"/>
        <color theme="1"/>
        <rFont val="Verdana"/>
        <family val="2"/>
      </rPr>
      <t>1st and 4th</t>
    </r>
    <r>
      <rPr>
        <sz val="10"/>
        <color theme="1"/>
        <rFont val="Verdana"/>
        <family val="2"/>
      </rPr>
      <t> Azure, a bend between six crosses crosslet fitchy Or (Earldom of Mar) </t>
    </r>
    <r>
      <rPr>
        <u/>
        <sz val="10"/>
        <color theme="1"/>
        <rFont val="Verdana"/>
        <family val="2"/>
      </rPr>
      <t>2nd and 3rd</t>
    </r>
    <r>
      <rPr>
        <sz val="10"/>
        <color theme="1"/>
        <rFont val="Verdana"/>
        <family val="2"/>
      </rPr>
      <t> Gules, fretty Or (Lyle)</t>
    </r>
  </si>
  <si>
    <t>MacAlla, George in Edinburgh</t>
  </si>
  <si>
    <t>Gules, two arrows in saltire Argent surmounted by a fess chequy Argent and Gules between three (2,1) buckles all within a bordure indented Or</t>
  </si>
  <si>
    <t>MacAllan of Rossie</t>
  </si>
  <si>
    <t>Azure, a castle Argent</t>
  </si>
  <si>
    <t>MacAlzan</t>
  </si>
  <si>
    <t>Or, five bars Gules with two spear-heads in chief, three martlets in the centre and four spear-heads in base all Gules</t>
  </si>
  <si>
    <t>MacAulls</t>
  </si>
  <si>
    <t>Argent, two spur-rowells in chief Gules and a pheon in base Azure</t>
  </si>
  <si>
    <t>MacBeath</t>
  </si>
  <si>
    <t>Azure, a chevron between two mullets in chief and a crescent in base all Argent</t>
  </si>
  <si>
    <t>MacBrair of Netherwood</t>
  </si>
  <si>
    <t>Argent, a fess Gules between three stars in chief and a lion rampant in base all Gules</t>
  </si>
  <si>
    <t>MacCulloch</t>
  </si>
  <si>
    <t>Ermine, a fret Gules</t>
  </si>
  <si>
    <t>MacCulloch of Cardoness</t>
  </si>
  <si>
    <t>Ermine, fretty of eight pieces Gules and on an escutcheon Azure, three wolves’ heads erased Argent</t>
  </si>
  <si>
    <t>MacCulloch of Drummoral, Alexander</t>
  </si>
  <si>
    <t>Ermine, fretty Gules</t>
  </si>
  <si>
    <t>MacCulloch of Muil, James</t>
  </si>
  <si>
    <t>Ermine, fretty Gules within a bordure indented Gules</t>
  </si>
  <si>
    <t>MacCulloch of Myretoun, Sir Godfrey</t>
  </si>
  <si>
    <t>MacCulloch of Pilton, Sir Hugh</t>
  </si>
  <si>
    <t>Ermine, a fret engrailed Gules</t>
  </si>
  <si>
    <t>MacDonald of Moydart, Donald</t>
  </si>
  <si>
    <r>
      <t>Quarterly: </t>
    </r>
    <r>
      <rPr>
        <u/>
        <sz val="10"/>
        <color theme="1"/>
        <rFont val="Verdana"/>
        <family val="2"/>
      </rPr>
      <t>1st</t>
    </r>
    <r>
      <rPr>
        <sz val="10"/>
        <color theme="1"/>
        <rFont val="Verdana"/>
        <family val="2"/>
      </rPr>
      <t> Argent, a lion rampant Gules armed Or </t>
    </r>
    <r>
      <rPr>
        <u/>
        <sz val="10"/>
        <color theme="1"/>
        <rFont val="Verdana"/>
        <family val="2"/>
      </rPr>
      <t>2nd</t>
    </r>
    <r>
      <rPr>
        <sz val="10"/>
        <color theme="1"/>
        <rFont val="Verdana"/>
        <family val="2"/>
      </rPr>
      <t> Or, a dexter hand couped in fess holding a cross crosslet fitchy Gules </t>
    </r>
    <r>
      <rPr>
        <u/>
        <sz val="10"/>
        <color theme="1"/>
        <rFont val="Verdana"/>
        <family val="2"/>
      </rPr>
      <t>3rd</t>
    </r>
    <r>
      <rPr>
        <sz val="10"/>
        <color theme="1"/>
        <rFont val="Verdana"/>
        <family val="2"/>
      </rPr>
      <t> Or, a lymphad with oars saltirewise Sable and in base a salmon naiant Proper in a sea Vert </t>
    </r>
    <r>
      <rPr>
        <u/>
        <sz val="10"/>
        <color theme="1"/>
        <rFont val="Verdana"/>
        <family val="2"/>
      </rPr>
      <t>4th</t>
    </r>
    <r>
      <rPr>
        <sz val="10"/>
        <color theme="1"/>
        <rFont val="Verdana"/>
        <family val="2"/>
      </rPr>
      <t>Argent, an oak tree Vert surmounted by an eagle Or</t>
    </r>
  </si>
  <si>
    <t>MacDonald of the Isles</t>
  </si>
  <si>
    <t>Or, a double-headed eagle displayed Gules surmounted by a lymphad Sable and in the dexter chief point a right hand couped Gules</t>
  </si>
  <si>
    <t>MacDowall of Crichen, Andrew</t>
  </si>
  <si>
    <t>Azure, a lion rampant Argent gorged with an antique crown Or and on a dexter canton Argent a hart’s head cabossed Gules</t>
  </si>
  <si>
    <t>MacDowall of Culgroat, Andrew</t>
  </si>
  <si>
    <t>Azure, a lion rampant Argent gorged with an antique crown Or within a bordure Argent charged with eight sinister hands couped and apaumy Gules</t>
  </si>
  <si>
    <t>MacDowall of Freugh</t>
  </si>
  <si>
    <t>Azure, a lion rampant Argent crowned with an imperial crown and gorged with an antique one both Or</t>
  </si>
  <si>
    <t>MacDowall of Galloway</t>
  </si>
  <si>
    <t>Azure, a lion rampant Argent gorged with an antique crown Or</t>
  </si>
  <si>
    <r>
      <t>MacDowall of Galloway (</t>
    </r>
    <r>
      <rPr>
        <i/>
        <sz val="10"/>
        <color theme="1"/>
        <rFont val="Verdana"/>
        <family val="2"/>
      </rPr>
      <t>aliter</t>
    </r>
    <r>
      <rPr>
        <sz val="10"/>
        <color theme="1"/>
        <rFont val="Verdana"/>
        <family val="2"/>
      </rPr>
      <t>)</t>
    </r>
  </si>
  <si>
    <t>Azure, a lion rampant Argent crowned Or</t>
  </si>
  <si>
    <t>MacDowall of Garthland</t>
  </si>
  <si>
    <t>Azure, a water or sea in base and in it a rock Proper on which stands a lion rampant Argent gorged with an open crown Or</t>
  </si>
  <si>
    <r>
      <t>MacDowall of Garthland (</t>
    </r>
    <r>
      <rPr>
        <i/>
        <sz val="10"/>
        <color theme="1"/>
        <rFont val="Verdana"/>
        <family val="2"/>
      </rPr>
      <t>aliter</t>
    </r>
    <r>
      <rPr>
        <sz val="10"/>
        <color theme="1"/>
        <rFont val="Verdana"/>
        <family val="2"/>
      </rPr>
      <t>)</t>
    </r>
  </si>
  <si>
    <t>MacDowall of Garthland, William</t>
  </si>
  <si>
    <t>MacDowall of Logan</t>
  </si>
  <si>
    <t>MacDowall of Lorne</t>
  </si>
  <si>
    <r>
      <t>Quarterly: </t>
    </r>
    <r>
      <rPr>
        <u/>
        <sz val="10"/>
        <color theme="1"/>
        <rFont val="Verdana"/>
        <family val="2"/>
      </rPr>
      <t>1st and 4th</t>
    </r>
    <r>
      <rPr>
        <sz val="10"/>
        <color theme="1"/>
        <rFont val="Verdana"/>
        <family val="2"/>
      </rPr>
      <t> Azure, a lion rampant Argent (MacDowall) </t>
    </r>
    <r>
      <rPr>
        <u/>
        <sz val="10"/>
        <color theme="1"/>
        <rFont val="Verdana"/>
        <family val="2"/>
      </rPr>
      <t>2nd and 3rd</t>
    </r>
    <r>
      <rPr>
        <sz val="10"/>
        <color theme="1"/>
        <rFont val="Verdana"/>
        <family val="2"/>
      </rPr>
      <t>Or, a lymphad Sable with flames of fire issuing at the top-mast Proper (Lordship of Lorne)</t>
    </r>
  </si>
  <si>
    <t>MacDowall of Makerston</t>
  </si>
  <si>
    <t>Azure, a lion rampant Argent crowned Or with a star Azure on its shoulder</t>
  </si>
  <si>
    <t>MacDowall of Neilsland, John</t>
  </si>
  <si>
    <t>Parted per fess wavy Azure and Or, on the first a lion rampant Argent gorged with an antique crown Vert</t>
  </si>
  <si>
    <t>MacDowall of Stodrig</t>
  </si>
  <si>
    <t>Azure, a lion rampant Argent gorged with an open crown Or and between its forepaws a man’s heart Proper</t>
  </si>
  <si>
    <t>MacDowall, Andrew</t>
  </si>
  <si>
    <t>Azure, a lion rampant Argent gorged with an antique crown Or and in the dexter chief point a covered-cup Or, all within a bordure Ermine</t>
  </si>
  <si>
    <t>MacDowall, Andrew in London</t>
  </si>
  <si>
    <t>Argent, a lion rampant Azure crowned with an antique crown Or all within a bordure chequy Argent and Azure</t>
  </si>
  <si>
    <t>MacDuff, Earl of Fife</t>
  </si>
  <si>
    <t>MacFarlane of Arrochar</t>
  </si>
  <si>
    <t>Argent, a saltire wavy between four roses Gules</t>
  </si>
  <si>
    <t>MacGarth</t>
  </si>
  <si>
    <t>Quarterly per pale and per chevron Argent and Gules</t>
  </si>
  <si>
    <t>MacGeachen of Tulliquhat</t>
  </si>
  <si>
    <t>Or, a bend Gules</t>
  </si>
  <si>
    <t>MacGie</t>
  </si>
  <si>
    <t>Sable, three leopards’ heads Argent</t>
  </si>
  <si>
    <t>MacGie of Balmaghie</t>
  </si>
  <si>
    <t>Sable, three leopards’ heads Or</t>
  </si>
  <si>
    <t>MacGill of Ballynester, James in Ireland</t>
  </si>
  <si>
    <t>MacGill of Ramgally, James</t>
  </si>
  <si>
    <t>Gules, three martlets within a bordure engrailed all Argent</t>
  </si>
  <si>
    <t>MacGill of Rankeillor, David</t>
  </si>
  <si>
    <t>Gules, three martlets Argent</t>
  </si>
  <si>
    <t>MacGill, Arthur</t>
  </si>
  <si>
    <t>Gules, three martlets Argent within a bordure indented Gules</t>
  </si>
  <si>
    <t>MacGill, Viscount of Oxfuird</t>
  </si>
  <si>
    <t>MacGregor</t>
  </si>
  <si>
    <t>Argent, a fir tree growing out of a mount in base Vert, surmounted by a sword bendways supporting by its point an imperial crown Proper</t>
  </si>
  <si>
    <t>MacIlvaine of Grimet</t>
  </si>
  <si>
    <t>Gules, two covered-cups Or and in middle chief a star Argent</t>
  </si>
  <si>
    <t>MacIntosh of Aberardor, Lauchlan</t>
  </si>
  <si>
    <r>
      <t>Quarterly: </t>
    </r>
    <r>
      <rPr>
        <u/>
        <sz val="10"/>
        <color theme="1"/>
        <rFont val="Verdana"/>
        <family val="2"/>
      </rPr>
      <t>1st</t>
    </r>
    <r>
      <rPr>
        <sz val="10"/>
        <color theme="1"/>
        <rFont val="Verdana"/>
        <family val="2"/>
      </rPr>
      <t> Or, a lion rampant Gules (MacDuff) </t>
    </r>
    <r>
      <rPr>
        <u/>
        <sz val="10"/>
        <color theme="1"/>
        <rFont val="Verdana"/>
        <family val="2"/>
      </rPr>
      <t>2nd</t>
    </r>
    <r>
      <rPr>
        <sz val="10"/>
        <color theme="1"/>
        <rFont val="Verdana"/>
        <family val="2"/>
      </rPr>
      <t> Argent, a dexter hand couped fessways holding a man’s heart paleways Gules </t>
    </r>
    <r>
      <rPr>
        <u/>
        <sz val="10"/>
        <color theme="1"/>
        <rFont val="Verdana"/>
        <family val="2"/>
      </rPr>
      <t>3rd</t>
    </r>
    <r>
      <rPr>
        <sz val="10"/>
        <color theme="1"/>
        <rFont val="Verdana"/>
        <family val="2"/>
      </rPr>
      <t> Azure, a boar’s head couped Or (Gordon of Lochinvar) </t>
    </r>
    <r>
      <rPr>
        <u/>
        <sz val="10"/>
        <color theme="1"/>
        <rFont val="Verdana"/>
        <family val="2"/>
      </rPr>
      <t>4th</t>
    </r>
    <r>
      <rPr>
        <sz val="10"/>
        <color theme="1"/>
        <rFont val="Verdana"/>
        <family val="2"/>
      </rPr>
      <t> Or, a lymphad her oars erect in saltire Sable (Clan Chattan) all within a bordure Gules charged with eight annulets Or</t>
    </r>
  </si>
  <si>
    <t>MacIntosh of Connadge, Alexander</t>
  </si>
  <si>
    <r>
      <t>Quarterly: </t>
    </r>
    <r>
      <rPr>
        <u/>
        <sz val="10"/>
        <color theme="1"/>
        <rFont val="Verdana"/>
        <family val="2"/>
      </rPr>
      <t>1st and 4th</t>
    </r>
    <r>
      <rPr>
        <sz val="10"/>
        <color theme="1"/>
        <rFont val="Verdana"/>
        <family val="2"/>
      </rPr>
      <t> Or, a lion rampant Gules (MacDuff) </t>
    </r>
    <r>
      <rPr>
        <u/>
        <sz val="10"/>
        <color theme="1"/>
        <rFont val="Verdana"/>
        <family val="2"/>
      </rPr>
      <t>2nd and 3rd</t>
    </r>
    <r>
      <rPr>
        <sz val="10"/>
        <color theme="1"/>
        <rFont val="Verdana"/>
        <family val="2"/>
      </rPr>
      <t> Or, a dexter hand couped fessways holding a dagger paleways Gules in chief and a lymphad, her oars erect in saltire, in base Sable all within a bordure Vair</t>
    </r>
  </si>
  <si>
    <t>MacIntosh of Killachie, Donald</t>
  </si>
  <si>
    <r>
      <t>Quarterly: </t>
    </r>
    <r>
      <rPr>
        <u/>
        <sz val="10"/>
        <color theme="1"/>
        <rFont val="Verdana"/>
        <family val="2"/>
      </rPr>
      <t>1st and 4th</t>
    </r>
    <r>
      <rPr>
        <sz val="10"/>
        <color theme="1"/>
        <rFont val="Verdana"/>
        <family val="2"/>
      </rPr>
      <t> Or, a lion rampant Gules (MacDuff) </t>
    </r>
    <r>
      <rPr>
        <u/>
        <sz val="10"/>
        <color theme="1"/>
        <rFont val="Verdana"/>
        <family val="2"/>
      </rPr>
      <t>2nd and 3rd</t>
    </r>
    <r>
      <rPr>
        <sz val="10"/>
        <color theme="1"/>
        <rFont val="Verdana"/>
        <family val="2"/>
      </rPr>
      <t> Or, a dexter hand couped fessways holding a dagger paleways Gules in chief and a lymphad, her oars erect in saltire, in base Sable</t>
    </r>
  </si>
  <si>
    <t>MacIntosh of Kinrara, Lauchlan</t>
  </si>
  <si>
    <r>
      <t>Quarterly: </t>
    </r>
    <r>
      <rPr>
        <u/>
        <sz val="10"/>
        <color theme="1"/>
        <rFont val="Verdana"/>
        <family val="2"/>
      </rPr>
      <t>1st ad 4th</t>
    </r>
    <r>
      <rPr>
        <sz val="10"/>
        <color theme="1"/>
        <rFont val="Verdana"/>
        <family val="2"/>
      </rPr>
      <t> Or, a lion rampant Gules (MacDuff) </t>
    </r>
    <r>
      <rPr>
        <u/>
        <sz val="10"/>
        <color theme="1"/>
        <rFont val="Verdana"/>
        <family val="2"/>
      </rPr>
      <t>2nd</t>
    </r>
    <r>
      <rPr>
        <sz val="10"/>
        <color theme="1"/>
        <rFont val="Verdana"/>
        <family val="2"/>
      </rPr>
      <t> Or, a dexter hand couped fessways holding a dagger paleways Gules in chief and a lymphad, her oars erect in saltire, in base Sable (Clan Chattan) </t>
    </r>
    <r>
      <rPr>
        <u/>
        <sz val="10"/>
        <color theme="1"/>
        <rFont val="Verdana"/>
        <family val="2"/>
      </rPr>
      <t>3rd</t>
    </r>
    <r>
      <rPr>
        <sz val="10"/>
        <color theme="1"/>
        <rFont val="Verdana"/>
        <family val="2"/>
      </rPr>
      <t> Azure, a boar’s head couped Or (Gordon of Lochinvar)</t>
    </r>
  </si>
  <si>
    <t>MacIntosh of MacIntosh</t>
  </si>
  <si>
    <r>
      <t>Quarterly: </t>
    </r>
    <r>
      <rPr>
        <u/>
        <sz val="10"/>
        <color theme="1"/>
        <rFont val="Verdana"/>
        <family val="2"/>
      </rPr>
      <t>1st</t>
    </r>
    <r>
      <rPr>
        <sz val="10"/>
        <color theme="1"/>
        <rFont val="Verdana"/>
        <family val="2"/>
      </rPr>
      <t> Or, a lion rampant Gules (MacDuff) </t>
    </r>
    <r>
      <rPr>
        <u/>
        <sz val="10"/>
        <color theme="1"/>
        <rFont val="Verdana"/>
        <family val="2"/>
      </rPr>
      <t>2nd</t>
    </r>
    <r>
      <rPr>
        <sz val="10"/>
        <color theme="1"/>
        <rFont val="Verdana"/>
        <family val="2"/>
      </rPr>
      <t> Argent, a dexter hand couped fessways holding a man’s heart paleways Gules </t>
    </r>
    <r>
      <rPr>
        <u/>
        <sz val="10"/>
        <color theme="1"/>
        <rFont val="Verdana"/>
        <family val="2"/>
      </rPr>
      <t>3rd</t>
    </r>
    <r>
      <rPr>
        <sz val="10"/>
        <color theme="1"/>
        <rFont val="Verdana"/>
        <family val="2"/>
      </rPr>
      <t> Azure, a boar’s head couped Or (Gordon of Lochinvar) </t>
    </r>
    <r>
      <rPr>
        <u/>
        <sz val="10"/>
        <color theme="1"/>
        <rFont val="Verdana"/>
        <family val="2"/>
      </rPr>
      <t>4th</t>
    </r>
    <r>
      <rPr>
        <sz val="10"/>
        <color theme="1"/>
        <rFont val="Verdana"/>
        <family val="2"/>
      </rPr>
      <t> Or, a lymphad her oars erect in saltire Sable (Clan Chattan)</t>
    </r>
  </si>
  <si>
    <t>MacIver</t>
  </si>
  <si>
    <t>Quarterly Or and Gules and overall a bend Sable</t>
  </si>
  <si>
    <t>MacKay, Lord Reay</t>
  </si>
  <si>
    <t>Azure, on a chevron Or between three bears’ heads couped Argent muzzled Gules a roebuck’s head erased between two hands holding daggers all Proper</t>
  </si>
  <si>
    <t>Mackenzie of Coul, Sir Alexander</t>
  </si>
  <si>
    <r>
      <t>Quarterly: </t>
    </r>
    <r>
      <rPr>
        <u/>
        <sz val="10"/>
        <color theme="1"/>
        <rFont val="Verdana"/>
        <family val="2"/>
      </rPr>
      <t>1st and 4th</t>
    </r>
    <r>
      <rPr>
        <sz val="10"/>
        <color theme="1"/>
        <rFont val="Verdana"/>
        <family val="2"/>
      </rPr>
      <t> Azure, a deer’s head cabossed Or (Mackenzie) </t>
    </r>
    <r>
      <rPr>
        <u/>
        <sz val="10"/>
        <color theme="1"/>
        <rFont val="Verdana"/>
        <family val="2"/>
      </rPr>
      <t>2nd and 3rd</t>
    </r>
    <r>
      <rPr>
        <sz val="10"/>
        <color theme="1"/>
        <rFont val="Verdana"/>
        <family val="2"/>
      </rPr>
      <t> Gules, a boar’s head couped Argent (Chisholm)</t>
    </r>
  </si>
  <si>
    <t>MacKenzie of Delvin, John</t>
  </si>
  <si>
    <r>
      <t>Quarterly: </t>
    </r>
    <r>
      <rPr>
        <u/>
        <sz val="10"/>
        <color theme="1"/>
        <rFont val="Verdana"/>
        <family val="2"/>
      </rPr>
      <t>1st and 4th</t>
    </r>
    <r>
      <rPr>
        <sz val="10"/>
        <color theme="1"/>
        <rFont val="Verdana"/>
        <family val="2"/>
      </rPr>
      <t> Azure, a deer’s head cabossed Or (Mackenzie) </t>
    </r>
    <r>
      <rPr>
        <u/>
        <sz val="10"/>
        <color theme="1"/>
        <rFont val="Verdana"/>
        <family val="2"/>
      </rPr>
      <t>2nd and 3rd</t>
    </r>
    <r>
      <rPr>
        <sz val="10"/>
        <color theme="1"/>
        <rFont val="Verdana"/>
        <family val="2"/>
      </rPr>
      <t> Gules, a boar’s head couped Argent (Chisholm) all within a bordure nebuly Argent</t>
    </r>
  </si>
  <si>
    <t>MacKenzie of Findon, Sir Roderick</t>
  </si>
  <si>
    <t>Azure, a deer’s head cabossed Or within a bordure Or charged with eight crescents Azure</t>
  </si>
  <si>
    <t>MacKenzie of MacKenzie</t>
  </si>
  <si>
    <t>Azure, a deer’s head cabossed Or</t>
  </si>
  <si>
    <t>Mackenzie of Redcastle, Colin</t>
  </si>
  <si>
    <t>Azure, a deer’s head cabossed Or within a bordure chequy Or and Azure</t>
  </si>
  <si>
    <t>MacKenzie of Rosehaugh, Sir George</t>
  </si>
  <si>
    <t>Azure, a deer’s head cabossed Or within two laurel branches disposed orle-ways Or</t>
  </si>
  <si>
    <t>MacKenzie of Suddy, Kenneth</t>
  </si>
  <si>
    <t>Azure, a deer’s head cabossed Or within a bordure embattled Or</t>
  </si>
  <si>
    <t>MacKenzie, Earl of Cromarty</t>
  </si>
  <si>
    <t>MacKenzie, Earl of Seaforth</t>
  </si>
  <si>
    <t>Mackie</t>
  </si>
  <si>
    <t>Paly of eight Or and Gules, and overall a bend sinister Azure charged with a crescent Argent between two stars Or</t>
  </si>
  <si>
    <t>MacLauchlan of MacLauchlan, Archibald</t>
  </si>
  <si>
    <r>
      <t>Quarterly: </t>
    </r>
    <r>
      <rPr>
        <u/>
        <sz val="10"/>
        <color theme="1"/>
        <rFont val="Verdana"/>
        <family val="2"/>
      </rPr>
      <t>1st</t>
    </r>
    <r>
      <rPr>
        <sz val="10"/>
        <color theme="1"/>
        <rFont val="Verdana"/>
        <family val="2"/>
      </rPr>
      <t> Or, a lion rampant Gules </t>
    </r>
    <r>
      <rPr>
        <u/>
        <sz val="10"/>
        <color theme="1"/>
        <rFont val="Verdana"/>
        <family val="2"/>
      </rPr>
      <t>2nd</t>
    </r>
    <r>
      <rPr>
        <sz val="10"/>
        <color theme="1"/>
        <rFont val="Verdana"/>
        <family val="2"/>
      </rPr>
      <t> Argent, a dexter hand couped fessways holding a cross patty paleways Gules </t>
    </r>
    <r>
      <rPr>
        <u/>
        <sz val="10"/>
        <color theme="1"/>
        <rFont val="Verdana"/>
        <family val="2"/>
      </rPr>
      <t>3rd</t>
    </r>
    <r>
      <rPr>
        <sz val="10"/>
        <color theme="1"/>
        <rFont val="Verdana"/>
        <family val="2"/>
      </rPr>
      <t> Or, a galley with her oars in saltire Sable placed in the sea Proper </t>
    </r>
    <r>
      <rPr>
        <u/>
        <sz val="10"/>
        <color theme="1"/>
        <rFont val="Verdana"/>
        <family val="2"/>
      </rPr>
      <t>4th</t>
    </r>
    <r>
      <rPr>
        <sz val="10"/>
        <color theme="1"/>
        <rFont val="Verdana"/>
        <family val="2"/>
      </rPr>
      <t> Argent, in the base undy Vert a salmon naiant Proper</t>
    </r>
  </si>
  <si>
    <t>MacLean of that Ilk</t>
  </si>
  <si>
    <r>
      <t>Quarterly: </t>
    </r>
    <r>
      <rPr>
        <u/>
        <sz val="10"/>
        <color theme="1"/>
        <rFont val="Verdana"/>
        <family val="2"/>
      </rPr>
      <t>1st</t>
    </r>
    <r>
      <rPr>
        <sz val="10"/>
        <color theme="1"/>
        <rFont val="Verdana"/>
        <family val="2"/>
      </rPr>
      <t> Argent, a rock Gules </t>
    </r>
    <r>
      <rPr>
        <u/>
        <sz val="10"/>
        <color theme="1"/>
        <rFont val="Verdana"/>
        <family val="2"/>
      </rPr>
      <t>2nd</t>
    </r>
    <r>
      <rPr>
        <sz val="10"/>
        <color theme="1"/>
        <rFont val="Verdana"/>
        <family val="2"/>
      </rPr>
      <t> Argent, a dexter hand fessways couped holding a cross crosslet fitchy in pale Azure </t>
    </r>
    <r>
      <rPr>
        <u/>
        <sz val="10"/>
        <color theme="1"/>
        <rFont val="Verdana"/>
        <family val="2"/>
      </rPr>
      <t>3rd</t>
    </r>
    <r>
      <rPr>
        <sz val="10"/>
        <color theme="1"/>
        <rFont val="Verdana"/>
        <family val="2"/>
      </rPr>
      <t> Or, a lymphad Sable </t>
    </r>
    <r>
      <rPr>
        <u/>
        <sz val="10"/>
        <color theme="1"/>
        <rFont val="Verdana"/>
        <family val="2"/>
      </rPr>
      <t>4th</t>
    </r>
    <r>
      <rPr>
        <sz val="10"/>
        <color theme="1"/>
        <rFont val="Verdana"/>
        <family val="2"/>
      </rPr>
      <t> Argent, a salmon naiant Proper and in chief two eagles’ heads erased affronty Gules</t>
    </r>
  </si>
  <si>
    <t>MacLellan of Barclay, Samuel</t>
  </si>
  <si>
    <t>Argent, two chevrons within a bordure engrailed Gules</t>
  </si>
  <si>
    <t>MacLellan of Bombie</t>
  </si>
  <si>
    <t>MacLellan, Lord Kirkcudbright</t>
  </si>
  <si>
    <t>MacLellan, Sir Samuel in Edinburgh</t>
  </si>
  <si>
    <t>Argent, two chevrons Sable each charged with a roundel Argent</t>
  </si>
  <si>
    <t>MacLeod of MacLeod</t>
  </si>
  <si>
    <t>Azure, a castle triple-towered and embattled Argent masoned Sable, windows and port Gules</t>
  </si>
  <si>
    <t>MacMachan</t>
  </si>
  <si>
    <t>Azure, a chevron Argent between three trefoils Or</t>
  </si>
  <si>
    <t>MacMichael</t>
  </si>
  <si>
    <t>Sable, a fess between three crescents Or</t>
  </si>
  <si>
    <t>MacMillan</t>
  </si>
  <si>
    <t>Argent, on a chevron between three mullets Sable as many bezants</t>
  </si>
  <si>
    <t>MacNaught of Kilquharity</t>
  </si>
  <si>
    <t>Sable, an escutcheon chequy Argent and Azure between three lions’ heads erased Argent langued Gules</t>
  </si>
  <si>
    <t>MacNaughton</t>
  </si>
  <si>
    <r>
      <t>Quarterly: </t>
    </r>
    <r>
      <rPr>
        <u/>
        <sz val="10"/>
        <color theme="1"/>
        <rFont val="Verdana"/>
        <family val="2"/>
      </rPr>
      <t>1st and 4th</t>
    </r>
    <r>
      <rPr>
        <sz val="10"/>
        <color theme="1"/>
        <rFont val="Verdana"/>
        <family val="2"/>
      </rPr>
      <t> Argent, a hand couped fessways Proper holding a cross crosslet fitchy Azure </t>
    </r>
    <r>
      <rPr>
        <u/>
        <sz val="10"/>
        <color theme="1"/>
        <rFont val="Verdana"/>
        <family val="2"/>
      </rPr>
      <t>2nd and 3rd</t>
    </r>
    <r>
      <rPr>
        <sz val="10"/>
        <color theme="1"/>
        <rFont val="Verdana"/>
        <family val="2"/>
      </rPr>
      <t> Argent, a tower embattled Gules (MacNaughton)</t>
    </r>
  </si>
  <si>
    <t>MacNeil of Barra</t>
  </si>
  <si>
    <r>
      <t>Quarterly: </t>
    </r>
    <r>
      <rPr>
        <u/>
        <sz val="10"/>
        <color theme="1"/>
        <rFont val="Verdana"/>
        <family val="2"/>
      </rPr>
      <t>1st</t>
    </r>
    <r>
      <rPr>
        <sz val="10"/>
        <color theme="1"/>
        <rFont val="Verdana"/>
        <family val="2"/>
      </rPr>
      <t> Azure, a lion rampant Argent </t>
    </r>
    <r>
      <rPr>
        <u/>
        <sz val="10"/>
        <color theme="1"/>
        <rFont val="Verdana"/>
        <family val="2"/>
      </rPr>
      <t>2nd</t>
    </r>
    <r>
      <rPr>
        <sz val="10"/>
        <color theme="1"/>
        <rFont val="Verdana"/>
        <family val="2"/>
      </rPr>
      <t> Or, a dexter hand couped fessways Gules holding a cross crosslet fitchy Azure in pale </t>
    </r>
    <r>
      <rPr>
        <u/>
        <sz val="10"/>
        <color theme="1"/>
        <rFont val="Verdana"/>
        <family val="2"/>
      </rPr>
      <t>3rd</t>
    </r>
    <r>
      <rPr>
        <sz val="10"/>
        <color theme="1"/>
        <rFont val="Verdana"/>
        <family val="2"/>
      </rPr>
      <t> Or, a lymphad Sable </t>
    </r>
    <r>
      <rPr>
        <u/>
        <sz val="10"/>
        <color theme="1"/>
        <rFont val="Verdana"/>
        <family val="2"/>
      </rPr>
      <t>4th</t>
    </r>
    <r>
      <rPr>
        <sz val="10"/>
        <color theme="1"/>
        <rFont val="Verdana"/>
        <family val="2"/>
      </rPr>
      <t> Parted per fess Argent and Azure (to represent the sea) out of which issues a rock Gules</t>
    </r>
  </si>
  <si>
    <t>MacNeil of Fearfergus, Lauchlan</t>
  </si>
  <si>
    <r>
      <t>Quarterly: </t>
    </r>
    <r>
      <rPr>
        <u/>
        <sz val="10"/>
        <color theme="1"/>
        <rFont val="Verdana"/>
        <family val="2"/>
      </rPr>
      <t>1st and 4th</t>
    </r>
    <r>
      <rPr>
        <sz val="10"/>
        <color theme="1"/>
        <rFont val="Verdana"/>
        <family val="2"/>
      </rPr>
      <t> Azure, a lion rampant Argent </t>
    </r>
    <r>
      <rPr>
        <u/>
        <sz val="10"/>
        <color theme="1"/>
        <rFont val="Verdana"/>
        <family val="2"/>
      </rPr>
      <t>2nd</t>
    </r>
    <r>
      <rPr>
        <sz val="10"/>
        <color theme="1"/>
        <rFont val="Verdana"/>
        <family val="2"/>
      </rPr>
      <t> Argent, a sinister hand couped fessways Gules in chief and in a base wavy Azure a a salmon naiant Argent </t>
    </r>
    <r>
      <rPr>
        <u/>
        <sz val="10"/>
        <color theme="1"/>
        <rFont val="Verdana"/>
        <family val="2"/>
      </rPr>
      <t>3rd</t>
    </r>
    <r>
      <rPr>
        <sz val="10"/>
        <color theme="1"/>
        <rFont val="Verdana"/>
        <family val="2"/>
      </rPr>
      <t> Or, a galley her oars crossed Gules and on a chief Gules three mullets Or</t>
    </r>
  </si>
  <si>
    <t>MacPherson of Cluny</t>
  </si>
  <si>
    <t>Parted per fess Or and Azure, a lymphad with her sails trussed up and her oars in action Or, in dexter chief a hand couped holding a dagger point upwards and in sinister chief a cross crosslet fitchy all Gules</t>
  </si>
  <si>
    <t>MacPherson of Invereshie</t>
  </si>
  <si>
    <t>Parted per fess Or and Azure, a lymphad with her sails trussed up and her oars in action Or, in dexter chief a hand couped holding a dagger point upwards and in sinister chief a cross crosslet fitchy all Gules all within a bordure Gules</t>
  </si>
  <si>
    <t>MacPherson of Pitmean</t>
  </si>
  <si>
    <t>Parted per fess invected Or and Azure, a lymphad with her sails trussed up and her oars in action Or, in dexter chief a hand couped holding a dagger point upwards and in sinister chief a cross crosslet fitchy all Gules</t>
  </si>
  <si>
    <t>MacQueen</t>
  </si>
  <si>
    <t>Argent, three wolves’ heads couped Sable</t>
  </si>
  <si>
    <t>MacRatch</t>
  </si>
  <si>
    <t>Argent, a fess between three mullets in chief and a lion rampant in base all Gules</t>
  </si>
  <si>
    <t>MacRery of Dumpender</t>
  </si>
  <si>
    <t>Argent, a fess quartered Sable and Or</t>
  </si>
  <si>
    <t>Madertie, Lord (Drummond)</t>
  </si>
  <si>
    <t>Main of Lochwood</t>
  </si>
  <si>
    <t>Argent, a chevron Gules, voided of the field, between two pheons in chief and a unicorn’s head erased in base all Sable</t>
  </si>
  <si>
    <t>Mair</t>
  </si>
  <si>
    <t>Or, three bars dancetty Gules</t>
  </si>
  <si>
    <t>Maitland</t>
  </si>
  <si>
    <t>Or, a lion rampant Gules couped in all its joints</t>
  </si>
  <si>
    <t>Maitland of Eccles, John</t>
  </si>
  <si>
    <t>Or, a lion rampant Gules couped in all its joints within a bordure Azure</t>
  </si>
  <si>
    <t>Maitland of Pittrichie, Sir Richard</t>
  </si>
  <si>
    <t>Or, a lion rampant Gules couped in all its joints within a bordure chequy Argent and Azure</t>
  </si>
  <si>
    <t>Maitland, Earl of Lauderdale</t>
  </si>
  <si>
    <t>Maitland, James</t>
  </si>
  <si>
    <t>Or, a lion rampant Gules couped in all its joints within a bordure wavy Azure charged with eight grenades Or</t>
  </si>
  <si>
    <t>Maitland, Robert</t>
  </si>
  <si>
    <t>Or, a lion rampant Gules couped in all its joints within a bordure wavy Azure</t>
  </si>
  <si>
    <r>
      <t>Makgill </t>
    </r>
    <r>
      <rPr>
        <i/>
        <sz val="10"/>
        <color theme="1"/>
        <rFont val="Verdana"/>
        <family val="2"/>
      </rPr>
      <t>see</t>
    </r>
    <r>
      <rPr>
        <sz val="10"/>
        <color theme="1"/>
        <rFont val="Verdana"/>
        <family val="2"/>
      </rPr>
      <t> MacGill</t>
    </r>
  </si>
  <si>
    <t>Malliherb</t>
  </si>
  <si>
    <t>Or, a chevron Gules between three nettle leaves Vert</t>
  </si>
  <si>
    <t>Mar, Earl of (Erskine)</t>
  </si>
  <si>
    <t>Mar, Earl of (Stewart)</t>
  </si>
  <si>
    <r>
      <t>Quarterly: </t>
    </r>
    <r>
      <rPr>
        <u/>
        <sz val="10"/>
        <color theme="1"/>
        <rFont val="Verdana"/>
        <family val="2"/>
      </rPr>
      <t>1st and 4th</t>
    </r>
    <r>
      <rPr>
        <sz val="10"/>
        <color theme="1"/>
        <rFont val="Verdana"/>
        <family val="2"/>
      </rPr>
      <t> Azure, a bend between six crosses crosslet fitchy Or (Earldom of Mar) </t>
    </r>
    <r>
      <rPr>
        <u/>
        <sz val="10"/>
        <color theme="1"/>
        <rFont val="Verdana"/>
        <family val="2"/>
      </rPr>
      <t>2nd and 3rd</t>
    </r>
    <r>
      <rPr>
        <sz val="10"/>
        <color theme="1"/>
        <rFont val="Verdana"/>
        <family val="2"/>
      </rPr>
      <t> Or, a fess chequy Azure and Argent between three open crowns Gules (Stewart of Garioch)</t>
    </r>
  </si>
  <si>
    <t>March, Earl of (Douglas)</t>
  </si>
  <si>
    <t>March, Earl of (Dunbar)</t>
  </si>
  <si>
    <t>Marchmont, Earl of (Home)</t>
  </si>
  <si>
    <t>Marischal, Earl (Keith)</t>
  </si>
  <si>
    <t>Marjoribanks</t>
  </si>
  <si>
    <t>Argent, on a chief Gules a cushion between two spur-rowells Argent</t>
  </si>
  <si>
    <r>
      <t>Marjoribanks (</t>
    </r>
    <r>
      <rPr>
        <i/>
        <sz val="10"/>
        <color theme="1"/>
        <rFont val="Verdana"/>
        <family val="2"/>
      </rPr>
      <t>aliter</t>
    </r>
    <r>
      <rPr>
        <sz val="10"/>
        <color theme="1"/>
        <rFont val="Verdana"/>
        <family val="2"/>
      </rPr>
      <t>)</t>
    </r>
  </si>
  <si>
    <t>Argent, on a fess between three spur-rowells Gules as many cushions Argent</t>
  </si>
  <si>
    <t>Marjoribanks of Balbardie, Thomas</t>
  </si>
  <si>
    <t>Argent, a mullet Gules and on a chief Sable a cushion Or</t>
  </si>
  <si>
    <t>Marjoribanks of Lochie, Joseph</t>
  </si>
  <si>
    <t>Martin of Medhope</t>
  </si>
  <si>
    <t>Sable, a chevron between three crescents Argent</t>
  </si>
  <si>
    <t>Martin, Andrew in Anstruther</t>
  </si>
  <si>
    <t>Sable, a chevron invected between three crescents Argent</t>
  </si>
  <si>
    <t>Martin, Andrew in Edinburgh</t>
  </si>
  <si>
    <t>Sable, on a chevron between three crescents Argent a mascle Sable</t>
  </si>
  <si>
    <t>Martin, Robert</t>
  </si>
  <si>
    <t>Sable, a chevron Vair between three crescents Argent</t>
  </si>
  <si>
    <t>Mascrop</t>
  </si>
  <si>
    <t>Or, a hunting-horn Vert stringed Gules and on a chief Azure three mullets Or</t>
  </si>
  <si>
    <t>Mascrop of Jedburgh, Patrick</t>
  </si>
  <si>
    <r>
      <t>A hunting-horn and on a chief a crescent and a mullet [</t>
    </r>
    <r>
      <rPr>
        <i/>
        <sz val="10"/>
        <color theme="1"/>
        <rFont val="Verdana"/>
        <family val="2"/>
      </rPr>
      <t>seal</t>
    </r>
    <r>
      <rPr>
        <sz val="10"/>
        <color theme="1"/>
        <rFont val="Verdana"/>
        <family val="2"/>
      </rPr>
      <t> 1597]</t>
    </r>
  </si>
  <si>
    <t>Mason</t>
  </si>
  <si>
    <t>Argent, a bend wavy Azure between two mullets in chief and a fleur-de-lis in base all Gules</t>
  </si>
  <si>
    <t>Masterton</t>
  </si>
  <si>
    <t>Argent, a chevron Gules and a chief Azure</t>
  </si>
  <si>
    <t>Masterton of Grange, Adam</t>
  </si>
  <si>
    <t>Argent, a chevron between two crescents in chief and a mullet in base all Gules, and on a chief Azure an eagle displayed Or</t>
  </si>
  <si>
    <t>Masterton of Parkmilne, Francis</t>
  </si>
  <si>
    <t>Mattheson</t>
  </si>
  <si>
    <t>Gyronny of eight Sable and Gules surmounted by a lion rampant Or armed and langued Azure, all within a bordure Or charged with eight crosses crosslet fitchy Gules</t>
  </si>
  <si>
    <t>Matthew</t>
  </si>
  <si>
    <t>Gyronny of eight Sable and Gules</t>
  </si>
  <si>
    <t>Maule of Panmure</t>
  </si>
  <si>
    <t>Parted per pale Argent and Gules, a bordure charged with eight escallops all counterchanged</t>
  </si>
  <si>
    <t>Maule, Earl of Panmure</t>
  </si>
  <si>
    <t>Maule, Lord Panmure</t>
  </si>
  <si>
    <r>
      <t>Quarterly: </t>
    </r>
    <r>
      <rPr>
        <u/>
        <sz val="10"/>
        <color theme="1"/>
        <rFont val="Verdana"/>
        <family val="2"/>
      </rPr>
      <t>1st and 4th</t>
    </r>
    <r>
      <rPr>
        <sz val="10"/>
        <color theme="1"/>
        <rFont val="Verdana"/>
        <family val="2"/>
      </rPr>
      <t> Parted per pale Argent and Gules, a bordure charged with eight escallops all counterchanged (Maule) </t>
    </r>
    <r>
      <rPr>
        <u/>
        <sz val="10"/>
        <color theme="1"/>
        <rFont val="Verdana"/>
        <family val="2"/>
      </rPr>
      <t>2nd</t>
    </r>
    <r>
      <rPr>
        <sz val="10"/>
        <color theme="1"/>
        <rFont val="Verdana"/>
        <family val="2"/>
      </rPr>
      <t> Argent, three pallets wavy Gules (Valoniis) </t>
    </r>
    <r>
      <rPr>
        <u/>
        <sz val="10"/>
        <color theme="1"/>
        <rFont val="Verdana"/>
        <family val="2"/>
      </rPr>
      <t>3rd</t>
    </r>
    <r>
      <rPr>
        <sz val="10"/>
        <color theme="1"/>
        <rFont val="Verdana"/>
        <family val="2"/>
      </rPr>
      <t> Quarterly: </t>
    </r>
    <r>
      <rPr>
        <u/>
        <sz val="10"/>
        <color theme="1"/>
        <rFont val="Verdana"/>
        <family val="2"/>
      </rPr>
      <t>i and iv</t>
    </r>
    <r>
      <rPr>
        <sz val="10"/>
        <color theme="1"/>
        <rFont val="Verdana"/>
        <family val="2"/>
      </rPr>
      <t> Azure, a chevron between three crosses patty Argent (Barclay) </t>
    </r>
    <r>
      <rPr>
        <u/>
        <sz val="10"/>
        <color theme="1"/>
        <rFont val="Verdana"/>
        <family val="2"/>
      </rPr>
      <t>ii and iii</t>
    </r>
    <r>
      <rPr>
        <sz val="10"/>
        <color theme="1"/>
        <rFont val="Verdana"/>
        <family val="2"/>
      </rPr>
      <t> Or, three piles conjoined in base Gules (Lordship of Brechin)</t>
    </r>
  </si>
  <si>
    <t>Maxton of Cultequhay</t>
  </si>
  <si>
    <t>Or, a bend Gules between three crosses formy fitchy Azure</t>
  </si>
  <si>
    <r>
      <t>Maxton of Cultequhay (</t>
    </r>
    <r>
      <rPr>
        <i/>
        <sz val="10"/>
        <color theme="1"/>
        <rFont val="Verdana"/>
        <family val="2"/>
      </rPr>
      <t>aliter</t>
    </r>
    <r>
      <rPr>
        <sz val="10"/>
        <color theme="1"/>
        <rFont val="Verdana"/>
        <family val="2"/>
      </rPr>
      <t>)</t>
    </r>
  </si>
  <si>
    <t>Or, a fess Gules between three crosses formy fitchy Azure</t>
  </si>
  <si>
    <t>Maxton of Cultequhay, Robert</t>
  </si>
  <si>
    <r>
      <t>A bend engrailed between three (1,2) crosses crosslet [</t>
    </r>
    <r>
      <rPr>
        <i/>
        <sz val="10"/>
        <color theme="1"/>
        <rFont val="Verdana"/>
        <family val="2"/>
      </rPr>
      <t>seal</t>
    </r>
    <r>
      <rPr>
        <sz val="10"/>
        <color theme="1"/>
        <rFont val="Verdana"/>
        <family val="2"/>
      </rPr>
      <t> 1410]</t>
    </r>
  </si>
  <si>
    <t>Maxwell</t>
  </si>
  <si>
    <t>Argent, a saltire Sable</t>
  </si>
  <si>
    <t>Maxwell of Barucleugh, John</t>
  </si>
  <si>
    <t>Argent, a saltire Sable within a bordure Sable charged with eight lozenges Argent</t>
  </si>
  <si>
    <t>Maxwell of Calderwood</t>
  </si>
  <si>
    <r>
      <t>Quarterly: </t>
    </r>
    <r>
      <rPr>
        <u/>
        <sz val="10"/>
        <color theme="1"/>
        <rFont val="Verdana"/>
        <family val="2"/>
      </rPr>
      <t>1st and 4th</t>
    </r>
    <r>
      <rPr>
        <sz val="10"/>
        <color theme="1"/>
        <rFont val="Verdana"/>
        <family val="2"/>
      </rPr>
      <t> Argent, a saltire Sable and a chief paly of six Argent and Sable (Maxwell) </t>
    </r>
    <r>
      <rPr>
        <u/>
        <sz val="10"/>
        <color theme="1"/>
        <rFont val="Verdana"/>
        <family val="2"/>
      </rPr>
      <t>2nd and 3rd</t>
    </r>
    <r>
      <rPr>
        <sz val="10"/>
        <color theme="1"/>
        <rFont val="Verdana"/>
        <family val="2"/>
      </rPr>
      <t> Argent, a bend Azure (Denniston)</t>
    </r>
  </si>
  <si>
    <t>Maxwell of Calderwood, Alexander</t>
  </si>
  <si>
    <r>
      <t>Quarterly: </t>
    </r>
    <r>
      <rPr>
        <u/>
        <sz val="10"/>
        <color theme="1"/>
        <rFont val="Verdana"/>
        <family val="2"/>
      </rPr>
      <t>1st and 4th</t>
    </r>
    <r>
      <rPr>
        <sz val="10"/>
        <color theme="1"/>
        <rFont val="Verdana"/>
        <family val="2"/>
      </rPr>
      <t> Argent, a saltire Sable within a bordure compony counter-compony Argent and Sable (Maxwell) </t>
    </r>
    <r>
      <rPr>
        <u/>
        <sz val="10"/>
        <color theme="1"/>
        <rFont val="Verdana"/>
        <family val="2"/>
      </rPr>
      <t>2nd and 3rd</t>
    </r>
    <r>
      <rPr>
        <sz val="10"/>
        <color theme="1"/>
        <rFont val="Verdana"/>
        <family val="2"/>
      </rPr>
      <t> Argent, a bend Azure (Denniston)</t>
    </r>
  </si>
  <si>
    <t>Maxwell of Cardiness, William</t>
  </si>
  <si>
    <r>
      <t>Quarterly: </t>
    </r>
    <r>
      <rPr>
        <u/>
        <sz val="10"/>
        <color theme="1"/>
        <rFont val="Verdana"/>
        <family val="2"/>
      </rPr>
      <t>1st and 4th</t>
    </r>
    <r>
      <rPr>
        <sz val="10"/>
        <color theme="1"/>
        <rFont val="Verdana"/>
        <family val="2"/>
      </rPr>
      <t> Argent, a saltire Sable within a bordure compony counter-compony Argent and Sable (Maxwell) </t>
    </r>
    <r>
      <rPr>
        <u/>
        <sz val="10"/>
        <color theme="1"/>
        <rFont val="Verdana"/>
        <family val="2"/>
      </rPr>
      <t>2nd and 3rd</t>
    </r>
    <r>
      <rPr>
        <sz val="10"/>
        <color theme="1"/>
        <rFont val="Verdana"/>
        <family val="2"/>
      </rPr>
      <t> Argent, a bend Azure (Denniston) all within a bordure embattled Gule</t>
    </r>
  </si>
  <si>
    <t>Maxwell of Garnsalloch, Robert</t>
  </si>
  <si>
    <t>Argent, a saltire Sable within a bordure Sable charged with eight crescents Or</t>
  </si>
  <si>
    <t>Maxwell of Lackiebank, John</t>
  </si>
  <si>
    <t>Argent, on a saltire Sable between two stars in chief and base Azure, a man’s heart Or</t>
  </si>
  <si>
    <t>Maxwell of Loch, William</t>
  </si>
  <si>
    <t>Argent, a saltire Sable within a bordure Sable charged with eight roses Argent</t>
  </si>
  <si>
    <t>Maxwell of Monreith, Sir Alexander</t>
  </si>
  <si>
    <t>Argent, a double-headed eagle displayed Sable beaked and membered Gules surmounted on the breast by an escutcheon: Argent, on a saltire Sable a hurcheon Or, the whole within a bordure Gules</t>
  </si>
  <si>
    <t>Maxwell of Pollock, Sir John</t>
  </si>
  <si>
    <t>Argent, on a saltire Sable an annulet Or</t>
  </si>
  <si>
    <t>Maxwell of Teyling, Eustace</t>
  </si>
  <si>
    <r>
      <t>A saltire [</t>
    </r>
    <r>
      <rPr>
        <i/>
        <sz val="10"/>
        <color theme="1"/>
        <rFont val="Verdana"/>
        <family val="2"/>
      </rPr>
      <t>seal</t>
    </r>
    <r>
      <rPr>
        <sz val="10"/>
        <color theme="1"/>
        <rFont val="Verdana"/>
        <family val="2"/>
      </rPr>
      <t> 1421]</t>
    </r>
  </si>
  <si>
    <t>Maxwell of Teyling, Patrick</t>
  </si>
  <si>
    <t>Argent, on a saltire Sable a man’s heart Or</t>
  </si>
  <si>
    <t>Maxwell, Earl of Morton</t>
  </si>
  <si>
    <r>
      <t>Quarterly: </t>
    </r>
    <r>
      <rPr>
        <u/>
        <sz val="10"/>
        <color theme="1"/>
        <rFont val="Verdana"/>
        <family val="2"/>
      </rPr>
      <t>1st</t>
    </r>
    <r>
      <rPr>
        <sz val="10"/>
        <color theme="1"/>
        <rFont val="Verdana"/>
        <family val="2"/>
      </rPr>
      <t> Argent, on a chief Gules two stars Argent (Douglas of Morton) </t>
    </r>
    <r>
      <rPr>
        <u/>
        <sz val="10"/>
        <color theme="1"/>
        <rFont val="Verdana"/>
        <family val="2"/>
      </rPr>
      <t>2nd</t>
    </r>
    <r>
      <rPr>
        <sz val="10"/>
        <color theme="1"/>
        <rFont val="Verdana"/>
        <family val="2"/>
      </rPr>
      <t> Or, an eagle displayed Sable (Lord Maxwell) </t>
    </r>
    <r>
      <rPr>
        <u/>
        <sz val="10"/>
        <color theme="1"/>
        <rFont val="Verdana"/>
        <family val="2"/>
      </rPr>
      <t>3rd</t>
    </r>
    <r>
      <rPr>
        <sz val="10"/>
        <color theme="1"/>
        <rFont val="Verdana"/>
        <family val="2"/>
      </rPr>
      <t> Argent, three hurcheons Sable (Herries) </t>
    </r>
    <r>
      <rPr>
        <u/>
        <sz val="10"/>
        <color theme="1"/>
        <rFont val="Verdana"/>
        <family val="2"/>
      </rPr>
      <t>4th</t>
    </r>
    <r>
      <rPr>
        <sz val="10"/>
        <color theme="1"/>
        <rFont val="Verdana"/>
        <family val="2"/>
      </rPr>
      <t> Gules, a cross Or (Crosbie) </t>
    </r>
    <r>
      <rPr>
        <u/>
        <sz val="10"/>
        <color theme="1"/>
        <rFont val="Verdana"/>
        <family val="2"/>
      </rPr>
      <t>surtout</t>
    </r>
    <r>
      <rPr>
        <sz val="10"/>
        <color theme="1"/>
        <rFont val="Verdana"/>
        <family val="2"/>
      </rPr>
      <t> Argent, a saltire Sable (Maxwell)</t>
    </r>
  </si>
  <si>
    <t>Maxwell, Earl of Nithsdale</t>
  </si>
  <si>
    <t>Argent, an eagle displayed Sable beaked and membered Gules surmounted by an escutcheon: Argent, on a saltire Sable a hurcheon Or</t>
  </si>
  <si>
    <t>Maxwell, Lord Herries</t>
  </si>
  <si>
    <t>Maxwell, Thomas</t>
  </si>
  <si>
    <t>Argent, a saltire Sable within a bordure embattled Gules</t>
  </si>
  <si>
    <t>Meek</t>
  </si>
  <si>
    <t>Argent, a duck Proper and on a chief dancetty Gules a boar’s head couped Or between two crescents Argent</t>
  </si>
  <si>
    <t>Meek of Leedcassie, Patrick</t>
  </si>
  <si>
    <t>Argent, a duck Proper and on a chief dancetty Gules a boar’s head couped between two crescents Argent</t>
  </si>
  <si>
    <r>
      <t>Meek </t>
    </r>
    <r>
      <rPr>
        <i/>
        <sz val="10"/>
        <color theme="1"/>
        <rFont val="Verdana"/>
        <family val="2"/>
      </rPr>
      <t>see also</t>
    </r>
    <r>
      <rPr>
        <sz val="10"/>
        <color theme="1"/>
        <rFont val="Verdana"/>
        <family val="2"/>
      </rPr>
      <t> Michieson</t>
    </r>
  </si>
  <si>
    <t>Megget</t>
  </si>
  <si>
    <t>Azure, a quadrangular lock and key Or</t>
  </si>
  <si>
    <t>Meldrum</t>
  </si>
  <si>
    <t>Argent, a demi-otter issuing out of a bar wavy Sable</t>
  </si>
  <si>
    <r>
      <t>Meldrum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</si>
  <si>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Argent, a demi-otter issuing out of a bar wavy Sable (Meldrum) </t>
    </r>
    <r>
      <rPr>
        <u/>
        <sz val="10"/>
        <color theme="1"/>
        <rFont val="Verdana"/>
        <family val="2"/>
      </rPr>
      <t>2nd and 3rd</t>
    </r>
    <r>
      <rPr>
        <sz val="10"/>
        <color theme="1"/>
        <rFont val="Verdana"/>
        <family val="2"/>
      </rPr>
      <t> Or, three crescents within a double tressure flory counter-flory Gules (Seton of Meldrum)</t>
    </r>
  </si>
  <si>
    <t>Meldrum of Crombie, George</t>
  </si>
  <si>
    <r>
      <t>Quarterly: </t>
    </r>
    <r>
      <rPr>
        <u/>
        <sz val="10"/>
        <color theme="1"/>
        <rFont val="Verdana"/>
        <family val="2"/>
      </rPr>
      <t>1st and 4th</t>
    </r>
    <r>
      <rPr>
        <sz val="10"/>
        <color theme="1"/>
        <rFont val="Verdana"/>
        <family val="2"/>
      </rPr>
      <t> Argent, a demi-otter issuing out of a bar wavy Sable (Meldrum) </t>
    </r>
    <r>
      <rPr>
        <u/>
        <sz val="10"/>
        <color theme="1"/>
        <rFont val="Verdana"/>
        <family val="2"/>
      </rPr>
      <t>2nd and 3rd</t>
    </r>
    <r>
      <rPr>
        <sz val="10"/>
        <color theme="1"/>
        <rFont val="Verdana"/>
        <family val="2"/>
      </rPr>
      <t> Argent, three unicorns’ heads couped Sable (Preston) all within a bordure Sable</t>
    </r>
  </si>
  <si>
    <t>Melfort, Earl of (Drummond)</t>
  </si>
  <si>
    <t>Melrose, Earl of (Hamilton)</t>
  </si>
  <si>
    <t>Menteith</t>
  </si>
  <si>
    <t>Or, a bend chequy Sable and Argent</t>
  </si>
  <si>
    <t>Menteith of Auldcathie</t>
  </si>
  <si>
    <t>Or, a bend chequy Sable and Argent and on a canton Sable a lion’s head erased Or</t>
  </si>
  <si>
    <t>Menteith of Kerse</t>
  </si>
  <si>
    <r>
      <t>Quarterly: </t>
    </r>
    <r>
      <rPr>
        <u/>
        <sz val="10"/>
        <color theme="1"/>
        <rFont val="Verdana"/>
        <family val="2"/>
      </rPr>
      <t>1st and 4th</t>
    </r>
    <r>
      <rPr>
        <sz val="10"/>
        <color theme="1"/>
        <rFont val="Verdana"/>
        <family val="2"/>
      </rPr>
      <t> Or, a bend chequy Sable and Argent (Menteith) </t>
    </r>
    <r>
      <rPr>
        <u/>
        <sz val="10"/>
        <color theme="1"/>
        <rFont val="Verdana"/>
        <family val="2"/>
      </rPr>
      <t>2nd and 3rd</t>
    </r>
    <r>
      <rPr>
        <sz val="10"/>
        <color theme="1"/>
        <rFont val="Verdana"/>
        <family val="2"/>
      </rPr>
      <t> Or, a lymphad with one mast Sable and in chief three buckles Azure</t>
    </r>
  </si>
  <si>
    <r>
      <t>Menteith of Kerse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</si>
  <si>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Or, a bend chequy Sable and Argent (Menteith) </t>
    </r>
    <r>
      <rPr>
        <u/>
        <sz val="10"/>
        <color theme="1"/>
        <rFont val="Verdana"/>
        <family val="2"/>
      </rPr>
      <t>2nd and 3rd</t>
    </r>
    <r>
      <rPr>
        <sz val="10"/>
        <color theme="1"/>
        <rFont val="Verdana"/>
        <family val="2"/>
      </rPr>
      <t> Azure, three buckles Or (Stirling of Calder)</t>
    </r>
  </si>
  <si>
    <t>Menteith of Millhall</t>
  </si>
  <si>
    <r>
      <t>Quarterly: </t>
    </r>
    <r>
      <rPr>
        <u/>
        <sz val="10"/>
        <color theme="1"/>
        <rFont val="Verdana"/>
        <family val="2"/>
      </rPr>
      <t>1st and 4th</t>
    </r>
    <r>
      <rPr>
        <sz val="10"/>
        <color theme="1"/>
        <rFont val="Verdana"/>
        <family val="2"/>
      </rPr>
      <t> Or, a bend chequy Sable and Argent (Menteith) </t>
    </r>
    <r>
      <rPr>
        <u/>
        <sz val="10"/>
        <color theme="1"/>
        <rFont val="Verdana"/>
        <family val="2"/>
      </rPr>
      <t>2nd and 3rd</t>
    </r>
    <r>
      <rPr>
        <sz val="10"/>
        <color theme="1"/>
        <rFont val="Verdana"/>
        <family val="2"/>
      </rPr>
      <t> Azure, three buckles Or (Stirling of Calder), a crescent in the centre of the quarters for difference</t>
    </r>
  </si>
  <si>
    <t>Menteith of Rusky</t>
  </si>
  <si>
    <t>Menteith, Earl of (Graham)</t>
  </si>
  <si>
    <t>Menzies of that Ilk, Sir Alexander</t>
  </si>
  <si>
    <t>Menzies of Weem</t>
  </si>
  <si>
    <t>Ermine, a chief Gules</t>
  </si>
  <si>
    <t>Mercer</t>
  </si>
  <si>
    <t>Or, on a fess between three crosses patty Gules as many bezants</t>
  </si>
  <si>
    <t>Mercer of Aldie</t>
  </si>
  <si>
    <t>Or, on a fess between three crosses patty in chief Gules and a star in base Azure, three bezants</t>
  </si>
  <si>
    <t>Merry</t>
  </si>
  <si>
    <t>Argent, on a bend Azure a crescent between two mullets Argent and in sinister chief three roses Gules growing out of one stalk Vert and the same in dexter flank</t>
  </si>
  <si>
    <t>Michieson of Hill, Alexander</t>
  </si>
  <si>
    <t>Argent, a duck Proper and on a chief dancetty Gules a boar’s head couped Proper between two crescents Or</t>
  </si>
  <si>
    <r>
      <t>Michieson </t>
    </r>
    <r>
      <rPr>
        <i/>
        <sz val="10"/>
        <color theme="1"/>
        <rFont val="Verdana"/>
        <family val="2"/>
      </rPr>
      <t>see also</t>
    </r>
    <r>
      <rPr>
        <sz val="10"/>
        <color theme="1"/>
        <rFont val="Verdana"/>
        <family val="2"/>
      </rPr>
      <t> Meek</t>
    </r>
  </si>
  <si>
    <t>Middleton, Earl of</t>
  </si>
  <si>
    <t>Parted per fess Or and Gules, a lion rampant within a double tressure flory counter-flory all counterchanged</t>
  </si>
  <si>
    <t>Middleton, John in England</t>
  </si>
  <si>
    <t>Parted per fess Or and Gules, a lion rampant within a bordure indented all counterchanged</t>
  </si>
  <si>
    <t>Middleton, John in Fraserburgh</t>
  </si>
  <si>
    <t>Parted per fess Or and Gules, a lion rampant counterchanged armed and langued Azure holding in his dexter paw an astrolobe Proper</t>
  </si>
  <si>
    <t>Middleton, Laurence</t>
  </si>
  <si>
    <t>Parted per fess Or and Gules, a lion rampant within a bordure nebuly all counterchanged</t>
  </si>
  <si>
    <t>Middleton, Robert</t>
  </si>
  <si>
    <t>Parted per fess Or and Gules, a lion rampant within a bordure embattled all counterchanged</t>
  </si>
  <si>
    <t>Mill of Balweylo, James</t>
  </si>
  <si>
    <t>Or, a cross moline engrailed between three mullets Azure</t>
  </si>
  <si>
    <t>Miller</t>
  </si>
  <si>
    <t>Argent, a cross moline between four hearts Gules</t>
  </si>
  <si>
    <t>Miller of Glenlee, Matthew</t>
  </si>
  <si>
    <t>Argent, a cross moline Azure, the base wavy Vert, and in chief a lozenge between two mullets Azure</t>
  </si>
  <si>
    <t>Miller of Gourliebank, George</t>
  </si>
  <si>
    <r>
      <t>Quarterly: </t>
    </r>
    <r>
      <rPr>
        <u/>
        <sz val="10"/>
        <color theme="1"/>
        <rFont val="Verdana"/>
        <family val="2"/>
      </rPr>
      <t>1st and 4th</t>
    </r>
    <r>
      <rPr>
        <sz val="10"/>
        <color theme="1"/>
        <rFont val="Verdana"/>
        <family val="2"/>
      </rPr>
      <t> Argent, a cross moline Azure placed in a loch Proper and in chief two mullets Azure (Miller) </t>
    </r>
    <r>
      <rPr>
        <u/>
        <sz val="10"/>
        <color theme="1"/>
        <rFont val="Verdana"/>
        <family val="2"/>
      </rPr>
      <t>2nd and 3rd</t>
    </r>
    <r>
      <rPr>
        <sz val="10"/>
        <color theme="1"/>
        <rFont val="Verdana"/>
        <family val="2"/>
      </rPr>
      <t> Argent, a stag’s head cabossed and attired with ten tynes Gules, on a chief Azure a cross crosslet fitchy Or between two spur-rowells Argent (Thomson)</t>
    </r>
  </si>
  <si>
    <t>Milne of Balfargie, Robert</t>
  </si>
  <si>
    <t>Or, a cross moline Azure square pierced Or between three mullets Azure</t>
  </si>
  <si>
    <t>Milne of Blairton, James</t>
  </si>
  <si>
    <t>Or, a cross moline Azure pierced oval-ways Or between three mullets Sable all within a bordure wavy Azure</t>
  </si>
  <si>
    <t>Milne of Muirton, Thomas</t>
  </si>
  <si>
    <t>Or, a cross moline Azure pierced lozengeways Or between three mullets Azure all within a bordure invected Sable</t>
  </si>
  <si>
    <t>Milne, Robert in Edinburgh</t>
  </si>
  <si>
    <t>Or, a cross moline Azure pierced lozengeways Or between three mullets Azure all within a bordure nebuly also Azure</t>
  </si>
  <si>
    <t>Mitchell</t>
  </si>
  <si>
    <t>Sable, a fess between six mascles Or</t>
  </si>
  <si>
    <r>
      <t>Mitchell (</t>
    </r>
    <r>
      <rPr>
        <i/>
        <sz val="10"/>
        <color theme="1"/>
        <rFont val="Verdana"/>
        <family val="2"/>
      </rPr>
      <t>aliter</t>
    </r>
    <r>
      <rPr>
        <sz val="10"/>
        <color theme="1"/>
        <rFont val="Verdana"/>
        <family val="2"/>
      </rPr>
      <t>)</t>
    </r>
  </si>
  <si>
    <t>Sable, a fess between three mascles Argent</t>
  </si>
  <si>
    <r>
      <t>Mitchell (</t>
    </r>
    <r>
      <rPr>
        <i/>
        <sz val="10"/>
        <color theme="1"/>
        <rFont val="Verdana"/>
        <family val="2"/>
      </rPr>
      <t>from</t>
    </r>
    <r>
      <rPr>
        <sz val="10"/>
        <color theme="1"/>
        <rFont val="Verdana"/>
        <family val="2"/>
      </rPr>
      <t> Porteus)</t>
    </r>
  </si>
  <si>
    <t>Parted per pale Or and Gules, a fess between three mascles all counterchanged</t>
  </si>
  <si>
    <t>Mitchell of Addiston, John</t>
  </si>
  <si>
    <t>Sable, a chevron between three mascles Or</t>
  </si>
  <si>
    <t>Mitchell of Berry, John</t>
  </si>
  <si>
    <t>Sable, a fess between three mascles Or within a bordure chequy Or and Sable</t>
  </si>
  <si>
    <t>Mitchell of Filligrige, Andrew</t>
  </si>
  <si>
    <t>Sable, a fess wavy between three mascles Or</t>
  </si>
  <si>
    <t>Mitchell of Landeth, John</t>
  </si>
  <si>
    <t>Sable, a fess engrailed between three mascles Or</t>
  </si>
  <si>
    <r>
      <t>Mitchell of Mitchell (</t>
    </r>
    <r>
      <rPr>
        <i/>
        <sz val="10"/>
        <color theme="1"/>
        <rFont val="Verdana"/>
        <family val="2"/>
      </rPr>
      <t>and sometime</t>
    </r>
    <r>
      <rPr>
        <sz val="10"/>
        <color theme="1"/>
        <rFont val="Verdana"/>
        <family val="2"/>
      </rPr>
      <t> of Craigend), Alexander</t>
    </r>
  </si>
  <si>
    <t>Sable, a fess between three mascles Or and in middle chief a dagger erected point upwatds Proper handled Or, all within a bordure Argent charged with eight cinquefoils Gules</t>
  </si>
  <si>
    <t>Mitchell of Wester Newbirnie, David</t>
  </si>
  <si>
    <t>Sable, a fess invected between three mascles Or</t>
  </si>
  <si>
    <t>Mitchelson of Middleton, John</t>
  </si>
  <si>
    <t>Argent, a demi-lion rampant naissant out of the base Gules armed and langued Azure and on a chief indented Sable a star between two crescents Argent</t>
  </si>
  <si>
    <t>Moffat</t>
  </si>
  <si>
    <t>Argent, a saltire Azure and chief Gules</t>
  </si>
  <si>
    <t>Moffat of that Ilk</t>
  </si>
  <si>
    <t>Sable, a saltire and chief Argent</t>
  </si>
  <si>
    <t>Moir of Hilton, William</t>
  </si>
  <si>
    <t>Or, three moors’ heads couped and distilling drops of blood Proper wreathed about with bay leaves Vert</t>
  </si>
  <si>
    <t>Moir of Otterburn, Thomas</t>
  </si>
  <si>
    <t>Argent, three negroes’ heads couped Proper within a bordure counter-indented Sable and Or</t>
  </si>
  <si>
    <t>Moir of Scotston</t>
  </si>
  <si>
    <t>Argent, three negroes’ heads couped Proper banded Argent</t>
  </si>
  <si>
    <t>Moir of Stonywood, John</t>
  </si>
  <si>
    <t>Argent, three moors’ heads couped and distilling drops of blood Proper</t>
  </si>
  <si>
    <t>Moncreiff of that Ilk, Sir John</t>
  </si>
  <si>
    <t>Argent, a lion rampant Gules armed and langued Azure, and a chief Ermine</t>
  </si>
  <si>
    <t>Moncur of that Ilk</t>
  </si>
  <si>
    <t>Argent,  a rose Gules and on a chief Gules three escutcheons Argent</t>
  </si>
  <si>
    <r>
      <t>Moncur of that Ilk (</t>
    </r>
    <r>
      <rPr>
        <i/>
        <sz val="10"/>
        <color theme="1"/>
        <rFont val="Verdana"/>
        <family val="2"/>
      </rPr>
      <t>aliter</t>
    </r>
    <r>
      <rPr>
        <sz val="10"/>
        <color theme="1"/>
        <rFont val="Verdana"/>
        <family val="2"/>
      </rPr>
      <t>)</t>
    </r>
  </si>
  <si>
    <t>Argent, a fess between three escallops Gules</t>
  </si>
  <si>
    <r>
      <t>Monro </t>
    </r>
    <r>
      <rPr>
        <i/>
        <sz val="10"/>
        <color theme="1"/>
        <rFont val="Verdana"/>
        <family val="2"/>
      </rPr>
      <t>see</t>
    </r>
    <r>
      <rPr>
        <sz val="10"/>
        <color theme="1"/>
        <rFont val="Verdana"/>
        <family val="2"/>
      </rPr>
      <t> Munro</t>
    </r>
  </si>
  <si>
    <t>Montgomery</t>
  </si>
  <si>
    <t>Azure, three fleurs-de-lis Or</t>
  </si>
  <si>
    <t>Montgomery of Broadston</t>
  </si>
  <si>
    <r>
      <t>Quarterly: </t>
    </r>
    <r>
      <rPr>
        <u/>
        <sz val="10"/>
        <color theme="1"/>
        <rFont val="Verdana"/>
        <family val="2"/>
      </rPr>
      <t>1st and 4th</t>
    </r>
    <r>
      <rPr>
        <sz val="10"/>
        <color theme="1"/>
        <rFont val="Verdana"/>
        <family val="2"/>
      </rPr>
      <t> Azure, three fleurs-de-lis Or (Montgomery) </t>
    </r>
    <r>
      <rPr>
        <u/>
        <sz val="10"/>
        <color theme="1"/>
        <rFont val="Verdana"/>
        <family val="2"/>
      </rPr>
      <t>2nd and 3rd</t>
    </r>
    <r>
      <rPr>
        <sz val="10"/>
        <color theme="1"/>
        <rFont val="Verdana"/>
        <family val="2"/>
      </rPr>
      <t> Gules, three annulets Or stoned Azure (Eglinton) </t>
    </r>
    <r>
      <rPr>
        <u/>
        <sz val="10"/>
        <color theme="1"/>
        <rFont val="Verdana"/>
        <family val="2"/>
      </rPr>
      <t>surtout</t>
    </r>
    <r>
      <rPr>
        <sz val="10"/>
        <color theme="1"/>
        <rFont val="Verdana"/>
        <family val="2"/>
      </rPr>
      <t> Argent, a boar’s head couped Gules</t>
    </r>
  </si>
  <si>
    <t>Montgomery of Broomlands, George</t>
  </si>
  <si>
    <r>
      <t>Quarterly: </t>
    </r>
    <r>
      <rPr>
        <u/>
        <sz val="10"/>
        <color theme="1"/>
        <rFont val="Verdana"/>
        <family val="2"/>
      </rPr>
      <t>1st and 4th</t>
    </r>
    <r>
      <rPr>
        <sz val="10"/>
        <color theme="1"/>
        <rFont val="Verdana"/>
        <family val="2"/>
      </rPr>
      <t> Azure, a branch of palm-tree between three fleurs-de-lis Or (Montgomery) </t>
    </r>
    <r>
      <rPr>
        <u/>
        <sz val="10"/>
        <color theme="1"/>
        <rFont val="Verdana"/>
        <family val="2"/>
      </rPr>
      <t>2nd and 3rd</t>
    </r>
    <r>
      <rPr>
        <sz val="10"/>
        <color theme="1"/>
        <rFont val="Verdana"/>
        <family val="2"/>
      </rPr>
      <t> Gules, three annulets Or stoned Azure (Eglinton)</t>
    </r>
  </si>
  <si>
    <t>Montgomery of Coilsfield, James</t>
  </si>
  <si>
    <r>
      <t>Quarterly: </t>
    </r>
    <r>
      <rPr>
        <u/>
        <sz val="10"/>
        <color theme="1"/>
        <rFont val="Verdana"/>
        <family val="2"/>
      </rPr>
      <t>1st and 4th</t>
    </r>
    <r>
      <rPr>
        <sz val="10"/>
        <color theme="1"/>
        <rFont val="Verdana"/>
        <family val="2"/>
      </rPr>
      <t> Azure, three fleurs-de-lis Or (Montgomery) </t>
    </r>
    <r>
      <rPr>
        <u/>
        <sz val="10"/>
        <color theme="1"/>
        <rFont val="Verdana"/>
        <family val="2"/>
      </rPr>
      <t>2nd and 3rd</t>
    </r>
    <r>
      <rPr>
        <sz val="10"/>
        <color theme="1"/>
        <rFont val="Verdana"/>
        <family val="2"/>
      </rPr>
      <t> Gules, three annulets Or stoned Azure (Eglinton) all within a bordure Or charged with a double tressure flory counter-flory Gules and for difference a crescent in the centre of the quarters</t>
    </r>
  </si>
  <si>
    <t>Montgomery of Giffen</t>
  </si>
  <si>
    <r>
      <t>Quarterly: </t>
    </r>
    <r>
      <rPr>
        <u/>
        <sz val="10"/>
        <color theme="1"/>
        <rFont val="Verdana"/>
        <family val="2"/>
      </rPr>
      <t>1st and 4th</t>
    </r>
    <r>
      <rPr>
        <sz val="10"/>
        <color theme="1"/>
        <rFont val="Verdana"/>
        <family val="2"/>
      </rPr>
      <t> Azure, three fleurs-de-lis Or (Montgomery) </t>
    </r>
    <r>
      <rPr>
        <u/>
        <sz val="10"/>
        <color theme="1"/>
        <rFont val="Verdana"/>
        <family val="2"/>
      </rPr>
      <t>2nd and 3rd</t>
    </r>
    <r>
      <rPr>
        <sz val="10"/>
        <color theme="1"/>
        <rFont val="Verdana"/>
        <family val="2"/>
      </rPr>
      <t> Gules, three annulets Or stoned Azure (Eglinton) and over all dividing the quarters a cross wavy Or, debruised by a label of three points Or in chief</t>
    </r>
  </si>
  <si>
    <t>Montgomery of Hessland, Sir Hugh</t>
  </si>
  <si>
    <t>Gules, two spears in saltire between three fleurs-de-lis in chief all Or and as many annulets in base Or stoned Azure</t>
  </si>
  <si>
    <t>Montgomery of Lainshaw, James</t>
  </si>
  <si>
    <r>
      <t>Quarterly: </t>
    </r>
    <r>
      <rPr>
        <u/>
        <sz val="10"/>
        <color theme="1"/>
        <rFont val="Verdana"/>
        <family val="2"/>
      </rPr>
      <t>1st and 4th</t>
    </r>
    <r>
      <rPr>
        <sz val="10"/>
        <color theme="1"/>
        <rFont val="Verdana"/>
        <family val="2"/>
      </rPr>
      <t> Quarterly: </t>
    </r>
    <r>
      <rPr>
        <u/>
        <sz val="10"/>
        <color theme="1"/>
        <rFont val="Verdana"/>
        <family val="2"/>
      </rPr>
      <t>i and iv</t>
    </r>
    <r>
      <rPr>
        <sz val="10"/>
        <color theme="1"/>
        <rFont val="Verdana"/>
        <family val="2"/>
      </rPr>
      <t> Azure, a bend between six crosses crosslet fitchy Or (Earldom of Mar) </t>
    </r>
    <r>
      <rPr>
        <u/>
        <sz val="10"/>
        <color theme="1"/>
        <rFont val="Verdana"/>
        <family val="2"/>
      </rPr>
      <t>ii and iii</t>
    </r>
    <r>
      <rPr>
        <sz val="10"/>
        <color theme="1"/>
        <rFont val="Verdana"/>
        <family val="2"/>
      </rPr>
      <t> Gules, a fret Or (Lord Lyle) </t>
    </r>
    <r>
      <rPr>
        <u/>
        <sz val="10"/>
        <color theme="1"/>
        <rFont val="Verdana"/>
        <family val="2"/>
      </rPr>
      <t>2nd and 3rd</t>
    </r>
    <r>
      <rPr>
        <sz val="10"/>
        <color theme="1"/>
        <rFont val="Verdana"/>
        <family val="2"/>
      </rPr>
      <t> Argent, on a fess Azure three stars Argent (Mure of Skeldon) </t>
    </r>
    <r>
      <rPr>
        <u/>
        <sz val="10"/>
        <color theme="1"/>
        <rFont val="Verdana"/>
        <family val="2"/>
      </rPr>
      <t>surtout</t>
    </r>
    <r>
      <rPr>
        <sz val="10"/>
        <color theme="1"/>
        <rFont val="Verdana"/>
        <family val="2"/>
      </rPr>
      <t>Quarterly: </t>
    </r>
    <r>
      <rPr>
        <u/>
        <sz val="10"/>
        <color theme="1"/>
        <rFont val="Verdana"/>
        <family val="2"/>
      </rPr>
      <t>1st and 4th</t>
    </r>
    <r>
      <rPr>
        <sz val="10"/>
        <color theme="1"/>
        <rFont val="Verdana"/>
        <family val="2"/>
      </rPr>
      <t> Azure, three fleurs-de-lis Or (Montgomery) </t>
    </r>
    <r>
      <rPr>
        <u/>
        <sz val="10"/>
        <color theme="1"/>
        <rFont val="Verdana"/>
        <family val="2"/>
      </rPr>
      <t>2nd and 3rd</t>
    </r>
    <r>
      <rPr>
        <sz val="10"/>
        <color theme="1"/>
        <rFont val="Verdana"/>
        <family val="2"/>
      </rPr>
      <t> Gules, three annulets Or stoned Azure (Eglinton) all within a bordure Or charged with a double tressure flory counter-flory Gules</t>
    </r>
  </si>
  <si>
    <t>Montgomery of Scotston</t>
  </si>
  <si>
    <r>
      <t>Quarterly: </t>
    </r>
    <r>
      <rPr>
        <u/>
        <sz val="10"/>
        <color theme="1"/>
        <rFont val="Verdana"/>
        <family val="2"/>
      </rPr>
      <t>1st and 4th</t>
    </r>
    <r>
      <rPr>
        <sz val="10"/>
        <color theme="1"/>
        <rFont val="Verdana"/>
        <family val="2"/>
      </rPr>
      <t> Azure, three fleurs-de-lis Or (Montgomery) </t>
    </r>
    <r>
      <rPr>
        <u/>
        <sz val="10"/>
        <color theme="1"/>
        <rFont val="Verdana"/>
        <family val="2"/>
      </rPr>
      <t>2nd and 3rd</t>
    </r>
    <r>
      <rPr>
        <sz val="10"/>
        <color theme="1"/>
        <rFont val="Verdana"/>
        <family val="2"/>
      </rPr>
      <t> Gules, three annulets Or stoned Azure (Eglinton) </t>
    </r>
    <r>
      <rPr>
        <u/>
        <sz val="10"/>
        <color theme="1"/>
        <rFont val="Verdana"/>
        <family val="2"/>
      </rPr>
      <t>surtout</t>
    </r>
    <r>
      <rPr>
        <sz val="10"/>
        <color theme="1"/>
        <rFont val="Verdana"/>
        <family val="2"/>
      </rPr>
      <t> Argent, a stag’s head cabossed Gules</t>
    </r>
  </si>
  <si>
    <t>Montgomery of Skelmorlie, Sir Robert</t>
  </si>
  <si>
    <r>
      <t>Quarterly: </t>
    </r>
    <r>
      <rPr>
        <u/>
        <sz val="10"/>
        <color theme="1"/>
        <rFont val="Verdana"/>
        <family val="2"/>
      </rPr>
      <t>1st and 4th</t>
    </r>
    <r>
      <rPr>
        <sz val="10"/>
        <color theme="1"/>
        <rFont val="Verdana"/>
        <family val="2"/>
      </rPr>
      <t> Azure, three fleurs-de-lis Or (Montgomery) </t>
    </r>
    <r>
      <rPr>
        <u/>
        <sz val="10"/>
        <color theme="1"/>
        <rFont val="Verdana"/>
        <family val="2"/>
      </rPr>
      <t>2nd and 3rd</t>
    </r>
    <r>
      <rPr>
        <sz val="10"/>
        <color theme="1"/>
        <rFont val="Verdana"/>
        <family val="2"/>
      </rPr>
      <t> Gules, three annulets Or stoned Azure (Eglinton) and over all in the centre a two-handed sword in pale Proper</t>
    </r>
  </si>
  <si>
    <t>Montgomery, Earl of Eglinton</t>
  </si>
  <si>
    <r>
      <t>Montgomery, Earl of Eglinton (</t>
    </r>
    <r>
      <rPr>
        <i/>
        <sz val="10"/>
        <color theme="1"/>
        <rFont val="Verdana"/>
        <family val="2"/>
      </rPr>
      <t>aliter</t>
    </r>
    <r>
      <rPr>
        <sz val="10"/>
        <color theme="1"/>
        <rFont val="Verdana"/>
        <family val="2"/>
      </rPr>
      <t>)</t>
    </r>
  </si>
  <si>
    <t>Montrose, Marquess of (Grraham)</t>
  </si>
  <si>
    <t>Monypenny of Pitmilly</t>
  </si>
  <si>
    <r>
      <t>Quarterly: </t>
    </r>
    <r>
      <rPr>
        <u/>
        <sz val="10"/>
        <color theme="1"/>
        <rFont val="Verdana"/>
        <family val="2"/>
      </rPr>
      <t>1st and 4th</t>
    </r>
    <r>
      <rPr>
        <sz val="10"/>
        <color theme="1"/>
        <rFont val="Verdana"/>
        <family val="2"/>
      </rPr>
      <t> Argent, a dolphin naiant Azure (Monypenny) </t>
    </r>
    <r>
      <rPr>
        <u/>
        <sz val="10"/>
        <color theme="1"/>
        <rFont val="Verdana"/>
        <family val="2"/>
      </rPr>
      <t>2nd and 3rd</t>
    </r>
    <r>
      <rPr>
        <sz val="10"/>
        <color theme="1"/>
        <rFont val="Verdana"/>
        <family val="2"/>
      </rPr>
      <t> Azure, three crosses crosslet fitch issuing out of as many crescents Argent (Cathcart)</t>
    </r>
  </si>
  <si>
    <t>Monypenny, Lord</t>
  </si>
  <si>
    <r>
      <t>Quarterly: </t>
    </r>
    <r>
      <rPr>
        <u/>
        <sz val="10"/>
        <color theme="1"/>
        <rFont val="Verdana"/>
        <family val="2"/>
      </rPr>
      <t>1st and 4th</t>
    </r>
    <r>
      <rPr>
        <sz val="10"/>
        <color theme="1"/>
        <rFont val="Verdana"/>
        <family val="2"/>
      </rPr>
      <t> Or, a dolphin naiant Azure finned Gules (Monypenny) </t>
    </r>
    <r>
      <rPr>
        <u/>
        <sz val="10"/>
        <color theme="1"/>
        <rFont val="Verdana"/>
        <family val="2"/>
      </rPr>
      <t>2nd and 3rd</t>
    </r>
    <r>
      <rPr>
        <sz val="10"/>
        <color theme="1"/>
        <rFont val="Verdana"/>
        <family val="2"/>
      </rPr>
      <t> Gules, three crosses crosslet fitch issuing out of as many crescents Argent (Cathcart)</t>
    </r>
  </si>
  <si>
    <t>Moodie</t>
  </si>
  <si>
    <t>Azure, a chevron Ermine between three pheons Argent</t>
  </si>
  <si>
    <t>Moray, Earl of (Douglas)</t>
  </si>
  <si>
    <t>Moray, Earl of (Dunbar)</t>
  </si>
  <si>
    <t>Moray, Earl of (Randolph)</t>
  </si>
  <si>
    <t>Argent, three cushions within a double tressure flory counter-flory Gules</t>
  </si>
  <si>
    <t>Moray, Earl of (Stewart)</t>
  </si>
  <si>
    <r>
      <t>Quarterly: </t>
    </r>
    <r>
      <rPr>
        <u/>
        <sz val="10"/>
        <color theme="1"/>
        <rFont val="Verdana"/>
        <family val="2"/>
      </rPr>
      <t>1st and 4th</t>
    </r>
    <r>
      <rPr>
        <sz val="10"/>
        <color theme="1"/>
        <rFont val="Verdana"/>
        <family val="2"/>
      </rPr>
      <t> Or, a lion rampant within a double tressure flory counter-flory Gules debruised by a baton Sable (Scotland) </t>
    </r>
    <r>
      <rPr>
        <u/>
        <sz val="10"/>
        <color theme="1"/>
        <rFont val="Verdana"/>
        <family val="2"/>
      </rPr>
      <t>2nd and 3rd</t>
    </r>
    <r>
      <rPr>
        <sz val="10"/>
        <color theme="1"/>
        <rFont val="Verdana"/>
        <family val="2"/>
      </rPr>
      <t>Argent, three cushions within a double tressure flory counter-flory Gules (Earldom of Moray)</t>
    </r>
  </si>
  <si>
    <r>
      <t>Moray, Earl of (Stewart)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</si>
  <si>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Or, a lion rampant within a double tressure flory counter-flory Gules, all within a bordure compony Argent and Azure (Scotland) </t>
    </r>
    <r>
      <rPr>
        <u/>
        <sz val="10"/>
        <color theme="1"/>
        <rFont val="Verdana"/>
        <family val="2"/>
      </rPr>
      <t>2nd and 3rd</t>
    </r>
    <r>
      <rPr>
        <sz val="10"/>
        <color theme="1"/>
        <rFont val="Verdana"/>
        <family val="2"/>
      </rPr>
      <t> Argent, three cushions within a double tressure flory counter-flory Gules (Earldom of Moray)</t>
    </r>
  </si>
  <si>
    <t>Morrison of Bogney</t>
  </si>
  <si>
    <t>Azure, three saracens’ heads conjoined in one neck Proper, the uppermost head affixed by a wreath to the other two</t>
  </si>
  <si>
    <t>Morrison of Dairsie</t>
  </si>
  <si>
    <t>Azure, three saracens’ heads conjoined in one neck Proper</t>
  </si>
  <si>
    <t>Morrison of Prestongrange</t>
  </si>
  <si>
    <t>Argent, three (2.1) moors’ heads couped Sable banded Argent</t>
  </si>
  <si>
    <t>Morrison, Henry</t>
  </si>
  <si>
    <t>Azure, three saracens’ heads conjoined in one neck Proper  and in the flanks two falcons’ heads couped Azure for difference</t>
  </si>
  <si>
    <t>Mortimer</t>
  </si>
  <si>
    <t>Or, a lion rampant Sable goutty Or</t>
  </si>
  <si>
    <t>Mortimer of Auchenboddy</t>
  </si>
  <si>
    <t>Barry of six Or and Azure, on a chief Azure two pallets Or</t>
  </si>
  <si>
    <r>
      <t>Mortimer of Auchenboddy (</t>
    </r>
    <r>
      <rPr>
        <i/>
        <sz val="10"/>
        <color theme="1"/>
        <rFont val="Verdana"/>
        <family val="2"/>
      </rPr>
      <t>aliter</t>
    </r>
    <r>
      <rPr>
        <sz val="10"/>
        <color theme="1"/>
        <rFont val="Verdana"/>
        <family val="2"/>
      </rPr>
      <t>)</t>
    </r>
  </si>
  <si>
    <t>Paly of six Argent and Azure, a lion rampant Sable goutty Or</t>
  </si>
  <si>
    <t>Mortimer of Craigievar</t>
  </si>
  <si>
    <t>Argent, a lion rampant Sable goutty Or</t>
  </si>
  <si>
    <t>Mortimer of Vamouth</t>
  </si>
  <si>
    <t>Argent, a lion rampant Sable goutty Argent</t>
  </si>
  <si>
    <t>Morton, Earl of (Douglas)</t>
  </si>
  <si>
    <t>Morton, Earl of (Maxwell)</t>
  </si>
  <si>
    <t>Mossman</t>
  </si>
  <si>
    <t>Azure, a chevron between three oak trees Or</t>
  </si>
  <si>
    <t>Moutray of Rosecobie</t>
  </si>
  <si>
    <t>Azure, on a chevron between three escallops Argent a boar’s head couped Sable between two spur-rowells Gules</t>
  </si>
  <si>
    <t>Moutray of Seafield</t>
  </si>
  <si>
    <t>Mow of Mains</t>
  </si>
  <si>
    <t>Azure, a boar’s head erased Argent armed Gules between three mullets Argent</t>
  </si>
  <si>
    <t>Mowat</t>
  </si>
  <si>
    <t>Argent, on a fess Azure three stars Argent</t>
  </si>
  <si>
    <t>Mowat of Balquholly</t>
  </si>
  <si>
    <t>Argent, a lion rampant Sable armed and langued Gules</t>
  </si>
  <si>
    <t>Mowat of Ingliston, Sir Alexander</t>
  </si>
  <si>
    <t>Argent, a lion rampant Sable armed and langued Gules within a bordure Sable</t>
  </si>
  <si>
    <t>Mowbray of Barnbougle</t>
  </si>
  <si>
    <t>Gules, a lion rampant Argent</t>
  </si>
  <si>
    <t>Munro of Bearcrofts, Alexander</t>
  </si>
  <si>
    <t>Or, an eagle’s head erased Gules holding in her beak a laurel branch Vert</t>
  </si>
  <si>
    <t>Munro of Foulis, Sir Robert</t>
  </si>
  <si>
    <t>Or, an eagle’s head erased Gules</t>
  </si>
  <si>
    <t>Munro of Pitlundie, George</t>
  </si>
  <si>
    <t>Munro, Alexander</t>
  </si>
  <si>
    <t>Or, an eagle’s head erased within a bordure wavy Gules</t>
  </si>
  <si>
    <t>Murdiston of that Ilk</t>
  </si>
  <si>
    <t>Murdoch of Cumlodden</t>
  </si>
  <si>
    <t>Argent, two ravens hanging paleways Sable with an arrow through both their heads fessways Proper</t>
  </si>
  <si>
    <t>Mure</t>
  </si>
  <si>
    <t>Argent, on a fess Azure three stars Or</t>
  </si>
  <si>
    <t>Mure of Caldwell</t>
  </si>
  <si>
    <t>Argent, on a fess Azure three stars Argent within a bordure engrailed Gules</t>
  </si>
  <si>
    <t>Mure of Glanderston</t>
  </si>
  <si>
    <t>Argent, on a fess Azure three stars Argent within a bordure engrailed Gules with a crescent Gules in base for difference</t>
  </si>
  <si>
    <t>Mure of Riccarton, Archibald</t>
  </si>
  <si>
    <t>Argent, on a fess engrailed Azure three stars Argent within a bordure engrailed Gules</t>
  </si>
  <si>
    <t>Mure of Rowallan</t>
  </si>
  <si>
    <r>
      <t>Quarterly: </t>
    </r>
    <r>
      <rPr>
        <u/>
        <sz val="10"/>
        <color theme="1"/>
        <rFont val="Verdana"/>
        <family val="2"/>
      </rPr>
      <t>1st and 4th</t>
    </r>
    <r>
      <rPr>
        <sz val="10"/>
        <color theme="1"/>
        <rFont val="Verdana"/>
        <family val="2"/>
      </rPr>
      <t> Argent, on a fess Azure three stars Or (Mure) </t>
    </r>
    <r>
      <rPr>
        <u/>
        <sz val="10"/>
        <color theme="1"/>
        <rFont val="Verdana"/>
        <family val="2"/>
      </rPr>
      <t>2nd and 3rd</t>
    </r>
    <r>
      <rPr>
        <sz val="10"/>
        <color theme="1"/>
        <rFont val="Verdana"/>
        <family val="2"/>
      </rPr>
      <t> Azure, three garbs Or (Comyn)</t>
    </r>
  </si>
  <si>
    <t>Mure, James in Philorth</t>
  </si>
  <si>
    <t>Argent, on a fess Azure three mullets Or and in base a book expanded Proper</t>
  </si>
  <si>
    <t>Murray of Abercairny, Sir Robert</t>
  </si>
  <si>
    <t>Azure, a chevron between three stars Argent</t>
  </si>
  <si>
    <t>Murray of Blackbarony</t>
  </si>
  <si>
    <t>Argent, a fetter-lock Azure and on a chief Azure three stars Argent</t>
  </si>
  <si>
    <t>Murray of Bothwell</t>
  </si>
  <si>
    <t>Murray of Broughton</t>
  </si>
  <si>
    <r>
      <t>Quarterly: </t>
    </r>
    <r>
      <rPr>
        <u/>
        <sz val="10"/>
        <color theme="1"/>
        <rFont val="Verdana"/>
        <family val="2"/>
      </rPr>
      <t>1st and 4th</t>
    </r>
    <r>
      <rPr>
        <sz val="10"/>
        <color theme="1"/>
        <rFont val="Verdana"/>
        <family val="2"/>
      </rPr>
      <t> Azure, three stars Argent (Murray) </t>
    </r>
    <r>
      <rPr>
        <u/>
        <sz val="10"/>
        <color theme="1"/>
        <rFont val="Verdana"/>
        <family val="2"/>
      </rPr>
      <t>2nd and 3rd</t>
    </r>
    <r>
      <rPr>
        <sz val="10"/>
        <color theme="1"/>
        <rFont val="Verdana"/>
        <family val="2"/>
      </rPr>
      <t> Or, a fess chequy Azure and Argent between three roses Gules (Stewart of Girthon)</t>
    </r>
  </si>
  <si>
    <t>Murray of Clarendon, David</t>
  </si>
  <si>
    <t>Azure, a bezant between three stars Argent with a mullet for difference</t>
  </si>
  <si>
    <t>Murray of Cockpool</t>
  </si>
  <si>
    <t>Argent, a saltire engrailed and on a chief Azure three stars Argent</t>
  </si>
  <si>
    <t>Murray of Deuchar</t>
  </si>
  <si>
    <t>Argent, a hunting-horn Sable stringed and garnished Gules, and on a chief Azure three stars Argent all within a bordure Gules</t>
  </si>
  <si>
    <t>Murray of Drumcairn, Sir John</t>
  </si>
  <si>
    <t>Azure, a cross patty between three stars Argent</t>
  </si>
  <si>
    <r>
      <t>Murray of Falahall (</t>
    </r>
    <r>
      <rPr>
        <i/>
        <sz val="10"/>
        <color theme="1"/>
        <rFont val="Verdana"/>
        <family val="2"/>
      </rPr>
      <t>formerly</t>
    </r>
    <r>
      <rPr>
        <sz val="10"/>
        <color theme="1"/>
        <rFont val="Verdana"/>
        <family val="2"/>
      </rPr>
      <t> of Philiphaugh)</t>
    </r>
  </si>
  <si>
    <t>Argent, a hunting-horn Sable stringed and garnished Gules, on a chief Azure three stars Argent</t>
  </si>
  <si>
    <t>Murray of Glendoick, Sir Thomas</t>
  </si>
  <si>
    <t>Azure, a cross patty between three mullets Argent within a double tressure flory counter-flory Or</t>
  </si>
  <si>
    <t>Murray of Livingston</t>
  </si>
  <si>
    <t>Or, a fetter-lock Azure and on a chief Azure three stars Argent, all within a bordure indented Gules</t>
  </si>
  <si>
    <t>Murray of Lochnow, Henry</t>
  </si>
  <si>
    <t>Azure, a falcon’s head erased between three stars Argent</t>
  </si>
  <si>
    <t>Murray of Ochtertyre, Sir William</t>
  </si>
  <si>
    <t>Azure, three stars Argent and in the centre a cross Argent surmounted by a saltire Gules</t>
  </si>
  <si>
    <t>Murray of Pennyland, James</t>
  </si>
  <si>
    <t>Azure, a bezant between three stars Argent</t>
  </si>
  <si>
    <t>Murray of Pitkeirie, Gideon</t>
  </si>
  <si>
    <t>Argent, a hunting-horn Sable stringed and garnished Gules, and on a chief Azure three stars Argent and at the collar point a mullet surmounted by a crescent for difference</t>
  </si>
  <si>
    <t>Murray of Priestfield, Alexander</t>
  </si>
  <si>
    <t>Argent, a hunting-horn Sable stringed and garnished Gules, and on a chief wavy Azure three stars Argent</t>
  </si>
  <si>
    <t>Murray of Spot</t>
  </si>
  <si>
    <t>Azure, a martlet between three stars Argent within a double tressure flory counter-flory Or all within a bordure parted per pale Argent and Or</t>
  </si>
  <si>
    <t>Murray of Stanhope</t>
  </si>
  <si>
    <r>
      <t>Quarterly: </t>
    </r>
    <r>
      <rPr>
        <u/>
        <sz val="10"/>
        <color theme="1"/>
        <rFont val="Verdana"/>
        <family val="2"/>
      </rPr>
      <t>1st and 4th</t>
    </r>
    <r>
      <rPr>
        <sz val="10"/>
        <color theme="1"/>
        <rFont val="Verdana"/>
        <family val="2"/>
      </rPr>
      <t> Argent, a hunting-horn Sable stringed and garnished Gules, and on a chief Azure three stars Argent (Murray of Philiphaugh) </t>
    </r>
    <r>
      <rPr>
        <u/>
        <sz val="10"/>
        <color theme="1"/>
        <rFont val="Verdana"/>
        <family val="2"/>
      </rPr>
      <t>2nd</t>
    </r>
    <r>
      <rPr>
        <sz val="10"/>
        <color theme="1"/>
        <rFont val="Verdana"/>
        <family val="2"/>
      </rPr>
      <t>Azure, three fraises Argent (Fraser) </t>
    </r>
    <r>
      <rPr>
        <u/>
        <sz val="10"/>
        <color theme="1"/>
        <rFont val="Verdana"/>
        <family val="2"/>
      </rPr>
      <t>3rd</t>
    </r>
    <r>
      <rPr>
        <sz val="10"/>
        <color theme="1"/>
        <rFont val="Verdana"/>
        <family val="2"/>
      </rPr>
      <t> Argent, on a chief Gules three crescents Or</t>
    </r>
  </si>
  <si>
    <t>Murray of Struan, John</t>
  </si>
  <si>
    <t>Azure, three mullets Argent and in the middle chief point a crescent Or for difference</t>
  </si>
  <si>
    <t>Murray of Touchadam, William</t>
  </si>
  <si>
    <r>
      <t>Three stars within a double tressure flory counter-flory [</t>
    </r>
    <r>
      <rPr>
        <i/>
        <sz val="10"/>
        <color theme="1"/>
        <rFont val="Verdana"/>
        <family val="2"/>
      </rPr>
      <t>seal</t>
    </r>
    <r>
      <rPr>
        <sz val="10"/>
        <color theme="1"/>
        <rFont val="Verdana"/>
        <family val="2"/>
      </rPr>
      <t> 1463]</t>
    </r>
  </si>
  <si>
    <t>Murray of Tullibardine</t>
  </si>
  <si>
    <r>
      <t>Murray of Tullibardine (</t>
    </r>
    <r>
      <rPr>
        <i/>
        <sz val="10"/>
        <color theme="1"/>
        <rFont val="Verdana"/>
        <family val="2"/>
      </rPr>
      <t>aliter</t>
    </r>
    <r>
      <rPr>
        <sz val="10"/>
        <color theme="1"/>
        <rFont val="Verdana"/>
        <family val="2"/>
      </rPr>
      <t>)</t>
    </r>
  </si>
  <si>
    <t>Azure, three stars Argent within a double tressure flory counter-flory Or</t>
  </si>
  <si>
    <t>Murray, David</t>
  </si>
  <si>
    <t>Azure, three stars Argent and in the centre a cross Argent surmounted by a saltire Gules and in dexter chief a crescent surmounted by a mullet for difference</t>
  </si>
  <si>
    <t>Murray, David in Perth</t>
  </si>
  <si>
    <t>Azure, three stars Argent and in the centre a cross Argent surmounted by a saltire Gules and in dexter chief a martlet Or</t>
  </si>
  <si>
    <t>Murray, Duke of Atholl</t>
  </si>
  <si>
    <t>Murray, Earl of Annandale</t>
  </si>
  <si>
    <t>Murray, Earl of Dunmore</t>
  </si>
  <si>
    <t>Murray, Earl of Dysart</t>
  </si>
  <si>
    <t>Murray, Earl of Tullibardine</t>
  </si>
  <si>
    <t>Murray, George</t>
  </si>
  <si>
    <t>Azure, a martlet Or between three stars within a double tressure flory counter-flory Argent all within a bordure embattled also Argent</t>
  </si>
  <si>
    <t>Murray, John</t>
  </si>
  <si>
    <t>Azure, a thistle Or between three stars Argent all within a double tressure flory counter-flory Or</t>
  </si>
  <si>
    <t>Murray, Lord Elibank</t>
  </si>
  <si>
    <t>Murray, Viscount of Stormont</t>
  </si>
  <si>
    <r>
      <t>Quarterly: </t>
    </r>
    <r>
      <rPr>
        <u/>
        <sz val="10"/>
        <color theme="1"/>
        <rFont val="Verdana"/>
        <family val="2"/>
      </rPr>
      <t>1st and 4th</t>
    </r>
    <r>
      <rPr>
        <sz val="10"/>
        <color theme="1"/>
        <rFont val="Verdana"/>
        <family val="2"/>
      </rPr>
      <t> Azure, three stars Argent within a double tressure flory counter-flory Or (Murray of Tullibardine) </t>
    </r>
    <r>
      <rPr>
        <u/>
        <sz val="10"/>
        <color theme="1"/>
        <rFont val="Verdana"/>
        <family val="2"/>
      </rPr>
      <t>2nd and 3rd</t>
    </r>
    <r>
      <rPr>
        <sz val="10"/>
        <color theme="1"/>
        <rFont val="Verdana"/>
        <family val="2"/>
      </rPr>
      <t> Gules, three crosses patty Argent (Barclay of Balvaird)</t>
    </r>
  </si>
  <si>
    <r>
      <t>Murray, Viscount of Stormont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</si>
  <si>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Azure, three stars Argent within a double tressure flory counter-flory Or (Murray of Tullibardine) </t>
    </r>
    <r>
      <rPr>
        <u/>
        <sz val="10"/>
        <color theme="1"/>
        <rFont val="Verdana"/>
        <family val="2"/>
      </rPr>
      <t>2nd and 3rd</t>
    </r>
    <r>
      <rPr>
        <sz val="10"/>
        <color theme="1"/>
        <rFont val="Verdana"/>
        <family val="2"/>
      </rPr>
      <t> Gules, three crosses patty Argent (Barclay of Balvaird) </t>
    </r>
    <r>
      <rPr>
        <u/>
        <sz val="10"/>
        <color theme="1"/>
        <rFont val="Verdana"/>
        <family val="2"/>
      </rPr>
      <t>surtout</t>
    </r>
    <r>
      <rPr>
        <sz val="10"/>
        <color theme="1"/>
        <rFont val="Verdana"/>
        <family val="2"/>
      </rPr>
      <t> Azure, a crescent Argent containing a flaming heart Proper all within a double tressure flory counter-flory Or</t>
    </r>
  </si>
  <si>
    <t>Myreton of Cambo</t>
  </si>
  <si>
    <t>Argent, a chevron between three roundels Sable</t>
  </si>
  <si>
    <t>Naesmyth of Posso</t>
  </si>
  <si>
    <r>
      <t>Quarterly: </t>
    </r>
    <r>
      <rPr>
        <u/>
        <sz val="10"/>
        <color theme="1"/>
        <rFont val="Verdana"/>
        <family val="2"/>
      </rPr>
      <t>1st and 4th</t>
    </r>
    <r>
      <rPr>
        <sz val="10"/>
        <color theme="1"/>
        <rFont val="Verdana"/>
        <family val="2"/>
      </rPr>
      <t> Gules, a dexter hand couped Proper, holding a sword paleways Argent between two broken hammers Or (Naesmyth) </t>
    </r>
    <r>
      <rPr>
        <u/>
        <sz val="10"/>
        <color theme="1"/>
        <rFont val="Verdana"/>
        <family val="2"/>
      </rPr>
      <t>2nd and 3rd</t>
    </r>
    <r>
      <rPr>
        <sz val="10"/>
        <color theme="1"/>
        <rFont val="Verdana"/>
        <family val="2"/>
      </rPr>
      <t>Azure, on a fess Argent between three mullets in chief and a boar passant in base all Argent, a boar’s head couped Gules (Baird of Posso)</t>
    </r>
  </si>
  <si>
    <t>Nairne</t>
  </si>
  <si>
    <t>Parted per pale Sable and Argent, a chaplet charged with four quatrefoils all counterchanged</t>
  </si>
  <si>
    <t>Nairne, Lord</t>
  </si>
  <si>
    <t>Napier of Ballicharne, Thomas</t>
  </si>
  <si>
    <t>Argent, a saltire engrailed between four roses Gules within a bordure Gules charged with eight crescents Argent</t>
  </si>
  <si>
    <t>Napier of Ballikinranie, William</t>
  </si>
  <si>
    <t>Argent, a saltire engrailed between four roses Gules within a bordure Gules</t>
  </si>
  <si>
    <t>Napier of Balwhaple, Archibald</t>
  </si>
  <si>
    <t>Argent, on a saltire engrailed between four roses Gules a mullet Or</t>
  </si>
  <si>
    <t>Napier of Culcreuch, William</t>
  </si>
  <si>
    <t>Argent, on a saltire engrailed between four roses Gules five mullets Argent</t>
  </si>
  <si>
    <t>Napier of Falside, Robert</t>
  </si>
  <si>
    <t>Argent, a saltire engrailed between four roses Gules within a bordure indented Gules</t>
  </si>
  <si>
    <t>Napier of Harrieston, James</t>
  </si>
  <si>
    <t>Argent, a saltire engrailed between four roses Gules within a bordure indented Gules charged with eight crescents Argent</t>
  </si>
  <si>
    <t>Napier of Kilmacheugh, John</t>
  </si>
  <si>
    <t>Gules, on a bend Argent three crescents Azure and in sinister chief a spur-rowell Argent</t>
  </si>
  <si>
    <t>Napier of Merchiston, Lord</t>
  </si>
  <si>
    <r>
      <t>Quarterly: </t>
    </r>
    <r>
      <rPr>
        <u/>
        <sz val="10"/>
        <color theme="1"/>
        <rFont val="Verdana"/>
        <family val="2"/>
      </rPr>
      <t>1st and 4th</t>
    </r>
    <r>
      <rPr>
        <sz val="10"/>
        <color theme="1"/>
        <rFont val="Verdana"/>
        <family val="2"/>
      </rPr>
      <t> Argent, a saltire engrailed between four roses Gules (Napier) </t>
    </r>
    <r>
      <rPr>
        <u/>
        <sz val="10"/>
        <color theme="1"/>
        <rFont val="Verdana"/>
        <family val="2"/>
      </rPr>
      <t>2nd and 3rd</t>
    </r>
    <r>
      <rPr>
        <sz val="10"/>
        <color theme="1"/>
        <rFont val="Verdana"/>
        <family val="2"/>
      </rPr>
      <t> Or, on a bend Azure a mullet between two crescents Or all within a double tressure flory counter-flory Azure (Scott of Thirlstane)</t>
    </r>
  </si>
  <si>
    <t>Napier of Tayock, William</t>
  </si>
  <si>
    <t>Argent, a saltire engrailed between four roses Gules within a bordure indented Gules charged with eight martlets Argent</t>
  </si>
  <si>
    <t>Napier of Wrighthouses</t>
  </si>
  <si>
    <t>Or, on a bend Azure a crescent between two spur-rowells Or</t>
  </si>
  <si>
    <t>Napier, Alexander</t>
  </si>
  <si>
    <t>Argent, on a saltire engrailed between four roses Gules a fleur-de-lis Or</t>
  </si>
  <si>
    <t>Neilson of Corsack</t>
  </si>
  <si>
    <t>Azure, two hammers in saltire Or, in dexter flank a crescent and in base a star both Argent</t>
  </si>
  <si>
    <t>Neilson of Craigcaffie</t>
  </si>
  <si>
    <t>Argent, three (2,1) left hands sinisterways couped holding a dagger Azure</t>
  </si>
  <si>
    <t>Neilson of Craigcaffie, Gilbert</t>
  </si>
  <si>
    <t>Parted per chevron Argent and Or, in chief two sinister hands couped and erect Gules and in base a dagger point downward Proper</t>
  </si>
  <si>
    <t>Neilson of Craigo</t>
  </si>
  <si>
    <t>Argent, three (2,1) left hands sinisterways couped Gules</t>
  </si>
  <si>
    <t>Neilson of Grangen</t>
  </si>
  <si>
    <t>Argent, three (2,1) left hands bend-sinisterways couped Gules</t>
  </si>
  <si>
    <t>Neilson of Maxwood, Alexander</t>
  </si>
  <si>
    <t>Parted per chevron Argent and Or, in chief two sinister hands couped and erect Gules and in base a dagger point downward Proper, and at the fess point a man’s heart Proper for difference</t>
  </si>
  <si>
    <t>Nevoy of that Ilk</t>
  </si>
  <si>
    <t>Sable, a man, armed at all points, on horseback brandishing a sword all Proper</t>
  </si>
  <si>
    <t>Nevoy, Sir David</t>
  </si>
  <si>
    <t>Sable, a man, armed at all points, on horseback brandishing a sword all Proper, within a bordure Argent</t>
  </si>
  <si>
    <t>Newald of Cargow</t>
  </si>
  <si>
    <t>Argent, on a bend Azure three martlets Argent</t>
  </si>
  <si>
    <t>Newark, Baroness (Leslie)</t>
  </si>
  <si>
    <t>Newburgh, Earl of (Livingston)</t>
  </si>
  <si>
    <t>Newhaven, Viscount (Cheyne)</t>
  </si>
  <si>
    <t>Newton</t>
  </si>
  <si>
    <t>Sable, a saltire Argent</t>
  </si>
  <si>
    <t>Newton of Dalcoif</t>
  </si>
  <si>
    <t>Parted per fess Azure and Gules, on the first two stars and on the second a lion passant all Argent</t>
  </si>
  <si>
    <r>
      <t>Newton of Dalcoif </t>
    </r>
    <r>
      <rPr>
        <i/>
        <sz val="10"/>
        <color theme="1"/>
        <rFont val="Verdana"/>
        <family val="2"/>
      </rPr>
      <t>(aliter</t>
    </r>
    <r>
      <rPr>
        <sz val="10"/>
        <color theme="1"/>
        <rFont val="Verdana"/>
        <family val="2"/>
      </rPr>
      <t>)</t>
    </r>
  </si>
  <si>
    <t>Gules, a lion passant Argent and in chief three stars also Argent</t>
  </si>
  <si>
    <t>Newton of that Ilk, Sir Richard</t>
  </si>
  <si>
    <t>Vert, a lion rampant Or and on a chief Or three roses Gules</t>
  </si>
  <si>
    <t>Nicol</t>
  </si>
  <si>
    <t>Azure, a fess between six mascles Argent</t>
  </si>
  <si>
    <t>Niddrie</t>
  </si>
  <si>
    <t>Azure, a fess Or between three mullets Or pierced Argent</t>
  </si>
  <si>
    <t>Nimmo</t>
  </si>
  <si>
    <t>Or, on a saltire between four crescents Gules as many cinquefoils Or</t>
  </si>
  <si>
    <t>Nisbet of Craigintinnie, Alexander</t>
  </si>
  <si>
    <t>Argent, on a chevron Gules between three boars’ heads erased Sable, three cinquefoils Argent</t>
  </si>
  <si>
    <t>Nisbet of Dean, Sir Patrick</t>
  </si>
  <si>
    <t>Argent, a chevron Gules between three boars’ heads erased Sable</t>
  </si>
  <si>
    <t>Nisbet of Dirleton, Sir John</t>
  </si>
  <si>
    <t>Argent, on a chevron Gules ensigned with a thistle Proper between three boars’ heads erased Sable, three cinquefoils Argent</t>
  </si>
  <si>
    <t>Nisbet of Greenholm</t>
  </si>
  <si>
    <t>Argent, three boars’ heads erased within a bordure Sable</t>
  </si>
  <si>
    <t>Nisbet of that Ilk</t>
  </si>
  <si>
    <t>Argent, three boars’ heads erased Sable</t>
  </si>
  <si>
    <t>Nisbet, Alexander</t>
  </si>
  <si>
    <t>Argent, three boars’ heads erased Sable within a bordure invected Gules</t>
  </si>
  <si>
    <t>Nithsdale, Earl of (Maxwell)</t>
  </si>
  <si>
    <t>Niven of Shousburgh and Windhouse, Gilbert</t>
  </si>
  <si>
    <t>Azure, a fess between an increscent and a decrescent in chief Argent and a branch of palm slipped also Argent in base</t>
  </si>
  <si>
    <t>Northesk, Earl of (Carnegie)</t>
  </si>
  <si>
    <t>Norvel</t>
  </si>
  <si>
    <t>Sable, on a bend between two cottises Argent three martlets Sable</t>
  </si>
  <si>
    <t>Norvel of Boghall</t>
  </si>
  <si>
    <t>Sable, on a bend between two cottises Or three martlets Sable</t>
  </si>
  <si>
    <t>Norvel of Gargunnock</t>
  </si>
  <si>
    <t>Argent, three martlets in bend between two cottises Sable</t>
  </si>
  <si>
    <t>Norvel of that Ilk</t>
  </si>
  <si>
    <t>Sable, on a bend Argent three martlets Sable</t>
  </si>
  <si>
    <t>Ogilvy of Auchterhouse</t>
  </si>
  <si>
    <r>
      <t>Quarterly: </t>
    </r>
    <r>
      <rPr>
        <u/>
        <sz val="10"/>
        <color theme="1"/>
        <rFont val="Verdana"/>
        <family val="2"/>
      </rPr>
      <t>1st and 4th</t>
    </r>
    <r>
      <rPr>
        <sz val="10"/>
        <color theme="1"/>
        <rFont val="Verdana"/>
        <family val="2"/>
      </rPr>
      <t> Argent, a lion passant guardant Gules crowned Or (Ogilvy) </t>
    </r>
    <r>
      <rPr>
        <u/>
        <sz val="10"/>
        <color theme="1"/>
        <rFont val="Verdana"/>
        <family val="2"/>
      </rPr>
      <t>2nd and 3rd</t>
    </r>
    <r>
      <rPr>
        <sz val="10"/>
        <color theme="1"/>
        <rFont val="Verdana"/>
        <family val="2"/>
      </rPr>
      <t> Argent, an eagle displayed Sable beaked and membered Gules (Ramsay)</t>
    </r>
  </si>
  <si>
    <t>Ogilvy of Balbengo, John</t>
  </si>
  <si>
    <r>
      <t>Quarterly: </t>
    </r>
    <r>
      <rPr>
        <u/>
        <sz val="10"/>
        <color theme="1"/>
        <rFont val="Verdana"/>
        <family val="2"/>
      </rPr>
      <t>1st and 4th</t>
    </r>
    <r>
      <rPr>
        <sz val="10"/>
        <color theme="1"/>
        <rFont val="Verdana"/>
        <family val="2"/>
      </rPr>
      <t> Argent, a lion passant guardant Gules crowned with a closed crown and gorged with an open one both Or (Ogilvy) </t>
    </r>
    <r>
      <rPr>
        <u/>
        <sz val="10"/>
        <color theme="1"/>
        <rFont val="Verdana"/>
        <family val="2"/>
      </rPr>
      <t>2nd and 3rd</t>
    </r>
    <r>
      <rPr>
        <sz val="10"/>
        <color theme="1"/>
        <rFont val="Verdana"/>
        <family val="2"/>
      </rPr>
      <t>Argent, an eagle displayed Sable beaked and membered Gules (Ramsay of Auchterhouse) all within a bordure Azure</t>
    </r>
  </si>
  <si>
    <t>Ogilvy of Balfour</t>
  </si>
  <si>
    <t>Argent, a lion passant guardant Gules crowned with an imperial crown and gorged with an open one both Or, with an unspecified charge for difference</t>
  </si>
  <si>
    <t>Ogilvy of Barras, Sir George</t>
  </si>
  <si>
    <t>Argent, a lion passant guardant Gules crowned with an imperial crown and gorged with an open one both Proper and holding in his dexter paw a sword Proper defending a thistle Vert ensigned with a crown Or in dexter chief</t>
  </si>
  <si>
    <t>Ogilvy of Birnies</t>
  </si>
  <si>
    <r>
      <t>Quarterly: </t>
    </r>
    <r>
      <rPr>
        <u/>
        <sz val="10"/>
        <color theme="1"/>
        <rFont val="Verdana"/>
        <family val="2"/>
      </rPr>
      <t>1st and 4th</t>
    </r>
    <r>
      <rPr>
        <sz val="10"/>
        <color theme="1"/>
        <rFont val="Verdana"/>
        <family val="2"/>
      </rPr>
      <t> Argent, a lion passant guardant Gules crowned Or (Ogilvy) </t>
    </r>
    <r>
      <rPr>
        <u/>
        <sz val="10"/>
        <color theme="1"/>
        <rFont val="Verdana"/>
        <family val="2"/>
      </rPr>
      <t>2nd and 3rd</t>
    </r>
    <r>
      <rPr>
        <sz val="10"/>
        <color theme="1"/>
        <rFont val="Verdana"/>
        <family val="2"/>
      </rPr>
      <t> Argent, three papingoes Vert beaked and membered Gules (Pepdie) </t>
    </r>
    <r>
      <rPr>
        <u/>
        <sz val="10"/>
        <color theme="1"/>
        <rFont val="Verdana"/>
        <family val="2"/>
      </rPr>
      <t>surtout</t>
    </r>
    <r>
      <rPr>
        <sz val="10"/>
        <color theme="1"/>
        <rFont val="Verdana"/>
        <family val="2"/>
      </rPr>
      <t> Quarterly: </t>
    </r>
    <r>
      <rPr>
        <u/>
        <sz val="10"/>
        <color theme="1"/>
        <rFont val="Verdana"/>
        <family val="2"/>
      </rPr>
      <t>1st and 4th</t>
    </r>
    <r>
      <rPr>
        <sz val="10"/>
        <color theme="1"/>
        <rFont val="Verdana"/>
        <family val="2"/>
      </rPr>
      <t> Or, a lion rampant Gules debruised by a riband Sable (Abernethy) </t>
    </r>
    <r>
      <rPr>
        <u/>
        <sz val="10"/>
        <color theme="1"/>
        <rFont val="Verdana"/>
        <family val="2"/>
      </rPr>
      <t>2nd and 3rd</t>
    </r>
    <r>
      <rPr>
        <sz val="10"/>
        <color theme="1"/>
        <rFont val="Verdana"/>
        <family val="2"/>
      </rPr>
      <t> Argent, three piles conjoined in base Gules (Wishart) (</t>
    </r>
    <r>
      <rPr>
        <i/>
        <sz val="10"/>
        <color theme="1"/>
        <rFont val="Verdana"/>
        <family val="2"/>
      </rPr>
      <t>for</t>
    </r>
    <r>
      <rPr>
        <sz val="10"/>
        <color theme="1"/>
        <rFont val="Verdana"/>
        <family val="2"/>
      </rPr>
      <t> Abernethy, Lord Saltoun)</t>
    </r>
  </si>
  <si>
    <t>Ogilvy of Boyne, Sir Walter</t>
  </si>
  <si>
    <r>
      <t>Quarterly: </t>
    </r>
    <r>
      <rPr>
        <u/>
        <sz val="10"/>
        <color theme="1"/>
        <rFont val="Verdana"/>
        <family val="2"/>
      </rPr>
      <t>1st and 4th</t>
    </r>
    <r>
      <rPr>
        <sz val="10"/>
        <color theme="1"/>
        <rFont val="Verdana"/>
        <family val="2"/>
      </rPr>
      <t> Argent, a lion passant guardant Gules crowned with a closed crown and gorged with an open one both Or (Ogilvy) </t>
    </r>
    <r>
      <rPr>
        <u/>
        <sz val="10"/>
        <color theme="1"/>
        <rFont val="Verdana"/>
        <family val="2"/>
      </rPr>
      <t>2nd and 3rd</t>
    </r>
    <r>
      <rPr>
        <sz val="10"/>
        <color theme="1"/>
        <rFont val="Verdana"/>
        <family val="2"/>
      </rPr>
      <t>Argent, three crescents Gules (Edmonston) and over all dividing the quarters a cross engrailed Sable (Sinclair of Deskford)</t>
    </r>
  </si>
  <si>
    <t>Ogilvy of Carnoustie</t>
  </si>
  <si>
    <r>
      <t>Quarterly: </t>
    </r>
    <r>
      <rPr>
        <u/>
        <sz val="10"/>
        <color theme="1"/>
        <rFont val="Verdana"/>
        <family val="2"/>
      </rPr>
      <t>1st and 4th</t>
    </r>
    <r>
      <rPr>
        <sz val="10"/>
        <color theme="1"/>
        <rFont val="Verdana"/>
        <family val="2"/>
      </rPr>
      <t> Argent, a lion passant guardant Gules crowned Or (Ogilvy) </t>
    </r>
    <r>
      <rPr>
        <u/>
        <sz val="10"/>
        <color theme="1"/>
        <rFont val="Verdana"/>
        <family val="2"/>
      </rPr>
      <t>2nd and 3rd</t>
    </r>
    <r>
      <rPr>
        <sz val="10"/>
        <color theme="1"/>
        <rFont val="Verdana"/>
        <family val="2"/>
      </rPr>
      <t> Argent, three papingoes Vert beaked and membered Gules (Pepdie) with a crescent for difference</t>
    </r>
  </si>
  <si>
    <t>Ogilvy of Clunie, James</t>
  </si>
  <si>
    <t>Argent, a lion passant guardant Gules crowned with an imperial crown and gorged with an open one both Or all within a bordure engrailed Gules</t>
  </si>
  <si>
    <t>Ogilvy of Craigie</t>
  </si>
  <si>
    <t>Argent, a lion passant guardant Gules crowned with an imperial crown and gorged with an open one both Or, with a crescent for difference</t>
  </si>
  <si>
    <t>Ogilvy of Deskford</t>
  </si>
  <si>
    <r>
      <t>Quarterly: </t>
    </r>
    <r>
      <rPr>
        <u/>
        <sz val="10"/>
        <color theme="1"/>
        <rFont val="Verdana"/>
        <family val="2"/>
      </rPr>
      <t>1st and 4th</t>
    </r>
    <r>
      <rPr>
        <sz val="10"/>
        <color theme="1"/>
        <rFont val="Verdana"/>
        <family val="2"/>
      </rPr>
      <t> Argent, a lion passant guardant Gules and in base a crescent also Gules (Ogilvy) </t>
    </r>
    <r>
      <rPr>
        <u/>
        <sz val="10"/>
        <color theme="1"/>
        <rFont val="Verdana"/>
        <family val="2"/>
      </rPr>
      <t>2nd and 3rd</t>
    </r>
    <r>
      <rPr>
        <sz val="10"/>
        <color theme="1"/>
        <rFont val="Verdana"/>
        <family val="2"/>
      </rPr>
      <t> Argent, a cross engrailed Sable (Sinclair of Deskford)</t>
    </r>
  </si>
  <si>
    <t>Ogilvy of Dunlugas</t>
  </si>
  <si>
    <r>
      <t>Quarterly: </t>
    </r>
    <r>
      <rPr>
        <u/>
        <sz val="10"/>
        <color theme="1"/>
        <rFont val="Verdana"/>
        <family val="2"/>
      </rPr>
      <t>1st and 4th</t>
    </r>
    <r>
      <rPr>
        <sz val="10"/>
        <color theme="1"/>
        <rFont val="Verdana"/>
        <family val="2"/>
      </rPr>
      <t> Argent, a lion passant guardant Gules crowned Or (Ogilvy) </t>
    </r>
    <r>
      <rPr>
        <u/>
        <sz val="10"/>
        <color theme="1"/>
        <rFont val="Verdana"/>
        <family val="2"/>
      </rPr>
      <t>2nd and 3rd</t>
    </r>
    <r>
      <rPr>
        <sz val="10"/>
        <color theme="1"/>
        <rFont val="Verdana"/>
        <family val="2"/>
      </rPr>
      <t> Argent, three papingoes Vert beaked and membered Gules (Pepdie)</t>
    </r>
  </si>
  <si>
    <t>Ogilvy of Glasshaugh</t>
  </si>
  <si>
    <t>Argent, a lion passant guardant Gules crowned Or treading on a globe Azure environed with a circle and ensigned with a cross avelane Or</t>
  </si>
  <si>
    <t>Ogilvy of Inchewen, James</t>
  </si>
  <si>
    <t>Argent, a lion passant guardant Gules crowned with an imperial crown and gorged with an open one both Or all within a bordure compony counter-compony Gules and Argent</t>
  </si>
  <si>
    <t>Ogilvy of Inchmartin</t>
  </si>
  <si>
    <t>Argent, a lion passant guardant Gules crowned Or charged on the breast with a star Argent</t>
  </si>
  <si>
    <t>Ogilvy of Innerquharity</t>
  </si>
  <si>
    <r>
      <t>Quarterly: </t>
    </r>
    <r>
      <rPr>
        <u/>
        <sz val="10"/>
        <color theme="1"/>
        <rFont val="Verdana"/>
        <family val="2"/>
      </rPr>
      <t>1st and 4th</t>
    </r>
    <r>
      <rPr>
        <sz val="10"/>
        <color theme="1"/>
        <rFont val="Verdana"/>
        <family val="2"/>
      </rPr>
      <t> Argent, a lion passant guardant Gules crowned with a closed crown and gorged with an open one both Or (Ogilvy) </t>
    </r>
    <r>
      <rPr>
        <u/>
        <sz val="10"/>
        <color theme="1"/>
        <rFont val="Verdana"/>
        <family val="2"/>
      </rPr>
      <t>2nd and 3rd</t>
    </r>
    <r>
      <rPr>
        <sz val="10"/>
        <color theme="1"/>
        <rFont val="Verdana"/>
        <family val="2"/>
      </rPr>
      <t>Argent, an eagle displayed Sable beaked and membered Gules (Ramsay of Auchterhouse)</t>
    </r>
  </si>
  <si>
    <t>Ogilvy of Logie, Thomas</t>
  </si>
  <si>
    <t>Argent, a lion passant guardant Gules crowned with an imperial crown and gorged with an open one both Or, within a bordure Gules charged with eight crescents Argent</t>
  </si>
  <si>
    <t>Ogilvy of New Grange, Sir Francis</t>
  </si>
  <si>
    <t>Argent, a lion passant guardant Gules crowned with an imperial crown and gorged with an open one both Or within a bordure indented Gules</t>
  </si>
  <si>
    <t>Ogilvy of Pitmouis, John</t>
  </si>
  <si>
    <t>Ogilvy of Ragel, Walter</t>
  </si>
  <si>
    <r>
      <t>Quarterly: </t>
    </r>
    <r>
      <rPr>
        <u/>
        <sz val="10"/>
        <color theme="1"/>
        <rFont val="Verdana"/>
        <family val="2"/>
      </rPr>
      <t>1st and 4th</t>
    </r>
    <r>
      <rPr>
        <sz val="10"/>
        <color theme="1"/>
        <rFont val="Verdana"/>
        <family val="2"/>
      </rPr>
      <t> Argent, a lion passant guardant Gules crowned with a closed crown and gorged with an open one both Or (Ogilvy) </t>
    </r>
    <r>
      <rPr>
        <u/>
        <sz val="10"/>
        <color theme="1"/>
        <rFont val="Verdana"/>
        <family val="2"/>
      </rPr>
      <t>2nd and 3rd</t>
    </r>
    <r>
      <rPr>
        <sz val="10"/>
        <color theme="1"/>
        <rFont val="Verdana"/>
        <family val="2"/>
      </rPr>
      <t>Argent, three crescents Gules (Edmonston) and over all dividing the quarters a cross engrailed Sable (Sinclair of Deskford) all within a bordure engrailed Azure</t>
    </r>
  </si>
  <si>
    <t>Ogilvy of that Ilk</t>
  </si>
  <si>
    <t>Argent, a lion passant guardant Gules crowned Or</t>
  </si>
  <si>
    <t>Ogilvy, Earl of Airlie</t>
  </si>
  <si>
    <t>Ogilvy, Lord Banff</t>
  </si>
  <si>
    <t>Ogilvy, Lord Deskford</t>
  </si>
  <si>
    <t>Ogilvy, Thomas in Banff</t>
  </si>
  <si>
    <t>Argent, a lion passant guardant between two crescents in chief and a cinquefoil in base all Gules</t>
  </si>
  <si>
    <t>Ogle of Poppil</t>
  </si>
  <si>
    <t>Or, on a fess Azure two cocks Or armed, crested and jelloped Gules</t>
  </si>
  <si>
    <r>
      <t>Ogle of Poppil (</t>
    </r>
    <r>
      <rPr>
        <i/>
        <sz val="10"/>
        <color theme="1"/>
        <rFont val="Verdana"/>
        <family val="2"/>
      </rPr>
      <t>aliter</t>
    </r>
    <r>
      <rPr>
        <sz val="10"/>
        <color theme="1"/>
        <rFont val="Verdana"/>
        <family val="2"/>
      </rPr>
      <t>)</t>
    </r>
  </si>
  <si>
    <t>Or, on a bend Azure three pheasants Or beaked and armed Gules</t>
  </si>
  <si>
    <t>Oliphant</t>
  </si>
  <si>
    <t>Gules, three crescents Argent</t>
  </si>
  <si>
    <t>Oliphant of Bachilton, Robert</t>
  </si>
  <si>
    <t>Gules, a chevron between three crescents Argent</t>
  </si>
  <si>
    <t>Oliphant of Classbinny</t>
  </si>
  <si>
    <t>Gules, a chevron embattled between three crescents Argent</t>
  </si>
  <si>
    <t>Oliphant of Condie</t>
  </si>
  <si>
    <t>Gules, three crescents Argent within a bordure compony counter-compony Gules and Argent</t>
  </si>
  <si>
    <t>Oliphant of Culquhair</t>
  </si>
  <si>
    <t>Gules, a cinquefoil slipped between three crescents Argent</t>
  </si>
  <si>
    <t>Oliphant of Gask, Sir Laurence</t>
  </si>
  <si>
    <t>Gules, a small crescent, for difference, between three crescents Argent</t>
  </si>
  <si>
    <t>Oliphant of Kelly</t>
  </si>
  <si>
    <t>Gules, three crescents within a bordure engrailed Argent</t>
  </si>
  <si>
    <t>Oliphant of Kinnedder</t>
  </si>
  <si>
    <t>Gules, three crescents Argent within a bordure chequy Argent and Gules</t>
  </si>
  <si>
    <t>Oliphant of Langton</t>
  </si>
  <si>
    <t>Oliphant of Prinles</t>
  </si>
  <si>
    <t>Gules, a saltire between three crescents Argent in chief and flanks</t>
  </si>
  <si>
    <t>Oliphant, Laurence</t>
  </si>
  <si>
    <t>Parted per fess wavy Gules and Argent, three crescents counterchanged</t>
  </si>
  <si>
    <t>Oliphant, Lord</t>
  </si>
  <si>
    <t>Ord</t>
  </si>
  <si>
    <t>Azure, three fishes hauriant Argent</t>
  </si>
  <si>
    <t>Orkney, Duke of (Hepburn)</t>
  </si>
  <si>
    <t>Orkney, Earl of</t>
  </si>
  <si>
    <t>Azure, a ship with its sails furled up and oars across the mast Or</t>
  </si>
  <si>
    <t>Orkney, Earl of (Sinclair)</t>
  </si>
  <si>
    <r>
      <t>Quarterly: </t>
    </r>
    <r>
      <rPr>
        <u/>
        <sz val="10"/>
        <color theme="1"/>
        <rFont val="Verdana"/>
        <family val="2"/>
      </rPr>
      <t>1st and 4th</t>
    </r>
    <r>
      <rPr>
        <sz val="10"/>
        <color theme="1"/>
        <rFont val="Verdana"/>
        <family val="2"/>
      </rPr>
      <t> Azure, a ship within a double tressure flory counter-flory Or (Earldom of Orkney) </t>
    </r>
    <r>
      <rPr>
        <u/>
        <sz val="10"/>
        <color theme="1"/>
        <rFont val="Verdana"/>
        <family val="2"/>
      </rPr>
      <t>2nd and 3rd</t>
    </r>
    <r>
      <rPr>
        <sz val="10"/>
        <color theme="1"/>
        <rFont val="Verdana"/>
        <family val="2"/>
      </rPr>
      <t> Argent, a cross engrailed Sable (Sinclair)</t>
    </r>
  </si>
  <si>
    <t>Orkney, Earl of (Stewart)</t>
  </si>
  <si>
    <r>
      <t>Quarterly: </t>
    </r>
    <r>
      <rPr>
        <u/>
        <sz val="10"/>
        <color theme="1"/>
        <rFont val="Verdana"/>
        <family val="2"/>
      </rPr>
      <t>1st and 4th</t>
    </r>
    <r>
      <rPr>
        <sz val="10"/>
        <color theme="1"/>
        <rFont val="Verdana"/>
        <family val="2"/>
      </rPr>
      <t> Or, a lion rampant within a double tressure flory counter-flory Gules debruised by a baton sinister Sable (Scotland) </t>
    </r>
    <r>
      <rPr>
        <u/>
        <sz val="10"/>
        <color theme="1"/>
        <rFont val="Verdana"/>
        <family val="2"/>
      </rPr>
      <t>2nd and 3rd</t>
    </r>
    <r>
      <rPr>
        <sz val="10"/>
        <color theme="1"/>
        <rFont val="Verdana"/>
        <family val="2"/>
      </rPr>
      <t> Azure, a ship with its sails furled up Or (Earldom of Orkney)</t>
    </r>
  </si>
  <si>
    <t>Ormiston</t>
  </si>
  <si>
    <t>Argent, three pelicans feeding their young Gules</t>
  </si>
  <si>
    <t>Ormond, Earl of (Douglas)</t>
  </si>
  <si>
    <t>Orrock of that Ilk, Alexander</t>
  </si>
  <si>
    <t>Sable, on a chevron between three mullets Argent as many chess-rooks Sable</t>
  </si>
  <si>
    <t>Oswald</t>
  </si>
  <si>
    <t>Azure, a naked boy pointing at a star in dexter chief both Proper</t>
  </si>
  <si>
    <t>Oswald of Fingalton, James</t>
  </si>
  <si>
    <t>Azure, a savage wreathed about the middle with bay-leaves, having a sheaf of arrows hanging by his side and bearing a bow in his left hand all Proper, and pointing with his other hand to a comet Or in dexter chief</t>
  </si>
  <si>
    <t>Otterburn of Redhall</t>
  </si>
  <si>
    <t>Argent goutty Sable, a chevron between three otters’ heads couped Sable and on a chief Azure a crescent Or</t>
  </si>
  <si>
    <r>
      <t>Ouston </t>
    </r>
    <r>
      <rPr>
        <i/>
        <sz val="10"/>
        <color theme="1"/>
        <rFont val="Verdana"/>
        <family val="2"/>
      </rPr>
      <t>see</t>
    </r>
    <r>
      <rPr>
        <sz val="10"/>
        <color theme="1"/>
        <rFont val="Verdana"/>
        <family val="2"/>
      </rPr>
      <t> Auston</t>
    </r>
  </si>
  <si>
    <t>Oxfuird, Viscount of (MacGill)</t>
  </si>
  <si>
    <t>Panmure, Earl of (Maule)</t>
  </si>
  <si>
    <t>Panmure, Lord (Maule)</t>
  </si>
  <si>
    <t>Panther of Newmains</t>
  </si>
  <si>
    <t>Argent, on a fess Azure between two spur-rowells in chief and a rose in base all Gules, three garbs Or</t>
  </si>
  <si>
    <t>Panther of Pitmedden</t>
  </si>
  <si>
    <t>Or, an eagle displayed Sable</t>
  </si>
  <si>
    <t>Park of Fulfordlies, George</t>
  </si>
  <si>
    <t>Or, a  fess chequy Gules and Argent between three bucks’ heads cabossed within a bordure all Gules</t>
  </si>
  <si>
    <t>Parkhill</t>
  </si>
  <si>
    <t>Argent, a stag trippant Proper attired and unguled Or</t>
  </si>
  <si>
    <t>Paterson</t>
  </si>
  <si>
    <t>Argent, three pelicans feeding their young Or in nests Vert</t>
  </si>
  <si>
    <t>Paterson of Bannockburn, Sir Hugh</t>
  </si>
  <si>
    <t>Argent, three pelicans vulning themselves Gules and on a chief embattled Azure three mullets Argent</t>
  </si>
  <si>
    <t>Paterson of Dalkeith</t>
  </si>
  <si>
    <t>Argent, three pelicans feeding their young Or in nests Vert, and on a chief Azure three mullets Argent</t>
  </si>
  <si>
    <t>Paterson of Dunmure</t>
  </si>
  <si>
    <t>Paterson of Seafield, George</t>
  </si>
  <si>
    <t>Argent, three pelicans feeding their young Or in nests Vert, and on a chief Azure a mitre Or between two mullets Argent</t>
  </si>
  <si>
    <t>Paterson, Robert</t>
  </si>
  <si>
    <t>Argent, three pelicans feeding their young Or in nests Vert with a crescent for difference</t>
  </si>
  <si>
    <t>Paterson, Robert in Aberdeen</t>
  </si>
  <si>
    <t>Argent, a mitre Azure between three pelicans feeding their young Or in nests Vert, and on a chief Azure a mitre Or between two mullets Argent</t>
  </si>
  <si>
    <t>Paton</t>
  </si>
  <si>
    <t>Azure, a fleur-de-lis Or between three crescents Argent</t>
  </si>
  <si>
    <t>Paton of Ferrochie, Roger</t>
  </si>
  <si>
    <t>Azure, three crescents Argent</t>
  </si>
  <si>
    <t>Paton of Kinaldy</t>
  </si>
  <si>
    <t>Azure, a sword in pale Argent hilted and pommelled Or between three crescents Argent</t>
  </si>
  <si>
    <t>Paxton</t>
  </si>
  <si>
    <t>Argent, two chevrons Sable between three mullets in pale Gules</t>
  </si>
  <si>
    <r>
      <t>Paxton (</t>
    </r>
    <r>
      <rPr>
        <i/>
        <sz val="10"/>
        <color theme="1"/>
        <rFont val="Verdana"/>
        <family val="2"/>
      </rPr>
      <t>aliter</t>
    </r>
    <r>
      <rPr>
        <sz val="10"/>
        <color theme="1"/>
        <rFont val="Verdana"/>
        <family val="2"/>
      </rPr>
      <t>)</t>
    </r>
  </si>
  <si>
    <t>Azure, on a chevron Argent five garbs Sable</t>
  </si>
  <si>
    <t>Peacock</t>
  </si>
  <si>
    <t>Argent, three peacocks in their pride Proper between as many stars Gules</t>
  </si>
  <si>
    <t>Pearson of Balmadies</t>
  </si>
  <si>
    <t>Argent, two swords in chevron Azure piercing a man’s heart in chief Proper, and in base a cinquefoil Azure</t>
  </si>
  <si>
    <t>Pearson of Kippenross</t>
  </si>
  <si>
    <t>Argent, two swords or daggers issuing from the dexter and sinister chief points, their points downward and piercing a man’s heart all Proper and in the collar point a cinquefoil Sable</t>
  </si>
  <si>
    <t>Peebles</t>
  </si>
  <si>
    <t>Argent, a chevron engrailed Sable between three papingoes Vert membered Gules</t>
  </si>
  <si>
    <t>Pennicuik of Newhall</t>
  </si>
  <si>
    <t>Or, a fess Sable between three hunting-horns Sable garnished and stringed Gules</t>
  </si>
  <si>
    <t>Pennicuik of that Ilk</t>
  </si>
  <si>
    <t>Argent, a bend Azure between three hunting-horns Sable stringed Gules</t>
  </si>
  <si>
    <t>Pentland of that Ilk</t>
  </si>
  <si>
    <t>Argent, a fess Azure between three lions’ heads erased in chief and as many crescents in base all Gules</t>
  </si>
  <si>
    <t>Pepdie of Dunglass</t>
  </si>
  <si>
    <r>
      <t>Argent, three papingoes (</t>
    </r>
    <r>
      <rPr>
        <i/>
        <sz val="10"/>
        <color theme="1"/>
        <rFont val="Verdana"/>
        <family val="2"/>
      </rPr>
      <t>or</t>
    </r>
    <r>
      <rPr>
        <sz val="10"/>
        <color theme="1"/>
        <rFont val="Verdana"/>
        <family val="2"/>
      </rPr>
      <t> parrots) Vert</t>
    </r>
  </si>
  <si>
    <t>Perth, Earl of (Drummond)</t>
  </si>
  <si>
    <t>Pettigrew</t>
  </si>
  <si>
    <t>Gules, a crescent between three stars Argent</t>
  </si>
  <si>
    <t>Philps</t>
  </si>
  <si>
    <t>Argent, a chevron Gules between three mascles Sable</t>
  </si>
  <si>
    <t>Philps of Amrycloss, James</t>
  </si>
  <si>
    <t>Azure, a chevron between three talbots’ heads couped Argent</t>
  </si>
  <si>
    <t>Pitbladdo of that Ilk</t>
  </si>
  <si>
    <t>Vert, a boar’s head erased Argent</t>
  </si>
  <si>
    <t>Pitcairn</t>
  </si>
  <si>
    <t>Argent, three mascles Gules</t>
  </si>
  <si>
    <t>Pitcairn of Dreghorn</t>
  </si>
  <si>
    <t>Argent, three lozenges within a bordure Gules</t>
  </si>
  <si>
    <t>Pitcairn of Pitcairn, Alexander</t>
  </si>
  <si>
    <r>
      <t>Quarterly: </t>
    </r>
    <r>
      <rPr>
        <u/>
        <sz val="10"/>
        <color theme="1"/>
        <rFont val="Verdana"/>
        <family val="2"/>
      </rPr>
      <t>1st and 4th</t>
    </r>
    <r>
      <rPr>
        <sz val="10"/>
        <color theme="1"/>
        <rFont val="Verdana"/>
        <family val="2"/>
      </rPr>
      <t> Argent, three lozenges Gules (Pitcairn) </t>
    </r>
    <r>
      <rPr>
        <u/>
        <sz val="10"/>
        <color theme="1"/>
        <rFont val="Verdana"/>
        <family val="2"/>
      </rPr>
      <t>2nd and 3rd</t>
    </r>
    <r>
      <rPr>
        <sz val="10"/>
        <color theme="1"/>
        <rFont val="Verdana"/>
        <family val="2"/>
      </rPr>
      <t>Argent, an eagle displayed Sable (Ramsay) all within a bordure Gules</t>
    </r>
  </si>
  <si>
    <t>Pitcairn of Pitlour, William</t>
  </si>
  <si>
    <r>
      <t>Quarterly: </t>
    </r>
    <r>
      <rPr>
        <u/>
        <sz val="10"/>
        <color theme="1"/>
        <rFont val="Verdana"/>
        <family val="2"/>
      </rPr>
      <t>1st and 4th</t>
    </r>
    <r>
      <rPr>
        <sz val="10"/>
        <color theme="1"/>
        <rFont val="Verdana"/>
        <family val="2"/>
      </rPr>
      <t> Argent, three lozenges Gules (Pitcairn) </t>
    </r>
    <r>
      <rPr>
        <u/>
        <sz val="10"/>
        <color theme="1"/>
        <rFont val="Verdana"/>
        <family val="2"/>
      </rPr>
      <t>2nd and 3rd</t>
    </r>
    <r>
      <rPr>
        <sz val="10"/>
        <color theme="1"/>
        <rFont val="Verdana"/>
        <family val="2"/>
      </rPr>
      <t>Azure, a chevron between three crescents Argent</t>
    </r>
  </si>
  <si>
    <t>Pitcairn of that Ilk and of Forthar</t>
  </si>
  <si>
    <r>
      <t>Quarterly: </t>
    </r>
    <r>
      <rPr>
        <u/>
        <sz val="10"/>
        <color theme="1"/>
        <rFont val="Verdana"/>
        <family val="2"/>
      </rPr>
      <t>1st and 4th</t>
    </r>
    <r>
      <rPr>
        <sz val="10"/>
        <color theme="1"/>
        <rFont val="Verdana"/>
        <family val="2"/>
      </rPr>
      <t> Argent, three lozenges Gules (Pitcairn) </t>
    </r>
    <r>
      <rPr>
        <u/>
        <sz val="10"/>
        <color theme="1"/>
        <rFont val="Verdana"/>
        <family val="2"/>
      </rPr>
      <t>2nd and 3rd</t>
    </r>
    <r>
      <rPr>
        <sz val="10"/>
        <color theme="1"/>
        <rFont val="Verdana"/>
        <family val="2"/>
      </rPr>
      <t>Argent, an eagle displayed Sable (Ramsay)</t>
    </r>
  </si>
  <si>
    <t>Pitsligo, Lord (Forbes)</t>
  </si>
  <si>
    <t>Pittendreich of that Ilk</t>
  </si>
  <si>
    <t>Argent, a saltire Azure between four roses Gules</t>
  </si>
  <si>
    <t>Plenderleith of Blyth</t>
  </si>
  <si>
    <t>Vert, a chevron between two trefoils slipped in chief and a fleur-de-lis in base all Argent</t>
  </si>
  <si>
    <t>Polwarth of that Ilk</t>
  </si>
  <si>
    <t>Argent, three piles engrailed conjoined in point Gules</t>
  </si>
  <si>
    <t>Pomfrey</t>
  </si>
  <si>
    <t>Azure, on a chevron Argent six garbs Sable</t>
  </si>
  <si>
    <t>Pont of Shiresmill</t>
  </si>
  <si>
    <t>Argent, a rainbow Proper between two stars in chief Gules and a galley in base Sable</t>
  </si>
  <si>
    <t>Porterfield</t>
  </si>
  <si>
    <t>Or, a bendlet between a stag’s head erased Sable in chief and a hunting-horn Sable garnished Gules in base</t>
  </si>
  <si>
    <t>Porterfield of that Ilk, Alexander</t>
  </si>
  <si>
    <t>Porteus of Craiglockhart, George</t>
  </si>
  <si>
    <t>Azure, a thistle between three bucks’ heads erased Or</t>
  </si>
  <si>
    <t>Porteus of Halkshaw</t>
  </si>
  <si>
    <r>
      <t>Azure, three harts’ (</t>
    </r>
    <r>
      <rPr>
        <i/>
        <sz val="10"/>
        <color theme="1"/>
        <rFont val="Verdana"/>
        <family val="2"/>
      </rPr>
      <t>or</t>
    </r>
    <r>
      <rPr>
        <sz val="10"/>
        <color theme="1"/>
        <rFont val="Verdana"/>
        <family val="2"/>
      </rPr>
      <t> stags’) heads couped Argent attired with ten tynes Or</t>
    </r>
  </si>
  <si>
    <t>Powrie of Woodcocksholm</t>
  </si>
  <si>
    <t>Argent, a saltire engrailed Gules charged with another Or between four bugles Sable</t>
  </si>
  <si>
    <t>Preston of Craigmillar</t>
  </si>
  <si>
    <t>Preston of Formartin</t>
  </si>
  <si>
    <t>Argent, three unicorns’ heads erased Sable</t>
  </si>
  <si>
    <t>Preston of that Ilk, Sir Robert</t>
  </si>
  <si>
    <r>
      <t>Preston of Whitehill (</t>
    </r>
    <r>
      <rPr>
        <i/>
        <sz val="10"/>
        <color theme="1"/>
        <rFont val="Verdana"/>
        <family val="2"/>
      </rPr>
      <t>sometime </t>
    </r>
    <r>
      <rPr>
        <sz val="10"/>
        <color theme="1"/>
        <rFont val="Verdana"/>
        <family val="2"/>
      </rPr>
      <t>of Cousland)</t>
    </r>
  </si>
  <si>
    <t>Argent, three unicorns’ heads couped Sable with a brotherly difference</t>
  </si>
  <si>
    <t>Preston, John</t>
  </si>
  <si>
    <r>
      <t>Three unicorns’ heads couped within a bordure engrailed [</t>
    </r>
    <r>
      <rPr>
        <i/>
        <sz val="10"/>
        <color theme="1"/>
        <rFont val="Verdana"/>
        <family val="2"/>
      </rPr>
      <t>seal</t>
    </r>
    <r>
      <rPr>
        <sz val="10"/>
        <color theme="1"/>
        <rFont val="Verdana"/>
        <family val="2"/>
      </rPr>
      <t> 1546]</t>
    </r>
  </si>
  <si>
    <t>Preston, Lord Dingwall</t>
  </si>
  <si>
    <t>Preston, Viscount of (Graham)</t>
  </si>
  <si>
    <t>Primrose</t>
  </si>
  <si>
    <t>Argent, on a fess Azure between three primroses Gules as many mullets Or</t>
  </si>
  <si>
    <t>Primrose of Carrington, Sir Archibald</t>
  </si>
  <si>
    <t>Or, a lion rampant Vert armed and langued Gules surmounted by a fess Purpure charged with three primroses Or</t>
  </si>
  <si>
    <t>Primrose of Dalmeny, Sir Archibald</t>
  </si>
  <si>
    <t>Quarterly: 1st and 4th Or, a lion rampant Vert armed and langued Gules (coat of augmentation) 2nd and 3rd Argent, on a fess Azure between three primroses Vert as many mullets Or (Primrose)</t>
  </si>
  <si>
    <t>Primrose, Earl of Rosebery</t>
  </si>
  <si>
    <t>Or, three primroses within a double tressure flory counter-flory Gules</t>
  </si>
  <si>
    <t>Primrose, Viscount of</t>
  </si>
  <si>
    <t>Vert, three primroses within a double tressure flory counter-flory Or</t>
  </si>
  <si>
    <t>Pringle of Burnhouse</t>
  </si>
  <si>
    <t>Argent, on a bend Sable three escallops Or</t>
  </si>
  <si>
    <t>Pringle of Galashiels</t>
  </si>
  <si>
    <t>Argent, on a saltire engrailed Sable five escallops Or</t>
  </si>
  <si>
    <t>Pringle of Greenknow, James</t>
  </si>
  <si>
    <t>Azure, three escallops within a bordure engrailed Or</t>
  </si>
  <si>
    <t>Pringle of Newhall, Sir Walter</t>
  </si>
  <si>
    <t>Azure, a bezant between three escallops Or</t>
  </si>
  <si>
    <t>Pringle of Stitchel, Sir John</t>
  </si>
  <si>
    <t>Azure, three escallops Or</t>
  </si>
  <si>
    <r>
      <t>Pringle of that Ilk (</t>
    </r>
    <r>
      <rPr>
        <i/>
        <sz val="10"/>
        <color theme="1"/>
        <rFont val="Verdana"/>
        <family val="2"/>
      </rPr>
      <t>now</t>
    </r>
    <r>
      <rPr>
        <sz val="10"/>
        <color theme="1"/>
        <rFont val="Verdana"/>
        <family val="2"/>
      </rPr>
      <t> of Torsonce)</t>
    </r>
  </si>
  <si>
    <t>Pringle of Torwoodlee, George</t>
  </si>
  <si>
    <t>Argent, on a saltire engrailed Azure five escallops Argent</t>
  </si>
  <si>
    <t>Pringle of Whitebank</t>
  </si>
  <si>
    <t>Provan</t>
  </si>
  <si>
    <t>Argent, on a chevron Vert between three ears of wheat stalked and bladed Vert as many mullets Or</t>
  </si>
  <si>
    <t>Purdie</t>
  </si>
  <si>
    <t>Or, a chevron Azure between three pierced mullets Sable</t>
  </si>
  <si>
    <t>Purves</t>
  </si>
  <si>
    <t>Argent, on a fess Azure between three mascles Gules as many cinquefoils Argent</t>
  </si>
  <si>
    <t>Purves of that Ilk, Sir William</t>
  </si>
  <si>
    <t>Azure, on a fess between three mascles Argent as many cinquefoils Azure</t>
  </si>
  <si>
    <t>Queensberry, Duke of (Douglas)</t>
  </si>
  <si>
    <t>Quincy</t>
  </si>
  <si>
    <t>Gules, seven (3,3,1) mascles Or</t>
  </si>
  <si>
    <t>Rae</t>
  </si>
  <si>
    <t>Argent, three roe-bucks in full course Gules</t>
  </si>
  <si>
    <t>Rait</t>
  </si>
  <si>
    <t>Or, a cross engrailed Sable</t>
  </si>
  <si>
    <t>Rait of Halgreen</t>
  </si>
  <si>
    <t>Rait of Pitforthie, William</t>
  </si>
  <si>
    <t>Or, on a cross engrailed Sable a hunting-horn Or stringed Gules</t>
  </si>
  <si>
    <t>Rait, William in Dundee</t>
  </si>
  <si>
    <t>Or, a cross engrailed within a bordure invected Sable</t>
  </si>
  <si>
    <t>Ralston of that Ilk</t>
  </si>
  <si>
    <t>Argent, on a bend Azure three acorns in the seed Or</t>
  </si>
  <si>
    <t>Ramorny of Pitlesy</t>
  </si>
  <si>
    <r>
      <t>A chevron between three escallops [</t>
    </r>
    <r>
      <rPr>
        <i/>
        <sz val="10"/>
        <color theme="1"/>
        <rFont val="Verdana"/>
        <family val="2"/>
      </rPr>
      <t>seal</t>
    </r>
    <r>
      <rPr>
        <sz val="10"/>
        <color theme="1"/>
        <rFont val="Verdana"/>
        <family val="2"/>
      </rPr>
      <t> 1404]</t>
    </r>
  </si>
  <si>
    <t>Ramsay</t>
  </si>
  <si>
    <t>Argent, an eagle displayed Sable</t>
  </si>
  <si>
    <t>Ramsay of Balmain</t>
  </si>
  <si>
    <t>Argent, an eagle displayed Sable beaked and membered Gules charged on the breast with a rose Argent</t>
  </si>
  <si>
    <t>Ramsay of Colluthie</t>
  </si>
  <si>
    <r>
      <t>Quarterly: </t>
    </r>
    <r>
      <rPr>
        <u/>
        <sz val="10"/>
        <color theme="1"/>
        <rFont val="Verdana"/>
        <family val="2"/>
      </rPr>
      <t>1st and 4th</t>
    </r>
    <r>
      <rPr>
        <sz val="10"/>
        <color theme="1"/>
        <rFont val="Verdana"/>
        <family val="2"/>
      </rPr>
      <t> Argent, an eagle displayed Sable and a chief Gules (Ramsay) </t>
    </r>
    <r>
      <rPr>
        <u/>
        <sz val="10"/>
        <color theme="1"/>
        <rFont val="Verdana"/>
        <family val="2"/>
      </rPr>
      <t>2nd and 3rd</t>
    </r>
    <r>
      <rPr>
        <sz val="10"/>
        <color theme="1"/>
        <rFont val="Verdana"/>
        <family val="2"/>
      </rPr>
      <t> Azure, a boar’s head erased between three mascles Or</t>
    </r>
  </si>
  <si>
    <t>Ramsay of Edington, George</t>
  </si>
  <si>
    <t>Argent, an eagle displayed Sable beaked and membered Gules within a bordure Gules</t>
  </si>
  <si>
    <t>Ramsay of Russell</t>
  </si>
  <si>
    <r>
      <t>Quarterly: </t>
    </r>
    <r>
      <rPr>
        <u/>
        <sz val="10"/>
        <color theme="1"/>
        <rFont val="Verdana"/>
        <family val="2"/>
      </rPr>
      <t>1st and 4th</t>
    </r>
    <r>
      <rPr>
        <sz val="10"/>
        <color theme="1"/>
        <rFont val="Verdana"/>
        <family val="2"/>
      </rPr>
      <t> Argent, an eagle displayed Sable beaked and membered Gules (Ramsay) </t>
    </r>
    <r>
      <rPr>
        <u/>
        <sz val="10"/>
        <color theme="1"/>
        <rFont val="Verdana"/>
        <family val="2"/>
      </rPr>
      <t>2nd and 3rd</t>
    </r>
    <r>
      <rPr>
        <sz val="10"/>
        <color theme="1"/>
        <rFont val="Verdana"/>
        <family val="2"/>
      </rPr>
      <t> Argent, a chevron Gules between three powts (</t>
    </r>
    <r>
      <rPr>
        <i/>
        <sz val="10"/>
        <color theme="1"/>
        <rFont val="Verdana"/>
        <family val="2"/>
      </rPr>
      <t>or</t>
    </r>
    <r>
      <rPr>
        <sz val="10"/>
        <color theme="1"/>
        <rFont val="Verdana"/>
        <family val="2"/>
      </rPr>
      <t> tadpoles) hauriant Sable (Russell)</t>
    </r>
  </si>
  <si>
    <t>Ramsay of Waughton, Sir Andrew</t>
  </si>
  <si>
    <r>
      <t>Quarterly: </t>
    </r>
    <r>
      <rPr>
        <u/>
        <sz val="10"/>
        <color theme="1"/>
        <rFont val="Verdana"/>
        <family val="2"/>
      </rPr>
      <t>1st and 4th</t>
    </r>
    <r>
      <rPr>
        <sz val="10"/>
        <color theme="1"/>
        <rFont val="Verdana"/>
        <family val="2"/>
      </rPr>
      <t> Argent, an eagle displayed Sable beaked and membered Gules (Ramsay) </t>
    </r>
    <r>
      <rPr>
        <u/>
        <sz val="10"/>
        <color theme="1"/>
        <rFont val="Verdana"/>
        <family val="2"/>
      </rPr>
      <t>2nd and 3rd</t>
    </r>
    <r>
      <rPr>
        <sz val="10"/>
        <color theme="1"/>
        <rFont val="Verdana"/>
        <family val="2"/>
      </rPr>
      <t> Quarterly: </t>
    </r>
    <r>
      <rPr>
        <u/>
        <sz val="10"/>
        <color theme="1"/>
        <rFont val="Verdana"/>
        <family val="2"/>
      </rPr>
      <t>i and iv</t>
    </r>
    <r>
      <rPr>
        <sz val="10"/>
        <color theme="1"/>
        <rFont val="Verdana"/>
        <family val="2"/>
      </rPr>
      <t> Gules, on a chevron Argent a rose between two lions combatant Gules (Hepburn) </t>
    </r>
    <r>
      <rPr>
        <u/>
        <sz val="10"/>
        <color theme="1"/>
        <rFont val="Verdana"/>
        <family val="2"/>
      </rPr>
      <t>ii and iii</t>
    </r>
    <r>
      <rPr>
        <sz val="10"/>
        <color theme="1"/>
        <rFont val="Verdana"/>
        <family val="2"/>
      </rPr>
      <t>Argent, three martlets Gules (Gourlay)</t>
    </r>
  </si>
  <si>
    <t>Ramsay of Whitehill, Sir John</t>
  </si>
  <si>
    <t>Argent, an eagle displayed Sable beaked and membered Gules within a bordure Sable charged with eight roses Argent</t>
  </si>
  <si>
    <t>Ramsay, Charles in France</t>
  </si>
  <si>
    <t>Argent, an eagle displayed Sable beaked and membered Gules charged on the breast with a thistle</t>
  </si>
  <si>
    <t>Ramsay, Earl of Dalhousie</t>
  </si>
  <si>
    <t>Ramsay, Hugh in Methven</t>
  </si>
  <si>
    <t>Argent, an eagle displayed Sable beaked and membered Gules within an orle of eight martlets Azure</t>
  </si>
  <si>
    <t>Randolph, Earl of Moray</t>
  </si>
  <si>
    <t>Ranken of Orchardhead, Walter</t>
  </si>
  <si>
    <t>Gules, three boars’ heads erased Argent between a lance issuing out of dexter base and a lochaber-axe issuing out of sinister base both erect in pale Argent</t>
  </si>
  <si>
    <t>Ranken, Alexander in Perth</t>
  </si>
  <si>
    <t>Argent, three boars’ heads couped between as many battle-axes Gules and in the centre a quatrefoil Vert</t>
  </si>
  <si>
    <t>Rattray</t>
  </si>
  <si>
    <t>Azure, a fess Argent between six crosses crosslet fitchy Or</t>
  </si>
  <si>
    <t>Rattray of Craighall</t>
  </si>
  <si>
    <t>Raynsford of Dallington</t>
  </si>
  <si>
    <t>Reay, Lord (MacKay)</t>
  </si>
  <si>
    <t>Redpath of Angelraw</t>
  </si>
  <si>
    <t>Argent, a chevron engrailed between three boars’ heads erased Gules</t>
  </si>
  <si>
    <t>Redpath of that Ilk</t>
  </si>
  <si>
    <t>Reid of Birnies, Robert</t>
  </si>
  <si>
    <r>
      <t>Quarterly: </t>
    </r>
    <r>
      <rPr>
        <u/>
        <sz val="10"/>
        <color theme="1"/>
        <rFont val="Verdana"/>
        <family val="2"/>
      </rPr>
      <t>1st and 4th</t>
    </r>
    <r>
      <rPr>
        <sz val="10"/>
        <color theme="1"/>
        <rFont val="Verdana"/>
        <family val="2"/>
      </rPr>
      <t> Argent, a chevron Sable between three mullets in chief and a cross crosslet fitchy in base Gules </t>
    </r>
    <r>
      <rPr>
        <u/>
        <sz val="10"/>
        <color theme="1"/>
        <rFont val="Verdana"/>
        <family val="2"/>
      </rPr>
      <t>2nd and 3rd</t>
    </r>
    <r>
      <rPr>
        <sz val="10"/>
        <color theme="1"/>
        <rFont val="Verdana"/>
        <family val="2"/>
      </rPr>
      <t> Or, a fess chequy Azure and Argent (Stewart)</t>
    </r>
  </si>
  <si>
    <t>Reid of Colliston</t>
  </si>
  <si>
    <t>Argent, an eagle displayed Sable beaked and membered Gules, charged on the breast with an escutcheon Gules</t>
  </si>
  <si>
    <t>Reid of Pitfoddels</t>
  </si>
  <si>
    <t>Rennie</t>
  </si>
  <si>
    <t>Gules, two wings conjoined and inverted Ermine</t>
  </si>
  <si>
    <t>Renton of Billie</t>
  </si>
  <si>
    <t>Azure, a lion rampant Argent within an orle engrailed on the inner side and a bordure both Argent</t>
  </si>
  <si>
    <r>
      <t>Renton of Billie (</t>
    </r>
    <r>
      <rPr>
        <i/>
        <sz val="10"/>
        <color theme="1"/>
        <rFont val="Verdana"/>
        <family val="2"/>
      </rPr>
      <t>aliter</t>
    </r>
    <r>
      <rPr>
        <sz val="10"/>
        <color theme="1"/>
        <rFont val="Verdana"/>
        <family val="2"/>
      </rPr>
      <t>)</t>
    </r>
  </si>
  <si>
    <t>Argent, a lion rampant Azure charged on the shoulder with a buckle Or  within a double bordure Azure</t>
  </si>
  <si>
    <t>Renton of that Ilk</t>
  </si>
  <si>
    <t>Azure, a chevron Or between three towers Argent</t>
  </si>
  <si>
    <t>Rhind</t>
  </si>
  <si>
    <t>Ermine, on a cross Gules a cross crosslet fitchy Or and in the sinister quarter two mullets Azure</t>
  </si>
  <si>
    <t>Riddell of Minto, Walter</t>
  </si>
  <si>
    <t>Argent, a chevron engrailed Gules between three ears of rye slipped and bladed Vert</t>
  </si>
  <si>
    <t>Riddell of that Ilk</t>
  </si>
  <si>
    <t>Argent, a chevron Gules between three ears of rye slipped and bladed Vert</t>
  </si>
  <si>
    <t>Rigg of Carberry</t>
  </si>
  <si>
    <t>Argent, on a saltire between four mullets Azure a crescent Or</t>
  </si>
  <si>
    <t>Rigg of Carberry, Hugh</t>
  </si>
  <si>
    <r>
      <t>A saltire between three mullets in chief and flanks and a crescent in base [</t>
    </r>
    <r>
      <rPr>
        <i/>
        <sz val="10"/>
        <color theme="1"/>
        <rFont val="Verdana"/>
        <family val="2"/>
      </rPr>
      <t>seal</t>
    </r>
    <r>
      <rPr>
        <sz val="10"/>
        <color theme="1"/>
        <rFont val="Verdana"/>
        <family val="2"/>
      </rPr>
      <t> 1546]</t>
    </r>
  </si>
  <si>
    <t>Rigg of Riggsland, Thomas</t>
  </si>
  <si>
    <t>Vert, a saltire engrailed Argent between a mullet in chief, two garbs in fess and three roses in base Or, all within a bordure Or charged with eight crescents Vert</t>
  </si>
  <si>
    <t>Roberton of Bedlay</t>
  </si>
  <si>
    <t>Gules, a closed helmet Argent</t>
  </si>
  <si>
    <t>Roberton of Earnock</t>
  </si>
  <si>
    <r>
      <t>Quarterly: </t>
    </r>
    <r>
      <rPr>
        <u/>
        <sz val="10"/>
        <color theme="1"/>
        <rFont val="Verdana"/>
        <family val="2"/>
      </rPr>
      <t>1st and 4th</t>
    </r>
    <r>
      <rPr>
        <sz val="10"/>
        <color theme="1"/>
        <rFont val="Verdana"/>
        <family val="2"/>
      </rPr>
      <t> Gules, a closed helmet Argent (Roberton) </t>
    </r>
    <r>
      <rPr>
        <u/>
        <sz val="10"/>
        <color theme="1"/>
        <rFont val="Verdana"/>
        <family val="2"/>
      </rPr>
      <t>2nd and 3rd</t>
    </r>
    <r>
      <rPr>
        <sz val="10"/>
        <color theme="1"/>
        <rFont val="Verdana"/>
        <family val="2"/>
      </rPr>
      <t>Argent, a cross crosslet fitchy Gules</t>
    </r>
  </si>
  <si>
    <t>Roberton of that Ilk</t>
  </si>
  <si>
    <r>
      <t>Quarterly: </t>
    </r>
    <r>
      <rPr>
        <u/>
        <sz val="10"/>
        <color theme="1"/>
        <rFont val="Verdana"/>
        <family val="2"/>
      </rPr>
      <t>1st and 4th</t>
    </r>
    <r>
      <rPr>
        <sz val="10"/>
        <color theme="1"/>
        <rFont val="Verdana"/>
        <family val="2"/>
      </rPr>
      <t> Argent, a closed helmet Sable (Roberton) </t>
    </r>
    <r>
      <rPr>
        <u/>
        <sz val="10"/>
        <color theme="1"/>
        <rFont val="Verdana"/>
        <family val="2"/>
      </rPr>
      <t>2nd and 3rd</t>
    </r>
    <r>
      <rPr>
        <sz val="10"/>
        <color theme="1"/>
        <rFont val="Verdana"/>
        <family val="2"/>
      </rPr>
      <t>Gules, a cross crosslet fitchy Or</t>
    </r>
  </si>
  <si>
    <t>Robertson of Faskally, Alexander</t>
  </si>
  <si>
    <t>Gules, three wolves’ heads erased Argent armed and langued Azure all within a bordure engrailed Argent</t>
  </si>
  <si>
    <t>Robertson of Muirton, Gilbert</t>
  </si>
  <si>
    <t>Gules, three crescents interlaced Or between as many wolves’ heads erased Argent armed and langued Azure, all within a bordure Argent charged with eight mullets Gules</t>
  </si>
  <si>
    <t>Robertson of Newbigging, James</t>
  </si>
  <si>
    <t>Robertson of Struan</t>
  </si>
  <si>
    <t>Gules, three wolves’ heads erased Argent armed and langued Azure</t>
  </si>
  <si>
    <t>Robertson, John (portioner of Tranent)</t>
  </si>
  <si>
    <t>Parted per chevron Gules and Argent, three wolves’ heads erased counterchanged and each armed and langued Azure</t>
  </si>
  <si>
    <t>Rochhead</t>
  </si>
  <si>
    <t>Argent, on a fess Azure a boar’s head erased between two mullets all Argent</t>
  </si>
  <si>
    <t>Rochhead of Craigleith</t>
  </si>
  <si>
    <t>Rochhead of Whitsomhill</t>
  </si>
  <si>
    <t>Argent, a savage’s head erased distilling drops of blood Proper between three combs Azure</t>
  </si>
  <si>
    <t>Roger</t>
  </si>
  <si>
    <t>Sable, a stag’s head erased Argent attired Or, holding a mullet Or in its mouth</t>
  </si>
  <si>
    <r>
      <t>Roger (</t>
    </r>
    <r>
      <rPr>
        <i/>
        <sz val="10"/>
        <color theme="1"/>
        <rFont val="Verdana"/>
        <family val="2"/>
      </rPr>
      <t>aliter</t>
    </r>
    <r>
      <rPr>
        <sz val="10"/>
        <color theme="1"/>
        <rFont val="Verdana"/>
        <family val="2"/>
      </rPr>
      <t>)</t>
    </r>
  </si>
  <si>
    <t>Or, a fess wavy between three bucks passant Sable</t>
  </si>
  <si>
    <t>Rollo of Duncrub</t>
  </si>
  <si>
    <t>Argent, a chevron Azure between three boars’ heads erased Sable</t>
  </si>
  <si>
    <r>
      <t>Rollo of Duncrub (</t>
    </r>
    <r>
      <rPr>
        <i/>
        <sz val="10"/>
        <color theme="1"/>
        <rFont val="Verdana"/>
        <family val="2"/>
      </rPr>
      <t>aliter</t>
    </r>
    <r>
      <rPr>
        <sz val="10"/>
        <color theme="1"/>
        <rFont val="Verdana"/>
        <family val="2"/>
      </rPr>
      <t>)</t>
    </r>
  </si>
  <si>
    <t>Argent, a chevron between three boars’ heads erased Azure</t>
  </si>
  <si>
    <t>Rollo of Duncrub, Lord</t>
  </si>
  <si>
    <t>Or, a chevron between three boars’ heads erased Azure</t>
  </si>
  <si>
    <t>Rollo of Powhouse, Robert</t>
  </si>
  <si>
    <t>Or, a chevron between three boars’ heads erased Azure all within a bordure engrailed Azure</t>
  </si>
  <si>
    <t>Ronald</t>
  </si>
  <si>
    <t>Argent, a lion passant Gules tied to an oak tree Proper and on a chief Azure three crescents Argent</t>
  </si>
  <si>
    <t>Ronald, Robert in Montrose</t>
  </si>
  <si>
    <t>Argent, a lion passant guardant Gules tied to an oak tree Proper and on a chief Azure a rose slipped between two crescents Argent</t>
  </si>
  <si>
    <t>Rosebery, Earl of (Primrose)</t>
  </si>
  <si>
    <t>Ross of Auchlossen, Francis</t>
  </si>
  <si>
    <t>Or, a boar’s head couped Gules between three water-bougets Sable all within a bordure also Sable</t>
  </si>
  <si>
    <t>Ross of Balnagowan</t>
  </si>
  <si>
    <t>Gules, three lions rampant within a bordure Argent</t>
  </si>
  <si>
    <r>
      <t>Ross of Balnagowan (</t>
    </r>
    <r>
      <rPr>
        <i/>
        <sz val="10"/>
        <color theme="1"/>
        <rFont val="Verdana"/>
        <family val="2"/>
      </rPr>
      <t>aliter</t>
    </r>
    <r>
      <rPr>
        <sz val="10"/>
        <color theme="1"/>
        <rFont val="Verdana"/>
        <family val="2"/>
      </rPr>
      <t>)</t>
    </r>
  </si>
  <si>
    <t>Gules, three lions rampant Argent</t>
  </si>
  <si>
    <t>Ross of Clova</t>
  </si>
  <si>
    <t>Or, a boar’s head couped Gules between three water-bougets Sable with a suitable difference</t>
  </si>
  <si>
    <t>Ross of Craigie</t>
  </si>
  <si>
    <t>Or, a fess chequy Argent and Sable between three water-bougets Sable</t>
  </si>
  <si>
    <t>Ross of Gaston, George</t>
  </si>
  <si>
    <t>Or, a chevron counter-embattled between three water-bougets Sable</t>
  </si>
  <si>
    <t>Ross of Halkhead</t>
  </si>
  <si>
    <r>
      <t>Quarterly: </t>
    </r>
    <r>
      <rPr>
        <u/>
        <sz val="10"/>
        <color theme="1"/>
        <rFont val="Verdana"/>
        <family val="2"/>
      </rPr>
      <t>1st and 4th</t>
    </r>
    <r>
      <rPr>
        <sz val="10"/>
        <color theme="1"/>
        <rFont val="Verdana"/>
        <family val="2"/>
      </rPr>
      <t> Or, a chevron chequy Sable and Argent between three water-bougets Sable (Ross) </t>
    </r>
    <r>
      <rPr>
        <u/>
        <sz val="10"/>
        <color theme="1"/>
        <rFont val="Verdana"/>
        <family val="2"/>
      </rPr>
      <t>2nd and 3rd</t>
    </r>
    <r>
      <rPr>
        <sz val="10"/>
        <color theme="1"/>
        <rFont val="Verdana"/>
        <family val="2"/>
      </rPr>
      <t> Gules, three crescents within a bordure Argent charged with eight roses Gules (Melville)</t>
    </r>
  </si>
  <si>
    <t>Ross of Halkhead, Lord</t>
  </si>
  <si>
    <t>Ross of Henning</t>
  </si>
  <si>
    <t>Ross of Inch, John</t>
  </si>
  <si>
    <t>Or, a boar’s head couped Gules between three water-bougets Sable all within a bordure Gules charged with six mullets Or</t>
  </si>
  <si>
    <t>Ross of Kilravock</t>
  </si>
  <si>
    <t>Or, a boar’s head couped Gules between three water-bougets Sable</t>
  </si>
  <si>
    <t>Ross of Kindace, Malcolm</t>
  </si>
  <si>
    <t>Gules, three lions rampant Argent within a bordure compony counter-compony Argent and Gules</t>
  </si>
  <si>
    <t>Ross of Kinfauns, Hugh</t>
  </si>
  <si>
    <r>
      <t>A fess chequy between two water-bougets in chief and a mullet in base [</t>
    </r>
    <r>
      <rPr>
        <i/>
        <sz val="10"/>
        <color theme="1"/>
        <rFont val="Verdana"/>
        <family val="2"/>
      </rPr>
      <t>seal</t>
    </r>
    <r>
      <rPr>
        <sz val="10"/>
        <color theme="1"/>
        <rFont val="Verdana"/>
        <family val="2"/>
      </rPr>
      <t>1387]</t>
    </r>
  </si>
  <si>
    <t>Ross of Knockbreck, William</t>
  </si>
  <si>
    <t>Gules, a bear’s head couped Argent muzzled Gules between three lions rampant Argent</t>
  </si>
  <si>
    <t>Ross of Marchinch, Robert</t>
  </si>
  <si>
    <t>Or, a boar’s head couped Gules between three water-bougets Sable within a bordure indented Gules</t>
  </si>
  <si>
    <t>Ross of Morinchie, George</t>
  </si>
  <si>
    <t>Gules, three lions rampant accompanied by as many stars all Argent</t>
  </si>
  <si>
    <t>Ross of Nuik, Andrew</t>
  </si>
  <si>
    <t>Or, a chevron chequy Sable and Argent between three water-bougets Sable all within a bordure invected Sable</t>
  </si>
  <si>
    <t>Ross of Pilkerie, Andrew</t>
  </si>
  <si>
    <t>Gules, three lions rampant Argent within a bordure compony counter-compony Or and Gules</t>
  </si>
  <si>
    <t>Ross of Portivo, James</t>
  </si>
  <si>
    <t>Or, on a chevron counter-embattled between three water-bougets Sable, a thistle slipped Or between two cinquefoils Ermine</t>
  </si>
  <si>
    <t>Ross of Sanquhar</t>
  </si>
  <si>
    <t>Azure, three water-bougets Or</t>
  </si>
  <si>
    <t>Ross, Charles</t>
  </si>
  <si>
    <t>Gules, three roses slipped in fess between three lions rampant Argent</t>
  </si>
  <si>
    <t>Ross, Earl of</t>
  </si>
  <si>
    <t>Ross, Earl of (Leslie)</t>
  </si>
  <si>
    <t>Rossie of that Ilk</t>
  </si>
  <si>
    <t>Parted per bend Gules and Argent, a lion salient counterchanged</t>
  </si>
  <si>
    <t>Rothes, Earl of (Leslie)</t>
  </si>
  <si>
    <t>Rowantree</t>
  </si>
  <si>
    <t>Argent, on a chevron Azure between three rowan tree branches slipped Proper, as many crescents Or</t>
  </si>
  <si>
    <t>Roxburghe, Duke of (Ker)</t>
  </si>
  <si>
    <t>Rule</t>
  </si>
  <si>
    <t>Or, three mens’ hearts within a bordure engrailed Gules</t>
  </si>
  <si>
    <t>Rutherford of Edgerston, John</t>
  </si>
  <si>
    <t>Argent, an orle Gules and in chief three martlets Sable</t>
  </si>
  <si>
    <t>Rutherford of Fairnington, George</t>
  </si>
  <si>
    <t>Argent, an orle engrailed Gules and in chief three martlets Sable</t>
  </si>
  <si>
    <t>Rutherford of Fernilee, Robert</t>
  </si>
  <si>
    <t>Argent, an orle Gules voided Or and in chief three martlets Sable</t>
  </si>
  <si>
    <t>Rutherford of Hundelee</t>
  </si>
  <si>
    <t>Rutherford of Hunthill and Chatto</t>
  </si>
  <si>
    <t>Or, three passion nails within an orle Gules and in chief three martlets Sable</t>
  </si>
  <si>
    <t>Rutherford of that Ilk</t>
  </si>
  <si>
    <t>Rutherford, Earl of Teviot</t>
  </si>
  <si>
    <t>Argent, an orle Gules and in chief three martlets Sable all within a bordure Azure charged with thistles, roses, fleurs-de-lis and harps alternately all Or</t>
  </si>
  <si>
    <t>Rutherford, Lord</t>
  </si>
  <si>
    <r>
      <t>Quarterly: </t>
    </r>
    <r>
      <rPr>
        <u/>
        <sz val="10"/>
        <color theme="1"/>
        <rFont val="Verdana"/>
        <family val="2"/>
      </rPr>
      <t>1st and 4th</t>
    </r>
    <r>
      <rPr>
        <sz val="10"/>
        <color theme="1"/>
        <rFont val="Verdana"/>
        <family val="2"/>
      </rPr>
      <t> Argent, a chevron engrailed Gules between three ears of rye slipped and bladed Vert (Riddell of Minto) </t>
    </r>
    <r>
      <rPr>
        <u/>
        <sz val="10"/>
        <color theme="1"/>
        <rFont val="Verdana"/>
        <family val="2"/>
      </rPr>
      <t>2nd and 3rd</t>
    </r>
    <r>
      <rPr>
        <sz val="10"/>
        <color theme="1"/>
        <rFont val="Verdana"/>
        <family val="2"/>
      </rPr>
      <t> Argent, on a chevron Gules between three boars’ heads erased Sable as many cinquefoils Argent and in middle chief a thistle Proper (Nisbet of Dirleton) </t>
    </r>
    <r>
      <rPr>
        <u/>
        <sz val="10"/>
        <color theme="1"/>
        <rFont val="Verdana"/>
        <family val="2"/>
      </rPr>
      <t>surtout</t>
    </r>
    <r>
      <rPr>
        <sz val="10"/>
        <color theme="1"/>
        <rFont val="Verdana"/>
        <family val="2"/>
      </rPr>
      <t> Argent, an orle Gules and in chief three martlets Sable (Rutherford)</t>
    </r>
  </si>
  <si>
    <t>Ruthven</t>
  </si>
  <si>
    <t>Paly of six Argent and Gules</t>
  </si>
  <si>
    <t>Ruthven of Freeland, Lord</t>
  </si>
  <si>
    <t>Ruthven, Earl of Gowrie</t>
  </si>
  <si>
    <t>Saint Amond (de Sancto Amondo)</t>
  </si>
  <si>
    <t>Saint Michael of Blackwater</t>
  </si>
  <si>
    <t>Sable, on a bend Argent between six mascles Or three cushions Sable</t>
  </si>
  <si>
    <t>Saint Michael of Bramson</t>
  </si>
  <si>
    <t>Argent, a chevron between three cushions Sable</t>
  </si>
  <si>
    <t>Saltoun, Lord (Fraser)</t>
  </si>
  <si>
    <t>Sanderson</t>
  </si>
  <si>
    <t>Argent, three bendlets Sable</t>
  </si>
  <si>
    <r>
      <t>Sanderson (</t>
    </r>
    <r>
      <rPr>
        <i/>
        <sz val="10"/>
        <color theme="1"/>
        <rFont val="Verdana"/>
        <family val="2"/>
      </rPr>
      <t>aliter</t>
    </r>
    <r>
      <rPr>
        <sz val="10"/>
        <color theme="1"/>
        <rFont val="Verdana"/>
        <family val="2"/>
      </rPr>
      <t>)</t>
    </r>
  </si>
  <si>
    <t>Argent, three bendlets Gules</t>
  </si>
  <si>
    <t>Sandilands of Calder, Sir Alexander</t>
  </si>
  <si>
    <r>
      <t>Quarterly: </t>
    </r>
    <r>
      <rPr>
        <u/>
        <sz val="10"/>
        <color theme="1"/>
        <rFont val="Verdana"/>
        <family val="2"/>
      </rPr>
      <t>1st and 4th</t>
    </r>
    <r>
      <rPr>
        <sz val="10"/>
        <color theme="1"/>
        <rFont val="Verdana"/>
        <family val="2"/>
      </rPr>
      <t> A bend (Sandilands)) </t>
    </r>
    <r>
      <rPr>
        <u/>
        <sz val="10"/>
        <color theme="1"/>
        <rFont val="Verdana"/>
        <family val="2"/>
      </rPr>
      <t>2nd and 3rd</t>
    </r>
    <r>
      <rPr>
        <sz val="10"/>
        <color theme="1"/>
        <rFont val="Verdana"/>
        <family val="2"/>
      </rPr>
      <t> A man’s heart and on a chief three stars (Douglas) [</t>
    </r>
    <r>
      <rPr>
        <i/>
        <sz val="10"/>
        <color theme="1"/>
        <rFont val="Verdana"/>
        <family val="2"/>
      </rPr>
      <t>seal </t>
    </r>
    <r>
      <rPr>
        <sz val="10"/>
        <color theme="1"/>
        <rFont val="Verdana"/>
        <family val="2"/>
      </rPr>
      <t>1466]</t>
    </r>
  </si>
  <si>
    <t>Sandilands of Comiston, William</t>
  </si>
  <si>
    <r>
      <t>Quarterly: </t>
    </r>
    <r>
      <rPr>
        <u/>
        <sz val="10"/>
        <color theme="1"/>
        <rFont val="Verdana"/>
        <family val="2"/>
      </rPr>
      <t>1st and 4th</t>
    </r>
    <r>
      <rPr>
        <sz val="10"/>
        <color theme="1"/>
        <rFont val="Verdana"/>
        <family val="2"/>
      </rPr>
      <t> Parted fer fess Azure and Or, on the first an imperial crown Proper and on the second a thistle Vert (coat of augmentation) </t>
    </r>
    <r>
      <rPr>
        <u/>
        <sz val="10"/>
        <color theme="1"/>
        <rFont val="Verdana"/>
        <family val="2"/>
      </rPr>
      <t>2nd and 3rd</t>
    </r>
    <r>
      <rPr>
        <sz val="10"/>
        <color theme="1"/>
        <rFont val="Verdana"/>
        <family val="2"/>
      </rPr>
      <t> Quarterly: </t>
    </r>
    <r>
      <rPr>
        <u/>
        <sz val="10"/>
        <color theme="1"/>
        <rFont val="Verdana"/>
        <family val="2"/>
      </rPr>
      <t>i and iv</t>
    </r>
    <r>
      <rPr>
        <sz val="10"/>
        <color theme="1"/>
        <rFont val="Verdana"/>
        <family val="2"/>
      </rPr>
      <t> Argent, a bend Azure (Sandilands) </t>
    </r>
    <r>
      <rPr>
        <u/>
        <sz val="10"/>
        <color theme="1"/>
        <rFont val="Verdana"/>
        <family val="2"/>
      </rPr>
      <t>ii and iii</t>
    </r>
    <r>
      <rPr>
        <sz val="10"/>
        <color theme="1"/>
        <rFont val="Verdana"/>
        <family val="2"/>
      </rPr>
      <t> Argent, a man’s heart ensigned with an imperial crown Proper and on a chief Azure three stars Argent (Douglas) with a crescent for difference</t>
    </r>
  </si>
  <si>
    <t>Sandilands of Craibston, James</t>
  </si>
  <si>
    <r>
      <t>Quarterly: </t>
    </r>
    <r>
      <rPr>
        <u/>
        <sz val="10"/>
        <color theme="1"/>
        <rFont val="Verdana"/>
        <family val="2"/>
      </rPr>
      <t>1st and 4th</t>
    </r>
    <r>
      <rPr>
        <sz val="10"/>
        <color theme="1"/>
        <rFont val="Verdana"/>
        <family val="2"/>
      </rPr>
      <t> Argent, a bend embattled counter-embattled Azure (Sandilands) </t>
    </r>
    <r>
      <rPr>
        <u/>
        <sz val="10"/>
        <color theme="1"/>
        <rFont val="Verdana"/>
        <family val="2"/>
      </rPr>
      <t>2nd and 3rd</t>
    </r>
    <r>
      <rPr>
        <sz val="10"/>
        <color theme="1"/>
        <rFont val="Verdana"/>
        <family val="2"/>
      </rPr>
      <t> Argent, a man’s heart Gules and on a chief Azure three mullets Argent (Douglas)</t>
    </r>
  </si>
  <si>
    <t>Sandilands of Hilderston, Walter</t>
  </si>
  <si>
    <r>
      <t>Quarterly: </t>
    </r>
    <r>
      <rPr>
        <u/>
        <sz val="10"/>
        <color theme="1"/>
        <rFont val="Verdana"/>
        <family val="2"/>
      </rPr>
      <t>1st and 4th</t>
    </r>
    <r>
      <rPr>
        <sz val="10"/>
        <color theme="1"/>
        <rFont val="Verdana"/>
        <family val="2"/>
      </rPr>
      <t> Argent, on a chief Azure an imperial crown Or, crowning a thistle in base Vert flowered Gules (coat of augmentation) </t>
    </r>
    <r>
      <rPr>
        <u/>
        <sz val="10"/>
        <color theme="1"/>
        <rFont val="Verdana"/>
        <family val="2"/>
      </rPr>
      <t>2nd</t>
    </r>
    <r>
      <rPr>
        <sz val="10"/>
        <color theme="1"/>
        <rFont val="Verdana"/>
        <family val="2"/>
      </rPr>
      <t>Quarterly: </t>
    </r>
    <r>
      <rPr>
        <u/>
        <sz val="10"/>
        <color theme="1"/>
        <rFont val="Verdana"/>
        <family val="2"/>
      </rPr>
      <t>i and iv</t>
    </r>
    <r>
      <rPr>
        <sz val="10"/>
        <color theme="1"/>
        <rFont val="Verdana"/>
        <family val="2"/>
      </rPr>
      <t> Argent, a bend Azure (Sandilands) </t>
    </r>
    <r>
      <rPr>
        <u/>
        <sz val="10"/>
        <color theme="1"/>
        <rFont val="Verdana"/>
        <family val="2"/>
      </rPr>
      <t>ii and iii</t>
    </r>
    <r>
      <rPr>
        <sz val="10"/>
        <color theme="1"/>
        <rFont val="Verdana"/>
        <family val="2"/>
      </rPr>
      <t> Argent, a man’s heart Gules  crowned Or and on a chief Azure three mullets Argent (Douglas) </t>
    </r>
    <r>
      <rPr>
        <u/>
        <sz val="10"/>
        <color theme="1"/>
        <rFont val="Verdana"/>
        <family val="2"/>
      </rPr>
      <t>3rd</t>
    </r>
    <r>
      <rPr>
        <sz val="10"/>
        <color theme="1"/>
        <rFont val="Verdana"/>
        <family val="2"/>
      </rPr>
      <t> Argent, a shakefork Sable (Cunningham)</t>
    </r>
  </si>
  <si>
    <t>Sandilands, Alexander in Edinburgh</t>
  </si>
  <si>
    <r>
      <t>Quarterly: </t>
    </r>
    <r>
      <rPr>
        <u/>
        <sz val="10"/>
        <color theme="1"/>
        <rFont val="Verdana"/>
        <family val="2"/>
      </rPr>
      <t>1st and 4th</t>
    </r>
    <r>
      <rPr>
        <sz val="10"/>
        <color theme="1"/>
        <rFont val="Verdana"/>
        <family val="2"/>
      </rPr>
      <t> Argent, a bend Azure (Sandilands) </t>
    </r>
    <r>
      <rPr>
        <u/>
        <sz val="10"/>
        <color theme="1"/>
        <rFont val="Verdana"/>
        <family val="2"/>
      </rPr>
      <t>2nd and 3rd</t>
    </r>
    <r>
      <rPr>
        <sz val="10"/>
        <color theme="1"/>
        <rFont val="Verdana"/>
        <family val="2"/>
      </rPr>
      <t>Argent, a man’s heart ensigned with an imperial crown Proper and on a chief Azure three stars Argent (Douglas) all within a bordure wavy Gules, debruised with a suitable difference</t>
    </r>
  </si>
  <si>
    <t>Sandilands, James in Rotterdam</t>
  </si>
  <si>
    <r>
      <t>Quarterly: </t>
    </r>
    <r>
      <rPr>
        <u/>
        <sz val="10"/>
        <color theme="1"/>
        <rFont val="Verdana"/>
        <family val="2"/>
      </rPr>
      <t>1st and 4th</t>
    </r>
    <r>
      <rPr>
        <sz val="10"/>
        <color theme="1"/>
        <rFont val="Verdana"/>
        <family val="2"/>
      </rPr>
      <t> Argent, a bend Azure (Sandilands) </t>
    </r>
    <r>
      <rPr>
        <u/>
        <sz val="10"/>
        <color theme="1"/>
        <rFont val="Verdana"/>
        <family val="2"/>
      </rPr>
      <t>2nd and 3rd</t>
    </r>
    <r>
      <rPr>
        <sz val="10"/>
        <color theme="1"/>
        <rFont val="Verdana"/>
        <family val="2"/>
      </rPr>
      <t>Argent, a man’s heart ensigned with an imperial crown Proper and on a chief Azure three stars Argent (Douglas) all within a bordure wavy Gules</t>
    </r>
  </si>
  <si>
    <t>Sandilands, Lord Abercromby</t>
  </si>
  <si>
    <t>Sandilands, Lord Torpichen</t>
  </si>
  <si>
    <r>
      <t>Quarterly: </t>
    </r>
    <r>
      <rPr>
        <u/>
        <sz val="10"/>
        <color theme="1"/>
        <rFont val="Verdana"/>
        <family val="2"/>
      </rPr>
      <t>1st and 4th</t>
    </r>
    <r>
      <rPr>
        <sz val="10"/>
        <color theme="1"/>
        <rFont val="Verdana"/>
        <family val="2"/>
      </rPr>
      <t> Parted fer fess Azure and Or, on the first an imperial crown Proper and on the second a thistle Vert (coat of augmentation) </t>
    </r>
    <r>
      <rPr>
        <u/>
        <sz val="10"/>
        <color theme="1"/>
        <rFont val="Verdana"/>
        <family val="2"/>
      </rPr>
      <t>2nd and 3rd</t>
    </r>
    <r>
      <rPr>
        <sz val="10"/>
        <color theme="1"/>
        <rFont val="Verdana"/>
        <family val="2"/>
      </rPr>
      <t> Quarterly: </t>
    </r>
    <r>
      <rPr>
        <u/>
        <sz val="10"/>
        <color theme="1"/>
        <rFont val="Verdana"/>
        <family val="2"/>
      </rPr>
      <t>i and iv</t>
    </r>
    <r>
      <rPr>
        <sz val="10"/>
        <color theme="1"/>
        <rFont val="Verdana"/>
        <family val="2"/>
      </rPr>
      <t> Argent, a bend Azure (Sandilands) </t>
    </r>
    <r>
      <rPr>
        <u/>
        <sz val="10"/>
        <color theme="1"/>
        <rFont val="Verdana"/>
        <family val="2"/>
      </rPr>
      <t>ii and iii</t>
    </r>
    <r>
      <rPr>
        <sz val="10"/>
        <color theme="1"/>
        <rFont val="Verdana"/>
        <family val="2"/>
      </rPr>
      <t> Argent, a man’s heart ensigned with an imperial crown Proper and on a chief Azure three stars Argent (Douglas)</t>
    </r>
  </si>
  <si>
    <t>Sawers</t>
  </si>
  <si>
    <t>Or, a pale engrailed Sable</t>
  </si>
  <si>
    <t>Schevez</t>
  </si>
  <si>
    <t>Sable, three civet-cats passant in pale Argent</t>
  </si>
  <si>
    <t>Schires</t>
  </si>
  <si>
    <t>Gules, three swords in fess paleways with their points downward Argent hilted and pommelled Or</t>
  </si>
  <si>
    <t>Scott of Abbotshall</t>
  </si>
  <si>
    <t>Argent, a pheon Azure between three lions’ heads erased Gules</t>
  </si>
  <si>
    <t>Scott of Ancrum, Sir James</t>
  </si>
  <si>
    <t>Scott of Balmouth, William</t>
  </si>
  <si>
    <t>Or, a bend between three crescents Azure within a bordure engrailed and quartered Gules and Argent</t>
  </si>
  <si>
    <t>Scott of Balwearie</t>
  </si>
  <si>
    <t>Argent, three lions’ heads erased Gules langued Azure</t>
  </si>
  <si>
    <t>Scott of Bevelaw, Laurence</t>
  </si>
  <si>
    <t>Or, on a fess Azure a star of six points between two crescents Or</t>
  </si>
  <si>
    <t>Scott of Bunraw, George</t>
  </si>
  <si>
    <t>Or, two mullets in chief and a crescent in base Azure</t>
  </si>
  <si>
    <t>Scott of Ely</t>
  </si>
  <si>
    <t>Or, on a bend Azure a star between two crescents Or within a bordure Gules charged with eight bezants</t>
  </si>
  <si>
    <t>Scott of Galashiels, Hugh</t>
  </si>
  <si>
    <t>Or, on a bend Azure a star of six points between two crescents Or and in sinister chief a rose Gules stalked and barbed Vert all within a bordure Sable charged with six escallops Argent</t>
  </si>
  <si>
    <t>Scott of Gorrenberry, Francis</t>
  </si>
  <si>
    <t>Or, on a bend Azure a star between two crescents Or within a bordure compony Gules and Argent</t>
  </si>
  <si>
    <r>
      <t>Scott of Harden (</t>
    </r>
    <r>
      <rPr>
        <i/>
        <sz val="10"/>
        <color theme="1"/>
        <rFont val="Verdana"/>
        <family val="2"/>
      </rPr>
      <t>aliter</t>
    </r>
    <r>
      <rPr>
        <sz val="10"/>
        <color theme="1"/>
        <rFont val="Verdana"/>
        <family val="2"/>
      </rPr>
      <t>)</t>
    </r>
  </si>
  <si>
    <t>Scott of Harden, Sir William</t>
  </si>
  <si>
    <t>Or, on a bend Azure a star of six points between two crescents Or and in sinister chief a rose Gules stalked and barbed Vert</t>
  </si>
  <si>
    <t>Scott of Harwood, Walter</t>
  </si>
  <si>
    <t>Or, an oak tree Vert surmounted by a bend Azure charged with a star between two crescents Or</t>
  </si>
  <si>
    <t>Scott of Hassenden, Adam</t>
  </si>
  <si>
    <t>Or, on a bend Azure a star of six points between two crescents Or and in base a bow and arrow Azure</t>
  </si>
  <si>
    <t>Scott of Hedderwick</t>
  </si>
  <si>
    <t>Argent, a fess embattled counter-embattled between three lions’ heads erased all Gules within a bordure Gules charged with six fleurs-de-lis Argent</t>
  </si>
  <si>
    <t>Scott of Highchester</t>
  </si>
  <si>
    <t>Or, on a bend Azure a star of six points between two crescents Or and in sinister chief a rose Gules stalked and barbed Vert, the rose surmounted by a crescent for difference</t>
  </si>
  <si>
    <t>Scott of Hundleshope, David</t>
  </si>
  <si>
    <t>Or, on a bend Azure a pierced mullet between two crescents Or, all within a bordure Azure</t>
  </si>
  <si>
    <t>Scott of Logie</t>
  </si>
  <si>
    <t>Argent, a fess embattled counter-embattled between three lions’ heads erased all Gules</t>
  </si>
  <si>
    <t>Scott of Malleny, John</t>
  </si>
  <si>
    <t>Or, on a bend Azure a star between two crescents Or and in base an arrow bendways Proper feathered and barbed Argent</t>
  </si>
  <si>
    <t>Scott of Pitlochie, George</t>
  </si>
  <si>
    <t>Or, on a bend Azure a star between two crescents Or within a bordure engrailed Gules, and a mullet for difference</t>
  </si>
  <si>
    <t>Scott of Raeburn, Walter</t>
  </si>
  <si>
    <t>Or, on a bend Azure a star of six points between two crescents Or and in sinister chief a rose Gules stalked and barbed Vert, the rose surmounted by a mullet for difference</t>
  </si>
  <si>
    <t>Scott of Scotstarvet</t>
  </si>
  <si>
    <t>Or, on a bend Azure a star between two crescents Or within a bordure engrailed Gules</t>
  </si>
  <si>
    <t>Scott of Spencerfield</t>
  </si>
  <si>
    <t>Or, on a bend Azure between two spur-rowells Gules three crescents Or</t>
  </si>
  <si>
    <t>Scott of Thirlestane, Sir William</t>
  </si>
  <si>
    <t>Or, a bend Azure charged with a pierced Mullet between two crescents Or, all within a double tressure flory counter-flory Azure</t>
  </si>
  <si>
    <t>Scott of Thirleton</t>
  </si>
  <si>
    <t>Or, on a bend Azure a star of six points between two crescents Or and in sinister chief a rose Gules stalked and barbed Vert, the rose surmounted by a martlet for difference</t>
  </si>
  <si>
    <t>Scott of Todrick, Thomas</t>
  </si>
  <si>
    <t>Or, on a bend Azure a star between two crescents Or and in chief a broken lance Gules, with a crescent for difference</t>
  </si>
  <si>
    <t>Scott of Vogrie, James</t>
  </si>
  <si>
    <t>Or, on a bend Azure a star between two crescents Or within a bordure parted per pale Gules and Azure, the dexter side engrailed and the sinister indented</t>
  </si>
  <si>
    <t>Scott of Whitehaugh</t>
  </si>
  <si>
    <t>Or, on a bend Azure a mullet Argent between two crescents Or</t>
  </si>
  <si>
    <t>Scott of Whiteslide</t>
  </si>
  <si>
    <t>Or, on a bend Azure a star between two crescents Or and in chief a broken lance Gules</t>
  </si>
  <si>
    <t>Scott of Wool</t>
  </si>
  <si>
    <t>Or, on a bend Azure a star of six points between two crescents Or and in sinister chief a rose Gules stalked and barbed Vert, the rose surmounted by an annulet for difference</t>
  </si>
  <si>
    <t>Scott, Duchess of Buccleuch</t>
  </si>
  <si>
    <t>Scott, Earl of Tarras</t>
  </si>
  <si>
    <t>Scott, James in Edinburgh</t>
  </si>
  <si>
    <t>Or, on a bend Azure a star between two crescents Or within a bordure engrailed Gules charged with eight bezants</t>
  </si>
  <si>
    <t>Scott, James in The Hague</t>
  </si>
  <si>
    <t>Parted per fess Or and Gules, in chief a bend Azure charged with a star of six rays between two crescents Or and in base an eagle’s leg couped at the thigh in pale Or</t>
  </si>
  <si>
    <t>Scott, William</t>
  </si>
  <si>
    <t>Or, on a fess Azure a star of six points between two crescents Or all within a bordure compony Azure and Or</t>
  </si>
  <si>
    <t>Scrogie, William</t>
  </si>
  <si>
    <r>
      <t>Or, a chevron Azure between two scrogs (</t>
    </r>
    <r>
      <rPr>
        <i/>
        <sz val="10"/>
        <color theme="1"/>
        <rFont val="Verdana"/>
        <family val="2"/>
      </rPr>
      <t>or</t>
    </r>
    <r>
      <rPr>
        <sz val="10"/>
        <color theme="1"/>
        <rFont val="Verdana"/>
        <family val="2"/>
      </rPr>
      <t> bare tree branches) in chief and a man’s heart in base all Proper</t>
    </r>
  </si>
  <si>
    <t>Scrymgeour</t>
  </si>
  <si>
    <r>
      <t>Gules, a lion rampant Or armed and langued Gules holding in his dexter paw a scimitar (</t>
    </r>
    <r>
      <rPr>
        <i/>
        <sz val="10"/>
        <color theme="1"/>
        <rFont val="Verdana"/>
        <family val="2"/>
      </rPr>
      <t>or</t>
    </r>
    <r>
      <rPr>
        <sz val="10"/>
        <color theme="1"/>
        <rFont val="Verdana"/>
        <family val="2"/>
      </rPr>
      <t> curved sword) Argent</t>
    </r>
  </si>
  <si>
    <t>Scrymgeour of Bowhill, David</t>
  </si>
  <si>
    <t>Gules, two swords in saltire, points downward, Argent hilted and pommelled Or and in base a sinister hand couped, pointing downwards, Proper</t>
  </si>
  <si>
    <t>Scrymgeour of Cartmore, David</t>
  </si>
  <si>
    <t>Gules, two swords in saltire, points downward, Argent hilted and pommelled Or and in base a sinister hand couped, pointing downwards, Proper all within a bordure Or</t>
  </si>
  <si>
    <t>Scrymgeour of Kirkton, John</t>
  </si>
  <si>
    <t>Gules, a lion rampant Or armed and langued Gules holding in his dexter paw a scimitar Argent within a bordure Gules</t>
  </si>
  <si>
    <t>Scrymgeour, John in Dundee</t>
  </si>
  <si>
    <t>Gules, a lion rampant Or armed and langued Gules holding in his dexter paw a scimitar Argent within a bordure Gules with a martlet for difference</t>
  </si>
  <si>
    <t>Seaforth, Earl of (MacKenzie)</t>
  </si>
  <si>
    <t>Sempill of Belltrees, Francis</t>
  </si>
  <si>
    <t>Argent, a chevron chequy Gules and Argent between three bugles Sable garnished Gules with a gilly-flower for difference</t>
  </si>
  <si>
    <t>Sempill, James in Stockholm</t>
  </si>
  <si>
    <t>Argent, a chevron chequy Gules and Argent between three bugles Sable garnished Gules within a bordure Gules charged with eight crescents Or</t>
  </si>
  <si>
    <t>Sempill, Lord</t>
  </si>
  <si>
    <t>Argent, a chevron chequy Gules and Argent between three bugles Sable garnished Gules</t>
  </si>
  <si>
    <t>Seres of Dundee</t>
  </si>
  <si>
    <t>Gules, three swords paleways in fess, points upward Argent</t>
  </si>
  <si>
    <t>Seton of Abercorn, Sir Walter</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</si>
  <si>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Argent, three escutcheons Gules (Hay of Enzie) all within a bordure Gules</t>
    </r>
  </si>
  <si>
    <t>Seton of Barns</t>
  </si>
  <si>
    <t>Or, a sword in pale Azure hilted and pommelled Or between three crescents within a double tressure flory counter-flory Gules</t>
  </si>
  <si>
    <t>Seton of Carriston</t>
  </si>
  <si>
    <t>See Balfour page 167</t>
  </si>
  <si>
    <t>Or, an otter’s head Sable between three crescents within a double tressure flory counter-flory Gules</t>
  </si>
  <si>
    <r>
      <t>Seton of Carriston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</si>
  <si>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Gules, on a chevron Or between two otters’ heads erased in chief and a fleur-de-lis in base Or, an otter’s head erased Gules (Balfour of Carriston)</t>
    </r>
  </si>
  <si>
    <t>Seton of Gargunnock</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</si>
  <si>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t>
    </r>
    <r>
      <rPr>
        <sz val="10"/>
        <color theme="1"/>
        <rFont val="Verdana"/>
        <family val="2"/>
      </rPr>
      <t> Argent, three bulls’ heads erased Sable horned Vert (Turnbull of Bedrule) </t>
    </r>
    <r>
      <rPr>
        <u/>
        <sz val="10"/>
        <color theme="1"/>
        <rFont val="Verdana"/>
        <family val="2"/>
      </rPr>
      <t>3rd</t>
    </r>
    <r>
      <rPr>
        <sz val="10"/>
        <color theme="1"/>
        <rFont val="Verdana"/>
        <family val="2"/>
      </rPr>
      <t> Azure, three escutcheons Argent (Hay)</t>
    </r>
  </si>
  <si>
    <t>Seton of Garleton</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</si>
  <si>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Azure, three garbs Or (Earldom of Buchan) all within a bordure quarterly Azure and Or</t>
    </r>
  </si>
  <si>
    <t>Seton of Larthrisk</t>
  </si>
  <si>
    <t>Or, three crescents within a double tressure flory counter-flory Gules, with a boar’s head at the centre point for difference</t>
  </si>
  <si>
    <t>Seton of Meldrum</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</si>
  <si>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Argent, a demi-otter issuing out of a bar wavy Sable (Meldrum)</t>
    </r>
  </si>
  <si>
    <t>Seton of Parbroth</t>
  </si>
  <si>
    <t>Or, three crescents within a double tressure flory counter-flory Gules, with a small crescent at the centre point for difference</t>
  </si>
  <si>
    <t>Seton of Pitmedden</t>
  </si>
  <si>
    <r>
      <t>Quarterly: </t>
    </r>
    <r>
      <rPr>
        <u/>
        <sz val="10"/>
        <color theme="1"/>
        <rFont val="Verdana"/>
        <family val="2"/>
      </rPr>
      <t>1st and 4th</t>
    </r>
    <r>
      <rPr>
        <sz val="10"/>
        <color theme="1"/>
        <rFont val="Verdana"/>
        <family val="2"/>
      </rPr>
      <t> Or, a man’s heart between three crescents within a double tressure flory counter-flory Gules (Seton of Pitmedden) </t>
    </r>
    <r>
      <rPr>
        <u/>
        <sz val="10"/>
        <color theme="1"/>
        <rFont val="Verdana"/>
        <family val="2"/>
      </rPr>
      <t>2nd and 3rd</t>
    </r>
    <r>
      <rPr>
        <sz val="10"/>
        <color theme="1"/>
        <rFont val="Verdana"/>
        <family val="2"/>
      </rPr>
      <t>Argent, a demi-otter issuing out of a bar wavy Sable (Meldrum)</t>
    </r>
  </si>
  <si>
    <t>Seton of St Germains</t>
  </si>
  <si>
    <t>Or, a fess between three crescents in chief and as many fleurs-de-lis in base all Gules</t>
  </si>
  <si>
    <t>Seton of that Ilk, Sir Alexander</t>
  </si>
  <si>
    <t>Or, three crescents within a double tressure flory counter-flory Gules</t>
  </si>
  <si>
    <t>Seton of Touch</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</si>
  <si>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Argent, three escutcheons Gules (Hay of Enzie)</t>
    </r>
  </si>
  <si>
    <t>Seton, Earl of Dunfermline</t>
  </si>
  <si>
    <t>Seton, Earl of Winton</t>
  </si>
  <si>
    <r>
      <t>Quarterly: </t>
    </r>
    <r>
      <rPr>
        <u/>
        <sz val="10"/>
        <color theme="1"/>
        <rFont val="Verdana"/>
        <family val="2"/>
      </rPr>
      <t>1st and 4th</t>
    </r>
    <r>
      <rPr>
        <sz val="10"/>
        <color theme="1"/>
        <rFont val="Verdana"/>
        <family val="2"/>
      </rPr>
      <t> Or, three crescents within a double tressure flory counter-flory Gules (Seton) </t>
    </r>
    <r>
      <rPr>
        <u/>
        <sz val="10"/>
        <color theme="1"/>
        <rFont val="Verdana"/>
        <family val="2"/>
      </rPr>
      <t>2nd and 3rd</t>
    </r>
    <r>
      <rPr>
        <sz val="10"/>
        <color theme="1"/>
        <rFont val="Verdana"/>
        <family val="2"/>
      </rPr>
      <t> Azure, three garbs Or (Earldom of Buchan) </t>
    </r>
    <r>
      <rPr>
        <u/>
        <sz val="10"/>
        <color theme="1"/>
        <rFont val="Verdana"/>
        <family val="2"/>
      </rPr>
      <t>surtout</t>
    </r>
    <r>
      <rPr>
        <sz val="10"/>
        <color theme="1"/>
        <rFont val="Verdana"/>
        <family val="2"/>
      </rPr>
      <t> Parted per pale </t>
    </r>
    <r>
      <rPr>
        <u/>
        <sz val="10"/>
        <color theme="1"/>
        <rFont val="Verdana"/>
        <family val="2"/>
      </rPr>
      <t>dexter</t>
    </r>
    <r>
      <rPr>
        <sz val="10"/>
        <color theme="1"/>
        <rFont val="Verdana"/>
        <family val="2"/>
      </rPr>
      <t> Gules, a sword paleways Proper hilted and pommelled Or supporting an imperial crown all within a double tressure flory counter-flory all Or (coat of augmentation) </t>
    </r>
    <r>
      <rPr>
        <u/>
        <sz val="10"/>
        <color theme="1"/>
        <rFont val="Verdana"/>
        <family val="2"/>
      </rPr>
      <t>sinister</t>
    </r>
    <r>
      <rPr>
        <sz val="10"/>
        <color theme="1"/>
        <rFont val="Verdana"/>
        <family val="2"/>
      </rPr>
      <t> Azure, a blazing sun of twelve rays Argent within a double tressure flory counter-flory Or (coat of augmentation for the title of Winton)</t>
    </r>
  </si>
  <si>
    <t>Seton, Viscount of Kingston</t>
  </si>
  <si>
    <t>Sharp</t>
  </si>
  <si>
    <t>Shaw</t>
  </si>
  <si>
    <t>Azure, three covered-cups Or</t>
  </si>
  <si>
    <t>Shaw of Bargaran</t>
  </si>
  <si>
    <t>Azure, a fess chequy Argent and Gules between three covered-cups Or</t>
  </si>
  <si>
    <t>Shaw of Greenock, Sir John</t>
  </si>
  <si>
    <t>Shaw of Sauchie</t>
  </si>
  <si>
    <t>Shaw of Sornbeg, John</t>
  </si>
  <si>
    <t>Azure, three mullets in fess between as many covered-cups Or</t>
  </si>
  <si>
    <t>Shewal of that Ilk</t>
  </si>
  <si>
    <t>Parted per fess dancetty Sable and Argent, three stars in chief and a boar’s head erased in base all counterchanged</t>
  </si>
  <si>
    <r>
      <t>Shewal of that Ilk (</t>
    </r>
    <r>
      <rPr>
        <i/>
        <sz val="10"/>
        <color theme="1"/>
        <rFont val="Verdana"/>
        <family val="2"/>
      </rPr>
      <t>aliter</t>
    </r>
    <r>
      <rPr>
        <sz val="10"/>
        <color theme="1"/>
        <rFont val="Verdana"/>
        <family val="2"/>
      </rPr>
      <t>)</t>
    </r>
  </si>
  <si>
    <t>Argent, a boar’s head erased Sable and on a chief invected Sable three mullets Argent</t>
  </si>
  <si>
    <t>Shields</t>
  </si>
  <si>
    <r>
      <t>Gules, on a bend engrailed Or three escutcheons (</t>
    </r>
    <r>
      <rPr>
        <i/>
        <sz val="10"/>
        <color theme="1"/>
        <rFont val="Verdana"/>
        <family val="2"/>
      </rPr>
      <t>or</t>
    </r>
    <r>
      <rPr>
        <sz val="10"/>
        <color theme="1"/>
        <rFont val="Verdana"/>
        <family val="2"/>
      </rPr>
      <t> shields) Azure</t>
    </r>
  </si>
  <si>
    <t>Sibbald of Kips, Sir Robert</t>
  </si>
  <si>
    <t>Argent, a cross moline within a bordure Azure with a star Azure for difference</t>
  </si>
  <si>
    <t>Sibbald, Patrick in Aberdeen</t>
  </si>
  <si>
    <t>Argent, a cross moline pierced Azure within a bordure chequy Azure and Argent</t>
  </si>
  <si>
    <t>Sibbbald of Balgonie</t>
  </si>
  <si>
    <t>Argent, a cross moline square-pierced Gules</t>
  </si>
  <si>
    <r>
      <t>Sibbbald of Balgonie (</t>
    </r>
    <r>
      <rPr>
        <i/>
        <sz val="10"/>
        <color theme="1"/>
        <rFont val="Verdana"/>
        <family val="2"/>
      </rPr>
      <t>aliter</t>
    </r>
    <r>
      <rPr>
        <sz val="10"/>
        <color theme="1"/>
        <rFont val="Verdana"/>
        <family val="2"/>
      </rPr>
      <t>)</t>
    </r>
  </si>
  <si>
    <t>Argent, a cross moline square-pierced Azure</t>
  </si>
  <si>
    <t>Sibbbald of Rankeilor</t>
  </si>
  <si>
    <t>Argent, a cross moline square-pierced Gules within a bordure Azure</t>
  </si>
  <si>
    <t>Sibbbald, George</t>
  </si>
  <si>
    <t>Argent, a cross moline Gules within a bordure compony Sable and Or the last charged with mascles Gules</t>
  </si>
  <si>
    <t>Simm</t>
  </si>
  <si>
    <r>
      <t>Gules, a chevron Argent between two spur-rowells in chief and a halbert (</t>
    </r>
    <r>
      <rPr>
        <i/>
        <sz val="10"/>
        <color theme="1"/>
        <rFont val="Verdana"/>
        <family val="2"/>
      </rPr>
      <t>or</t>
    </r>
    <r>
      <rPr>
        <sz val="10"/>
        <color theme="1"/>
        <rFont val="Verdana"/>
        <family val="2"/>
      </rPr>
      <t>battle-axe) in base all Or</t>
    </r>
  </si>
  <si>
    <t>Simmers of Balyordie</t>
  </si>
  <si>
    <t>Argent, an oak tree bend-sinister-ways Proper surmounted by a bend Gules charged with three crosses crosslet Or</t>
  </si>
  <si>
    <t>Simpson of Thornton, Robert</t>
  </si>
  <si>
    <t>Argent, on a chief indented Vert three crescents Argent</t>
  </si>
  <si>
    <t>Simpson of Udoch, George</t>
  </si>
  <si>
    <t>Argent, on a chief Vert three crescents Argent</t>
  </si>
  <si>
    <t>Sinclair</t>
  </si>
  <si>
    <t>Argent, a cross engrailed Sable</t>
  </si>
  <si>
    <t>Sinclair of Blanse</t>
  </si>
  <si>
    <r>
      <t>Quarterly: </t>
    </r>
    <r>
      <rPr>
        <u/>
        <sz val="10"/>
        <color theme="1"/>
        <rFont val="Verdana"/>
        <family val="2"/>
      </rPr>
      <t>1st and 4th</t>
    </r>
    <r>
      <rPr>
        <sz val="10"/>
        <color theme="1"/>
        <rFont val="Verdana"/>
        <family val="2"/>
      </rPr>
      <t> Argent, a cross engrailed Azure (Sinclair of Herdmanston)) </t>
    </r>
    <r>
      <rPr>
        <u/>
        <sz val="10"/>
        <color theme="1"/>
        <rFont val="Verdana"/>
        <family val="2"/>
      </rPr>
      <t>2nd and 3rd</t>
    </r>
    <r>
      <rPr>
        <sz val="10"/>
        <color theme="1"/>
        <rFont val="Verdana"/>
        <family val="2"/>
      </rPr>
      <t> Or, three martlets Gules</t>
    </r>
  </si>
  <si>
    <t>Sinclair of Brimmes, John</t>
  </si>
  <si>
    <t>Argent, a cross engrailed on the outer side and invected on the inner Sable all within a bordure compony Sable and Argent</t>
  </si>
  <si>
    <t>Sinclair of Dumbaith, William</t>
  </si>
  <si>
    <r>
      <t>Quarterly: </t>
    </r>
    <r>
      <rPr>
        <u/>
        <sz val="10"/>
        <color theme="1"/>
        <rFont val="Verdana"/>
        <family val="2"/>
      </rPr>
      <t>1st</t>
    </r>
    <r>
      <rPr>
        <sz val="10"/>
        <color theme="1"/>
        <rFont val="Verdana"/>
        <family val="2"/>
      </rPr>
      <t> Azure, a ship at anchor her oars erected in saltire within a double tressure flory counter-flory Or (Earldom of Orkney) </t>
    </r>
    <r>
      <rPr>
        <u/>
        <sz val="10"/>
        <color theme="1"/>
        <rFont val="Verdana"/>
        <family val="2"/>
      </rPr>
      <t>2nd and 3rd</t>
    </r>
    <r>
      <rPr>
        <sz val="10"/>
        <color theme="1"/>
        <rFont val="Verdana"/>
        <family val="2"/>
      </rPr>
      <t> Or, a lion rampant Gules (Spar) 4th Azure, a ship under sail Or (Earldom of Caithness) and over all dividing the quarters a cross engrailed Sable (Sinclair) : all within a bordure indented Gules</t>
    </r>
  </si>
  <si>
    <t>Sinclair of Dun, William</t>
  </si>
  <si>
    <r>
      <t>Argent, a cross engrailed Sable within a bordure Sable charged with eight roundels Argent (</t>
    </r>
    <r>
      <rPr>
        <i/>
        <sz val="10"/>
        <color theme="1"/>
        <rFont val="Verdana"/>
        <family val="2"/>
      </rPr>
      <t>or</t>
    </r>
    <r>
      <rPr>
        <sz val="10"/>
        <color theme="1"/>
        <rFont val="Verdana"/>
        <family val="2"/>
      </rPr>
      <t> plates)</t>
    </r>
  </si>
  <si>
    <t>Sinclair of Freswick, James</t>
  </si>
  <si>
    <r>
      <t>Quarterly: </t>
    </r>
    <r>
      <rPr>
        <u/>
        <sz val="10"/>
        <color theme="1"/>
        <rFont val="Verdana"/>
        <family val="2"/>
      </rPr>
      <t>1st</t>
    </r>
    <r>
      <rPr>
        <sz val="10"/>
        <color theme="1"/>
        <rFont val="Verdana"/>
        <family val="2"/>
      </rPr>
      <t> Azure, a ship at anchor her oars erected in saltire within a double tressure flory counter-flory Or (Earldom of Orkney) </t>
    </r>
    <r>
      <rPr>
        <u/>
        <sz val="10"/>
        <color theme="1"/>
        <rFont val="Verdana"/>
        <family val="2"/>
      </rPr>
      <t>2nd and 3rd</t>
    </r>
    <r>
      <rPr>
        <sz val="10"/>
        <color theme="1"/>
        <rFont val="Verdana"/>
        <family val="2"/>
      </rPr>
      <t> Or, a lion rampant Gules (Spar) 4th Azure, a ship under sail Or (Earldom of Caithness) and over all dividing the quarters a cross engrailed Sable (Sinclair) : all within a bordure chequy Or and Gules</t>
    </r>
  </si>
  <si>
    <t>Sinclair of Herdmanston</t>
  </si>
  <si>
    <t>Argent, a cross engrailed Azure</t>
  </si>
  <si>
    <t>Sinclair of Longformacus, Sir Robert</t>
  </si>
  <si>
    <r>
      <t>Quarterly: </t>
    </r>
    <r>
      <rPr>
        <u/>
        <sz val="10"/>
        <color theme="1"/>
        <rFont val="Verdana"/>
        <family val="2"/>
      </rPr>
      <t>1st and 4th</t>
    </r>
    <r>
      <rPr>
        <sz val="10"/>
        <color theme="1"/>
        <rFont val="Verdana"/>
        <family val="2"/>
      </rPr>
      <t> Argent, a cross engrailed Gules (Sinclair) </t>
    </r>
    <r>
      <rPr>
        <u/>
        <sz val="10"/>
        <color theme="1"/>
        <rFont val="Verdana"/>
        <family val="2"/>
      </rPr>
      <t>2nd and 3rd</t>
    </r>
    <r>
      <rPr>
        <sz val="10"/>
        <color theme="1"/>
        <rFont val="Verdana"/>
        <family val="2"/>
      </rPr>
      <t>Argent, on a bend Azure three stars Argent (Towers of Inverleith)</t>
    </r>
  </si>
  <si>
    <t>Sinclair of Oldbar, Sir James</t>
  </si>
  <si>
    <t>Argent, a cross parted per cross Sable and Gules engrailed</t>
  </si>
  <si>
    <t>Sinclair of Stamstare, Alexander</t>
  </si>
  <si>
    <r>
      <t>Quarterly: </t>
    </r>
    <r>
      <rPr>
        <u/>
        <sz val="10"/>
        <color theme="1"/>
        <rFont val="Verdana"/>
        <family val="2"/>
      </rPr>
      <t>1st</t>
    </r>
    <r>
      <rPr>
        <sz val="10"/>
        <color theme="1"/>
        <rFont val="Verdana"/>
        <family val="2"/>
      </rPr>
      <t> Azure, a ship at anchor her oars erected in saltire within a double tressure flory counter-flory Or (Earldom of Orkney) </t>
    </r>
    <r>
      <rPr>
        <u/>
        <sz val="10"/>
        <color theme="1"/>
        <rFont val="Verdana"/>
        <family val="2"/>
      </rPr>
      <t>2nd and 3rd</t>
    </r>
    <r>
      <rPr>
        <sz val="10"/>
        <color theme="1"/>
        <rFont val="Verdana"/>
        <family val="2"/>
      </rPr>
      <t> Or, a lion rampant Gules (Spar) 4th Azure, a ship under sail Or (Earldom of Caithness) and over all dividing the quarters a cross engrailed Sable (Sinclair) : all within a bordure invected Gules</t>
    </r>
  </si>
  <si>
    <t>Sinclair of Stevenston, Sir Robert</t>
  </si>
  <si>
    <t>Argent, on a cross engrailed Gules five bezants</t>
  </si>
  <si>
    <t>Sinclair of Stircock, Francis</t>
  </si>
  <si>
    <r>
      <t>Quarterly: </t>
    </r>
    <r>
      <rPr>
        <u/>
        <sz val="10"/>
        <color theme="1"/>
        <rFont val="Verdana"/>
        <family val="2"/>
      </rPr>
      <t>1st</t>
    </r>
    <r>
      <rPr>
        <sz val="10"/>
        <color theme="1"/>
        <rFont val="Verdana"/>
        <family val="2"/>
      </rPr>
      <t> Azure, a ship at anchor her oars erected in saltire within a double tressure flory counter-flory Or (Earldom of Orkney) </t>
    </r>
    <r>
      <rPr>
        <u/>
        <sz val="10"/>
        <color theme="1"/>
        <rFont val="Verdana"/>
        <family val="2"/>
      </rPr>
      <t>2nd and 3rd</t>
    </r>
    <r>
      <rPr>
        <sz val="10"/>
        <color theme="1"/>
        <rFont val="Verdana"/>
        <family val="2"/>
      </rPr>
      <t> Or, a lion rampant Gules (Spar) 4th Azure, a ship under sail Or (Earldom of Caithness) and over all dividing the quarters a cross engrailed Sable (Sinclair) : all within a bordure compony Gules and Or</t>
    </r>
  </si>
  <si>
    <t>Sinclair of Ulbster, Patrick</t>
  </si>
  <si>
    <r>
      <t>Quarterly: </t>
    </r>
    <r>
      <rPr>
        <u/>
        <sz val="10"/>
        <color theme="1"/>
        <rFont val="Verdana"/>
        <family val="2"/>
      </rPr>
      <t>1st</t>
    </r>
    <r>
      <rPr>
        <sz val="10"/>
        <color theme="1"/>
        <rFont val="Verdana"/>
        <family val="2"/>
      </rPr>
      <t> Azure, a ship at anchor her oars erected in saltire within a double tressure flory counter-flory Or (Earldom of Orkney) </t>
    </r>
    <r>
      <rPr>
        <u/>
        <sz val="10"/>
        <color theme="1"/>
        <rFont val="Verdana"/>
        <family val="2"/>
      </rPr>
      <t>2nd and 3rd</t>
    </r>
    <r>
      <rPr>
        <sz val="10"/>
        <color theme="1"/>
        <rFont val="Verdana"/>
        <family val="2"/>
      </rPr>
      <t> Or, a lion rampant Gules (Spar) 4th Azure, a ship under sail Or (Earldom of Caithness) and over all dividing the quarters a cross engrailed Sable (Sinclair) : all within a bordure compony Sable and Argent</t>
    </r>
  </si>
  <si>
    <t>Sinclair, Earl of Caithness</t>
  </si>
  <si>
    <t>Sinclair, Earl of Caithness (aliter)</t>
  </si>
  <si>
    <r>
      <t>Sinclair, Earl of Caithness (</t>
    </r>
    <r>
      <rPr>
        <i/>
        <sz val="10"/>
        <color theme="1"/>
        <rFont val="Verdana"/>
        <family val="2"/>
      </rPr>
      <t>aliter</t>
    </r>
    <r>
      <rPr>
        <sz val="10"/>
        <color theme="1"/>
        <rFont val="Verdana"/>
        <family val="2"/>
      </rPr>
      <t>)</t>
    </r>
  </si>
  <si>
    <t>Sinclair, Earl of Orkney</t>
  </si>
  <si>
    <t>Sinclair, John in Edinburgh</t>
  </si>
  <si>
    <t>Argent, a cross engrailed Sable between two mascles in chief Sable</t>
  </si>
  <si>
    <t>Sinclair, Lord</t>
  </si>
  <si>
    <r>
      <t>Quarterly: </t>
    </r>
    <r>
      <rPr>
        <u/>
        <sz val="10"/>
        <color theme="1"/>
        <rFont val="Verdana"/>
        <family val="2"/>
      </rPr>
      <t>1st and 4th</t>
    </r>
    <r>
      <rPr>
        <sz val="10"/>
        <color theme="1"/>
        <rFont val="Verdana"/>
        <family val="2"/>
      </rPr>
      <t> Azure, a ship at anchor, her oars erect in saltire within a double tressure flory counter-flory Or (Earldom of Orkney) </t>
    </r>
    <r>
      <rPr>
        <u/>
        <sz val="10"/>
        <color theme="1"/>
        <rFont val="Verdana"/>
        <family val="2"/>
      </rPr>
      <t>2nd and 3rd</t>
    </r>
    <r>
      <rPr>
        <sz val="10"/>
        <color theme="1"/>
        <rFont val="Verdana"/>
        <family val="2"/>
      </rPr>
      <t>Azure, a ship under sail Or (Earldom of Caithness) </t>
    </r>
    <r>
      <rPr>
        <u/>
        <sz val="10"/>
        <color theme="1"/>
        <rFont val="Verdana"/>
        <family val="2"/>
      </rPr>
      <t>surtout</t>
    </r>
    <r>
      <rPr>
        <sz val="10"/>
        <color theme="1"/>
        <rFont val="Verdana"/>
        <family val="2"/>
      </rPr>
      <t> Argent a cross engrailed Sable (Sinclair)</t>
    </r>
  </si>
  <si>
    <t>Sinclair, Thomas</t>
  </si>
  <si>
    <t>Argent, a cross engrailed Sable within a bordure wavy Sable charged with six stars Argent</t>
  </si>
  <si>
    <t>Sinclair, Thomas in Thurso</t>
  </si>
  <si>
    <t>Argent, a cross engrailed Sable between two mullets Azure</t>
  </si>
  <si>
    <t>Skene of Dyce, Alexander</t>
  </si>
  <si>
    <r>
      <t>Gules, three dirks (</t>
    </r>
    <r>
      <rPr>
        <i/>
        <sz val="10"/>
        <color theme="1"/>
        <rFont val="Verdana"/>
        <family val="2"/>
      </rPr>
      <t>or </t>
    </r>
    <r>
      <rPr>
        <sz val="10"/>
        <color theme="1"/>
        <rFont val="Verdana"/>
        <family val="2"/>
      </rPr>
      <t>skeans) paleways in fess Argent hilted and pommelled Or supporting as many wolves’ heads Or all within a bordure engrailed Argent</t>
    </r>
  </si>
  <si>
    <t>Skene of Easterfintry, George</t>
  </si>
  <si>
    <r>
      <t>Gules, a chevron Argent between three dirks (</t>
    </r>
    <r>
      <rPr>
        <i/>
        <sz val="10"/>
        <color theme="1"/>
        <rFont val="Verdana"/>
        <family val="2"/>
      </rPr>
      <t>or </t>
    </r>
    <r>
      <rPr>
        <sz val="10"/>
        <color theme="1"/>
        <rFont val="Verdana"/>
        <family val="2"/>
      </rPr>
      <t>skeans) paleways Argent hilted and pommelled Or supporting as many wolves’ heads Or</t>
    </r>
  </si>
  <si>
    <t>Skene of Halyards, John</t>
  </si>
  <si>
    <r>
      <t>Gules, three dirks (</t>
    </r>
    <r>
      <rPr>
        <i/>
        <sz val="10"/>
        <color theme="1"/>
        <rFont val="Verdana"/>
        <family val="2"/>
      </rPr>
      <t>or </t>
    </r>
    <r>
      <rPr>
        <sz val="10"/>
        <color theme="1"/>
        <rFont val="Verdana"/>
        <family val="2"/>
      </rPr>
      <t>skeans) paleways in fess Argent hilted and pommelled Or supporting as many wolves’ heads Or with a crescent for difference</t>
    </r>
  </si>
  <si>
    <t>Skene of Newtile, Alexander</t>
  </si>
  <si>
    <r>
      <t>Parted per chief Azure and Gules, three dirks (</t>
    </r>
    <r>
      <rPr>
        <i/>
        <sz val="10"/>
        <color theme="1"/>
        <rFont val="Verdana"/>
        <family val="2"/>
      </rPr>
      <t>or </t>
    </r>
    <r>
      <rPr>
        <sz val="10"/>
        <color theme="1"/>
        <rFont val="Verdana"/>
        <family val="2"/>
      </rPr>
      <t>skeans) paleways Argent hilted and pommelled Or supporting as many wolves’ heads couped Or</t>
    </r>
  </si>
  <si>
    <t>Skene of Ramore, Robert</t>
  </si>
  <si>
    <r>
      <t>Gules, three dirks (</t>
    </r>
    <r>
      <rPr>
        <i/>
        <sz val="10"/>
        <color theme="1"/>
        <rFont val="Verdana"/>
        <family val="2"/>
      </rPr>
      <t>or </t>
    </r>
    <r>
      <rPr>
        <sz val="10"/>
        <color theme="1"/>
        <rFont val="Verdana"/>
        <family val="2"/>
      </rPr>
      <t>skeans) paleways in fess Argent hilted and pommelled Or supporting as many wolves’ heads Or all within a bordure invected Argent</t>
    </r>
  </si>
  <si>
    <t>Skene of that Ilk</t>
  </si>
  <si>
    <r>
      <t>Gules, three dirks (</t>
    </r>
    <r>
      <rPr>
        <i/>
        <sz val="10"/>
        <color theme="1"/>
        <rFont val="Verdana"/>
        <family val="2"/>
      </rPr>
      <t>or </t>
    </r>
    <r>
      <rPr>
        <sz val="10"/>
        <color theme="1"/>
        <rFont val="Verdana"/>
        <family val="2"/>
      </rPr>
      <t>skeans) paleways in fess Argent hilted and pommelled Or supporting as many wolves’ heads Or</t>
    </r>
  </si>
  <si>
    <t>Skirving</t>
  </si>
  <si>
    <t>Or, three pallets Gules surmounted by a chevron Azure charged with as many buckles Or</t>
  </si>
  <si>
    <t>Sleich of Sleichhouses</t>
  </si>
  <si>
    <t>Or, three piles issuing from a chief Sable and in base two sepents gliding fessways in pale Proper</t>
  </si>
  <si>
    <r>
      <t>Slewman </t>
    </r>
    <r>
      <rPr>
        <i/>
        <sz val="10"/>
        <color theme="1"/>
        <rFont val="Verdana"/>
        <family val="2"/>
      </rPr>
      <t>see</t>
    </r>
    <r>
      <rPr>
        <sz val="10"/>
        <color theme="1"/>
        <rFont val="Verdana"/>
        <family val="2"/>
      </rPr>
      <t> Slowman</t>
    </r>
  </si>
  <si>
    <t>Slowman</t>
  </si>
  <si>
    <t>Gules, a sword paleways Argent between two boars’ heads couped Or and on a chief Argent a lion passant Gules between two mascles Vert</t>
  </si>
  <si>
    <r>
      <t>Slowman </t>
    </r>
    <r>
      <rPr>
        <i/>
        <sz val="10"/>
        <color theme="1"/>
        <rFont val="Verdana"/>
        <family val="2"/>
      </rPr>
      <t>(aliter</t>
    </r>
    <r>
      <rPr>
        <sz val="10"/>
        <color theme="1"/>
        <rFont val="Verdana"/>
        <family val="2"/>
      </rPr>
      <t>)</t>
    </r>
  </si>
  <si>
    <t>Gules, a lion passant in chief between two mascles, a sword paleways pointing downward, accompanied by two boars’ heads couped Argent in the dexter and sinister base points</t>
  </si>
  <si>
    <t>Smart</t>
  </si>
  <si>
    <t>Argent, a chevron between three pheons Sable</t>
  </si>
  <si>
    <t>Smeaton</t>
  </si>
  <si>
    <t>Or, a lion’s head erased Gules between three papingoes Vert</t>
  </si>
  <si>
    <t>Smith</t>
  </si>
  <si>
    <t>Or, a saltire Azure between four crescents Gules</t>
  </si>
  <si>
    <t>Smith of Braco</t>
  </si>
  <si>
    <t>Azure, a burning-cup between two chess-rooks in fess Or</t>
  </si>
  <si>
    <t>Smith of Gibliston</t>
  </si>
  <si>
    <t>Argent, a saltire Azure between two crescents in chief and base Gules and as many garbs Azure banded Or in the flanks</t>
  </si>
  <si>
    <t>Smith of Gibliston, Robert</t>
  </si>
  <si>
    <t>Argent, a saltire Azure between two garbs Azure banded Or in the flanks and as many crescents in chief and base Gules</t>
  </si>
  <si>
    <t>Smith, John (portioner of Dirleton)</t>
  </si>
  <si>
    <t>Argent, on a saltire Azure between three crescents in chief and flanks and a chess-rook in base all Azure, a garb Argent</t>
  </si>
  <si>
    <t>Somerville of Cambusnethan</t>
  </si>
  <si>
    <t>Argent, three mullets Gules within an orle of six crosses crosslet fitchy Sable</t>
  </si>
  <si>
    <t>Somerville of Drum</t>
  </si>
  <si>
    <t>Azure, three stars Or accompanied by seven (3,1,2,1) crosses crosslet fitchy Argent</t>
  </si>
  <si>
    <t>Somerville, Lord</t>
  </si>
  <si>
    <t>Soulis, lord of Liddesdale</t>
  </si>
  <si>
    <t>Ermine, three chevrons Gules</t>
  </si>
  <si>
    <t>Southesk, Earl of (Carnegie)</t>
  </si>
  <si>
    <t>Spalding</t>
  </si>
  <si>
    <t>Or, on a cross Azure five crosses crosslet Or</t>
  </si>
  <si>
    <t>Spalding of Ashnillie</t>
  </si>
  <si>
    <t>Or, a two-handed sword in pale Azure</t>
  </si>
  <si>
    <t>Spalding, John in France</t>
  </si>
  <si>
    <t>Spence</t>
  </si>
  <si>
    <t>Gyronny of eight Sable and Gules, on an escutcheon Argent an eagle’s head erased Sable, all within a bordure Gules</t>
  </si>
  <si>
    <t>Spence of Wormiston</t>
  </si>
  <si>
    <t>Or, a lion rampant Gules surmounted by a bend Sable charged with a buckle between two mascles Argent</t>
  </si>
  <si>
    <t>Spittle</t>
  </si>
  <si>
    <r>
      <t>Spittle </t>
    </r>
    <r>
      <rPr>
        <i/>
        <sz val="10"/>
        <color theme="1"/>
        <rFont val="Verdana"/>
        <family val="2"/>
      </rPr>
      <t>(aliter</t>
    </r>
    <r>
      <rPr>
        <sz val="10"/>
        <color theme="1"/>
        <rFont val="Verdana"/>
        <family val="2"/>
      </rPr>
      <t>)</t>
    </r>
  </si>
  <si>
    <t>Argent, an eagle displayed Sable between three crescents Gules</t>
  </si>
  <si>
    <t>Sable, a fess Or between three bezants</t>
  </si>
  <si>
    <t>Spittle of Leuchat</t>
  </si>
  <si>
    <t>Argent, an eagle displayed Sable and in chief three crescents Gules</t>
  </si>
  <si>
    <t>Spot</t>
  </si>
  <si>
    <t>Parted per bend dancetty Argent and Sable, two mullets counterchanged</t>
  </si>
  <si>
    <t>Spottiswood of that Ilk</t>
  </si>
  <si>
    <t>Argent, on a chevron Gules between three oak trees eradicated Vert a boar’s head couped Argent</t>
  </si>
  <si>
    <t>Spreuel of Cowdoun</t>
  </si>
  <si>
    <t>Or, a fess chequy Azure and Argent between three purses Gules</t>
  </si>
  <si>
    <t>Sprottie</t>
  </si>
  <si>
    <r>
      <t>Gules, three salmon (</t>
    </r>
    <r>
      <rPr>
        <i/>
        <sz val="10"/>
        <color theme="1"/>
        <rFont val="Verdana"/>
        <family val="2"/>
      </rPr>
      <t>or</t>
    </r>
    <r>
      <rPr>
        <sz val="10"/>
        <color theme="1"/>
        <rFont val="Verdana"/>
        <family val="2"/>
      </rPr>
      <t> trout) hauriant each with a ring through its nose Argent</t>
    </r>
  </si>
  <si>
    <t>Spynie, Lord (Lindsay)</t>
  </si>
  <si>
    <t>Squire</t>
  </si>
  <si>
    <t>Or, on a chief Sable two mullets Argent</t>
  </si>
  <si>
    <t>St John, Lord (Dundas)</t>
  </si>
  <si>
    <t>Stair, Earl of (Dalrymple)</t>
  </si>
  <si>
    <t>Stanhope</t>
  </si>
  <si>
    <t>Parted per pale Gules and Or, a fess indented between three stars all counterchanged</t>
  </si>
  <si>
    <t>Stark</t>
  </si>
  <si>
    <t>Azure, a chevron between three acorns in chief and a bull’s head erased in base all Or</t>
  </si>
  <si>
    <t>Stark of Killermont, John</t>
  </si>
  <si>
    <t>Steven</t>
  </si>
  <si>
    <t>Argent, on a chevron between two crescents in chief and a sinister hand couped in base, two mullets Argent</t>
  </si>
  <si>
    <t>Stevenson of Chester, Alexander</t>
  </si>
  <si>
    <t>Argent, on a chevron between three fleurs-de-lis Azure a cross moline Argent and on a chief Gules three  mullets Or</t>
  </si>
  <si>
    <t>Stevenson of Hermisheils</t>
  </si>
  <si>
    <t>Argent, a chevron between three fleurs-de-lis Gules and on a chief Gules as many mullets Or</t>
  </si>
  <si>
    <t>Stevenson, Sir Archibald</t>
  </si>
  <si>
    <t>Argent, a chevron between three fleurs-de-lis Azure and on a chief Azure as many mullets Argent</t>
  </si>
  <si>
    <t>Steward, the High</t>
  </si>
  <si>
    <t>Or, a fess chequy Azure and Argent within a double tressure folry counter-flory Gules</t>
  </si>
  <si>
    <t>Stewart of Allanton</t>
  </si>
  <si>
    <t>Or, a fess chequy Azure and Argent and in chief a lion passant Gules armed Azure</t>
  </si>
  <si>
    <t>Stewart of Ardgowan, John</t>
  </si>
  <si>
    <t>Or, a fess chequy Azure and Argent surmounted by a lion rampant Gules armed and langued Azure</t>
  </si>
  <si>
    <t>Stewart of Ascog, John</t>
  </si>
  <si>
    <t>Or, a fess chequy Azure and Argent within a bordure Sable charged with eight mascles Argent</t>
  </si>
  <si>
    <t>Stewart of Balcaaskie, Sir Thomas</t>
  </si>
  <si>
    <r>
      <t>Quarterly: </t>
    </r>
    <r>
      <rPr>
        <u/>
        <sz val="10"/>
        <color theme="1"/>
        <rFont val="Verdana"/>
        <family val="2"/>
      </rPr>
      <t>1st and 4th</t>
    </r>
    <r>
      <rPr>
        <sz val="10"/>
        <color theme="1"/>
        <rFont val="Verdana"/>
        <family val="2"/>
      </rPr>
      <t> Or, a fess chequy Azure and Argent (Stewart) </t>
    </r>
    <r>
      <rPr>
        <u/>
        <sz val="10"/>
        <color theme="1"/>
        <rFont val="Verdana"/>
        <family val="2"/>
      </rPr>
      <t>2nd and 3rd</t>
    </r>
    <r>
      <rPr>
        <sz val="10"/>
        <color theme="1"/>
        <rFont val="Verdana"/>
        <family val="2"/>
      </rPr>
      <t> Argent, a galley with oars in action Sable (Lordship of Lorne) all within a bordure Ermines</t>
    </r>
  </si>
  <si>
    <t>Stewart of Bighton, Laurence</t>
  </si>
  <si>
    <t>Or, a fess chequy Azure and Argent between three mascles Azure</t>
  </si>
  <si>
    <t>Stewart of Blackhall, Sir Archibald</t>
  </si>
  <si>
    <t>Stewart of Bonkyll</t>
  </si>
  <si>
    <t>Or, a fess chequy Azure and Argent surmounted by a bend Gules charged with three buckles Or</t>
  </si>
  <si>
    <t>Stewart of Burray, Robert</t>
  </si>
  <si>
    <t>Or, a fess chequy Azure and Argent surmounted by a bend engrailed Gules all within a double tressure flory counter-flory Gules all within a bordure indented Gules</t>
  </si>
  <si>
    <t>Stewart of Bute</t>
  </si>
  <si>
    <r>
      <t>Quarterly: </t>
    </r>
    <r>
      <rPr>
        <u/>
        <sz val="10"/>
        <color theme="1"/>
        <rFont val="Verdana"/>
        <family val="2"/>
      </rPr>
      <t>1st and 4th</t>
    </r>
    <r>
      <rPr>
        <sz val="10"/>
        <color theme="1"/>
        <rFont val="Verdana"/>
        <family val="2"/>
      </rPr>
      <t> Or, a bend chequy Azure and Argent (Stewart) </t>
    </r>
    <r>
      <rPr>
        <u/>
        <sz val="10"/>
        <color theme="1"/>
        <rFont val="Verdana"/>
        <family val="2"/>
      </rPr>
      <t>2nd and 3rd</t>
    </r>
    <r>
      <rPr>
        <sz val="10"/>
        <color theme="1"/>
        <rFont val="Verdana"/>
        <family val="2"/>
      </rPr>
      <t> Or, a ship and in chief three buckles Sable</t>
    </r>
  </si>
  <si>
    <t>Stewart of Castlemilk, Sir Alexander</t>
  </si>
  <si>
    <t>Or, a bend Gules surmounted by a fess chequy Azure and Argent</t>
  </si>
  <si>
    <t>Stewart of Corme</t>
  </si>
  <si>
    <t>Or, a fess chequy Azure and Argent between three wolves’ heads couped Sable</t>
  </si>
  <si>
    <t>Stewart of Craigie</t>
  </si>
  <si>
    <r>
      <t>Quarterly: </t>
    </r>
    <r>
      <rPr>
        <u/>
        <sz val="10"/>
        <color theme="1"/>
        <rFont val="Verdana"/>
        <family val="2"/>
      </rPr>
      <t>1st and 4th</t>
    </r>
    <r>
      <rPr>
        <sz val="10"/>
        <color theme="1"/>
        <rFont val="Verdana"/>
        <family val="2"/>
      </rPr>
      <t> Or, a fess chequy Azure and Argent and in chief three buckles Azure (Stewart of Bonkyll) </t>
    </r>
    <r>
      <rPr>
        <u/>
        <sz val="10"/>
        <color theme="1"/>
        <rFont val="Verdana"/>
        <family val="2"/>
      </rPr>
      <t>2nd and 3rd</t>
    </r>
    <r>
      <rPr>
        <sz val="10"/>
        <color theme="1"/>
        <rFont val="Verdana"/>
        <family val="2"/>
      </rPr>
      <t> Ermine, on a fess Sable three crescents Argent (Craigie)</t>
    </r>
  </si>
  <si>
    <t>Stewart of Craigins</t>
  </si>
  <si>
    <t>Or, a fess chequy Azure and Argent between three otters’ heads couped Gules</t>
  </si>
  <si>
    <t>Stewart of Dalswinton</t>
  </si>
  <si>
    <t>Or, a fess chequy Azure and Argent between three unicorns’ heads couped Sable</t>
  </si>
  <si>
    <t>Stewart of Darnley</t>
  </si>
  <si>
    <t>Or, a fess chequy Azure and Argent within a bordure Gules charged with eight buckles Or</t>
  </si>
  <si>
    <t>Stewart of Davingstone</t>
  </si>
  <si>
    <t>Or, a fess chequy Azure and Argent within a bordure engrailed Gules</t>
  </si>
  <si>
    <t>Stewart of Drummin, Thomas</t>
  </si>
  <si>
    <t>Or, a fess chequy Azure and Argent between three crosses crosslet fitchy in chief and as many cushions in base Gules, all within a bordure engrailed Azure</t>
  </si>
  <si>
    <t>Stewart of Durisdeer</t>
  </si>
  <si>
    <t>Stewart of Fothergale</t>
  </si>
  <si>
    <t>Or, a lion rampant Gules surmounted by a bend Sable</t>
  </si>
  <si>
    <t>Stewart of Gairntully</t>
  </si>
  <si>
    <r>
      <t>Quarterly: </t>
    </r>
    <r>
      <rPr>
        <u/>
        <sz val="10"/>
        <color theme="1"/>
        <rFont val="Verdana"/>
        <family val="2"/>
      </rPr>
      <t>1st and 4th</t>
    </r>
    <r>
      <rPr>
        <sz val="10"/>
        <color theme="1"/>
        <rFont val="Verdana"/>
        <family val="2"/>
      </rPr>
      <t> Or, a fess chequy Azure and Argent (Stewart) </t>
    </r>
    <r>
      <rPr>
        <u/>
        <sz val="10"/>
        <color theme="1"/>
        <rFont val="Verdana"/>
        <family val="2"/>
      </rPr>
      <t>2nd and 3rd</t>
    </r>
    <r>
      <rPr>
        <sz val="10"/>
        <color theme="1"/>
        <rFont val="Verdana"/>
        <family val="2"/>
      </rPr>
      <t> Or, a lymphad or galley Sable with flames of fire issuing out of the mast-head Proper (Lordship of Lorne)</t>
    </r>
  </si>
  <si>
    <t>Stewart of Gairntully, Sir Archibald</t>
  </si>
  <si>
    <r>
      <t>Quarterly: </t>
    </r>
    <r>
      <rPr>
        <u/>
        <sz val="10"/>
        <color theme="1"/>
        <rFont val="Verdana"/>
        <family val="2"/>
      </rPr>
      <t>1st and 4th</t>
    </r>
    <r>
      <rPr>
        <sz val="10"/>
        <color theme="1"/>
        <rFont val="Verdana"/>
        <family val="2"/>
      </rPr>
      <t> Or, a fess chequy Azure and Argent (Stewart) </t>
    </r>
    <r>
      <rPr>
        <u/>
        <sz val="10"/>
        <color theme="1"/>
        <rFont val="Verdana"/>
        <family val="2"/>
      </rPr>
      <t>2nd and 3rd</t>
    </r>
    <r>
      <rPr>
        <sz val="10"/>
        <color theme="1"/>
        <rFont val="Verdana"/>
        <family val="2"/>
      </rPr>
      <t> Argent, a galley with oars in action Sable (Lordship of Lorne)</t>
    </r>
  </si>
  <si>
    <t>Stewart of Garlies</t>
  </si>
  <si>
    <t>Stewart of Garth</t>
  </si>
  <si>
    <r>
      <t>Quarterly: </t>
    </r>
    <r>
      <rPr>
        <u/>
        <sz val="10"/>
        <color theme="1"/>
        <rFont val="Verdana"/>
        <family val="2"/>
      </rPr>
      <t>1st and 4th</t>
    </r>
    <r>
      <rPr>
        <sz val="10"/>
        <color theme="1"/>
        <rFont val="Verdana"/>
        <family val="2"/>
      </rPr>
      <t> Or, a fess chequy Azure and Argent surmounted by a lion rampant Gules armed and langued Azure (Stewart of Blackhall) </t>
    </r>
    <r>
      <rPr>
        <u/>
        <sz val="10"/>
        <color theme="1"/>
        <rFont val="Verdana"/>
        <family val="2"/>
      </rPr>
      <t>2nd and 3rd</t>
    </r>
    <r>
      <rPr>
        <sz val="10"/>
        <color theme="1"/>
        <rFont val="Verdana"/>
        <family val="2"/>
      </rPr>
      <t> Azure, three garbs Or (Comyn)</t>
    </r>
  </si>
  <si>
    <t>Stewart of Inchbrock, David</t>
  </si>
  <si>
    <t>Or, a fess chequy Azure and Argent between a lion passant in chief and a rose in base both Gules, all within a bordure engrailed and compony Azure and Argent</t>
  </si>
  <si>
    <t>Stewart of Innermeath</t>
  </si>
  <si>
    <r>
      <t>Quarterly: </t>
    </r>
    <r>
      <rPr>
        <u/>
        <sz val="10"/>
        <color theme="1"/>
        <rFont val="Verdana"/>
        <family val="2"/>
      </rPr>
      <t>1st and 4th</t>
    </r>
    <r>
      <rPr>
        <sz val="10"/>
        <color theme="1"/>
        <rFont val="Verdana"/>
        <family val="2"/>
      </rPr>
      <t> Or, a fess chequy Azure and Argent and in chief a garb Azure (Stewart) </t>
    </r>
    <r>
      <rPr>
        <u/>
        <sz val="10"/>
        <color theme="1"/>
        <rFont val="Verdana"/>
        <family val="2"/>
      </rPr>
      <t>2nd and 3rd</t>
    </r>
    <r>
      <rPr>
        <sz val="10"/>
        <color theme="1"/>
        <rFont val="Verdana"/>
        <family val="2"/>
      </rPr>
      <t> Or, a lymphad or galley Sable with flames of fire issuing out of the fore and hinder parts and from the mast-head Proper (Lordship of Lorne)</t>
    </r>
  </si>
  <si>
    <r>
      <t>Stewart of Innermeath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</si>
  <si>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Or, a fess chequy Azure and Argent and in chief a fleur-de-lis Azure (Stewart) </t>
    </r>
    <r>
      <rPr>
        <u/>
        <sz val="10"/>
        <color theme="1"/>
        <rFont val="Verdana"/>
        <family val="2"/>
      </rPr>
      <t>2nd and 3rd</t>
    </r>
    <r>
      <rPr>
        <sz val="10"/>
        <color theme="1"/>
        <rFont val="Verdana"/>
        <family val="2"/>
      </rPr>
      <t> Or, a lymphad or galley Sable with flames of fire issuing out of the fore and hinder parts and from the mast-head Proper (Lordship of Lorne)</t>
    </r>
  </si>
  <si>
    <r>
      <t>Quarterly: </t>
    </r>
    <r>
      <rPr>
        <u/>
        <sz val="10"/>
        <color theme="1"/>
        <rFont val="Verdana"/>
        <family val="2"/>
      </rPr>
      <t>1st and 4th</t>
    </r>
    <r>
      <rPr>
        <sz val="10"/>
        <color theme="1"/>
        <rFont val="Verdana"/>
        <family val="2"/>
      </rPr>
      <t> Or, a fess chequy Azure and Argent and in chief a buckle Azure (Stewart) </t>
    </r>
    <r>
      <rPr>
        <u/>
        <sz val="10"/>
        <color theme="1"/>
        <rFont val="Verdana"/>
        <family val="2"/>
      </rPr>
      <t>2nd and 3rd</t>
    </r>
    <r>
      <rPr>
        <sz val="10"/>
        <color theme="1"/>
        <rFont val="Verdana"/>
        <family val="2"/>
      </rPr>
      <t> Or, a lymphad or galley Sable with flames of fire issuing out of the fore and hinder parts and from the mast-head Proper (Lordship of Lorne)</t>
    </r>
  </si>
  <si>
    <t>Stewart of Innernytie, William</t>
  </si>
  <si>
    <r>
      <t>Quarterly: </t>
    </r>
    <r>
      <rPr>
        <u/>
        <sz val="10"/>
        <color theme="1"/>
        <rFont val="Verdana"/>
        <family val="2"/>
      </rPr>
      <t>1st and 4th</t>
    </r>
    <r>
      <rPr>
        <sz val="10"/>
        <color theme="1"/>
        <rFont val="Verdana"/>
        <family val="2"/>
      </rPr>
      <t> Or, a fess chequy Azure and Argent and in chief two stars Azure (Stewart) </t>
    </r>
    <r>
      <rPr>
        <u/>
        <sz val="10"/>
        <color theme="1"/>
        <rFont val="Verdana"/>
        <family val="2"/>
      </rPr>
      <t>2nd and 3rd</t>
    </r>
    <r>
      <rPr>
        <sz val="10"/>
        <color theme="1"/>
        <rFont val="Verdana"/>
        <family val="2"/>
      </rPr>
      <t> Argent, a galley with oars in action Sable with fire at the mast-head Proper (Lordship of Lorne) and in the centre of the quarters a crescent for difference</t>
    </r>
  </si>
  <si>
    <t>Stewart of Ladywell</t>
  </si>
  <si>
    <r>
      <t>Quarterly: </t>
    </r>
    <r>
      <rPr>
        <u/>
        <sz val="10"/>
        <color theme="1"/>
        <rFont val="Verdana"/>
        <family val="2"/>
      </rPr>
      <t>1st and 4th</t>
    </r>
    <r>
      <rPr>
        <sz val="10"/>
        <color theme="1"/>
        <rFont val="Verdana"/>
        <family val="2"/>
      </rPr>
      <t> Or, a fess chequy Azure and Argent surmounted by a lion rampant Gules armed and langued Azure (Stewart of Blackhall) </t>
    </r>
    <r>
      <rPr>
        <u/>
        <sz val="10"/>
        <color theme="1"/>
        <rFont val="Verdana"/>
        <family val="2"/>
      </rPr>
      <t>2nd and 3rd</t>
    </r>
    <r>
      <rPr>
        <sz val="10"/>
        <color theme="1"/>
        <rFont val="Verdana"/>
        <family val="2"/>
      </rPr>
      <t> Azure, three garbs Or (Comyn) all within a bordure Argent</t>
    </r>
  </si>
  <si>
    <t>Stewart of Liston</t>
  </si>
  <si>
    <t>Stewart of Minto</t>
  </si>
  <si>
    <t>Stewart of Newark, Robert</t>
  </si>
  <si>
    <t>Or, a fess chequy Azure and Argent within a bordure Gules charged with three lions rampant and as many ships alternately Or</t>
  </si>
  <si>
    <t>Stewart of Newhall, Alexander</t>
  </si>
  <si>
    <t>Stewart of Rosling, James</t>
  </si>
  <si>
    <t>Or, a fess chequy Azure and Argent and in chief a lion rampant guardant Gules</t>
  </si>
  <si>
    <t>Stewart of Rossyth</t>
  </si>
  <si>
    <t>Stewart of Scotston</t>
  </si>
  <si>
    <t>Or, a lion rampant Gules armed and langued Azure surmounted by a fess chequy Azure and Argent</t>
  </si>
  <si>
    <t>Stewart of Strabork, Sir William</t>
  </si>
  <si>
    <r>
      <t>Quarterly: </t>
    </r>
    <r>
      <rPr>
        <u/>
        <sz val="10"/>
        <color theme="1"/>
        <rFont val="Verdana"/>
        <family val="2"/>
      </rPr>
      <t>1st and 4th</t>
    </r>
    <r>
      <rPr>
        <sz val="10"/>
        <color theme="1"/>
        <rFont val="Verdana"/>
        <family val="2"/>
      </rPr>
      <t> Or, a fess chequy Azure and Argent (Stewart) </t>
    </r>
    <r>
      <rPr>
        <u/>
        <sz val="10"/>
        <color theme="1"/>
        <rFont val="Verdana"/>
        <family val="2"/>
      </rPr>
      <t>2nd and 3rd</t>
    </r>
    <r>
      <rPr>
        <sz val="10"/>
        <color theme="1"/>
        <rFont val="Verdana"/>
        <family val="2"/>
      </rPr>
      <t> Azure, three garbs Or (Comyn earldom of Buchan)</t>
    </r>
  </si>
  <si>
    <t>Stewart of Tongorth, William</t>
  </si>
  <si>
    <r>
      <t>Quarterly: </t>
    </r>
    <r>
      <rPr>
        <u/>
        <sz val="10"/>
        <color theme="1"/>
        <rFont val="Verdana"/>
        <family val="2"/>
      </rPr>
      <t>1st and 4th</t>
    </r>
    <r>
      <rPr>
        <sz val="10"/>
        <color theme="1"/>
        <rFont val="Verdana"/>
        <family val="2"/>
      </rPr>
      <t> Or, a fess chequy Azure and Argent and in chief three garbs Azure (Stewart) </t>
    </r>
    <r>
      <rPr>
        <u/>
        <sz val="10"/>
        <color theme="1"/>
        <rFont val="Verdana"/>
        <family val="2"/>
      </rPr>
      <t>2nd and 3rd</t>
    </r>
    <r>
      <rPr>
        <sz val="10"/>
        <color theme="1"/>
        <rFont val="Verdana"/>
        <family val="2"/>
      </rPr>
      <t> Argent, a galley with oars in action Sable (Lordship of Lorne)</t>
    </r>
  </si>
  <si>
    <t>Stewart of Torrance</t>
  </si>
  <si>
    <t>Or, a bend Gules surmounted by a fess chequy Azure and Argent with a crescent Gules in sinister chief for difference</t>
  </si>
  <si>
    <t>Stewart, Duke of Albany</t>
  </si>
  <si>
    <r>
      <t>Stewart, Duke of Albany (</t>
    </r>
    <r>
      <rPr>
        <i/>
        <sz val="10"/>
        <color theme="1"/>
        <rFont val="Verdana"/>
        <family val="2"/>
      </rPr>
      <t>aliter</t>
    </r>
    <r>
      <rPr>
        <sz val="10"/>
        <color theme="1"/>
        <rFont val="Verdana"/>
        <family val="2"/>
      </rPr>
      <t>)</t>
    </r>
  </si>
  <si>
    <t>Stewart, Earl of Angus</t>
  </si>
  <si>
    <t>Stewart, Earl of Atholl</t>
  </si>
  <si>
    <t>Stewart, Earl of Buchan</t>
  </si>
  <si>
    <r>
      <t>Stewart, Earl of Buchan (</t>
    </r>
    <r>
      <rPr>
        <i/>
        <sz val="10"/>
        <color theme="1"/>
        <rFont val="Verdana"/>
        <family val="2"/>
      </rPr>
      <t>aliter</t>
    </r>
    <r>
      <rPr>
        <sz val="10"/>
        <color theme="1"/>
        <rFont val="Verdana"/>
        <family val="2"/>
      </rPr>
      <t>)</t>
    </r>
  </si>
  <si>
    <t>Stewart, Earl of Bute</t>
  </si>
  <si>
    <t>Stewart, Earl of Galloway</t>
  </si>
  <si>
    <t>Stewart, Earl of Mar</t>
  </si>
  <si>
    <t>Stewart, Earl of Moray</t>
  </si>
  <si>
    <r>
      <t>Stewart, Earl of Moray (</t>
    </r>
    <r>
      <rPr>
        <i/>
        <sz val="10"/>
        <color theme="1"/>
        <rFont val="Verdana"/>
        <family val="2"/>
      </rPr>
      <t>aliter</t>
    </r>
    <r>
      <rPr>
        <sz val="10"/>
        <color theme="1"/>
        <rFont val="Verdana"/>
        <family val="2"/>
      </rPr>
      <t>)</t>
    </r>
  </si>
  <si>
    <t>Stewart, Earl of Orkney</t>
  </si>
  <si>
    <t>Stewart, Earl of Traquair</t>
  </si>
  <si>
    <r>
      <t>Quarterly: </t>
    </r>
    <r>
      <rPr>
        <u/>
        <sz val="10"/>
        <color theme="1"/>
        <rFont val="Verdana"/>
        <family val="2"/>
      </rPr>
      <t>1st</t>
    </r>
    <r>
      <rPr>
        <sz val="10"/>
        <color theme="1"/>
        <rFont val="Verdana"/>
        <family val="2"/>
      </rPr>
      <t> Or, a fess chequy Azure and Argent (Stewart) </t>
    </r>
    <r>
      <rPr>
        <u/>
        <sz val="10"/>
        <color theme="1"/>
        <rFont val="Verdana"/>
        <family val="2"/>
      </rPr>
      <t>2nd</t>
    </r>
    <r>
      <rPr>
        <sz val="10"/>
        <color theme="1"/>
        <rFont val="Verdana"/>
        <family val="2"/>
      </rPr>
      <t> Azure, three garbs Or (Earldom of Buchan) </t>
    </r>
    <r>
      <rPr>
        <u/>
        <sz val="10"/>
        <color theme="1"/>
        <rFont val="Verdana"/>
        <family val="2"/>
      </rPr>
      <t>3rd</t>
    </r>
    <r>
      <rPr>
        <sz val="10"/>
        <color theme="1"/>
        <rFont val="Verdana"/>
        <family val="2"/>
      </rPr>
      <t> Sable, a mullet Argent (Traquair) </t>
    </r>
    <r>
      <rPr>
        <u/>
        <sz val="10"/>
        <color theme="1"/>
        <rFont val="Verdana"/>
        <family val="2"/>
      </rPr>
      <t>4th</t>
    </r>
    <r>
      <rPr>
        <sz val="10"/>
        <color theme="1"/>
        <rFont val="Verdana"/>
        <family val="2"/>
      </rPr>
      <t>Argent, an orle Gules and in chief three martlets Sable (Rutherford)</t>
    </r>
  </si>
  <si>
    <t>Stewart, James in Dundee</t>
  </si>
  <si>
    <r>
      <t>Quarterly: </t>
    </r>
    <r>
      <rPr>
        <u/>
        <sz val="10"/>
        <color theme="1"/>
        <rFont val="Verdana"/>
        <family val="2"/>
      </rPr>
      <t>1st and 4th</t>
    </r>
    <r>
      <rPr>
        <sz val="10"/>
        <color theme="1"/>
        <rFont val="Verdana"/>
        <family val="2"/>
      </rPr>
      <t> Or, a fess chequy Azure and Argent (Stewart) </t>
    </r>
    <r>
      <rPr>
        <u/>
        <sz val="10"/>
        <color theme="1"/>
        <rFont val="Verdana"/>
        <family val="2"/>
      </rPr>
      <t>2nd and 3rd</t>
    </r>
    <r>
      <rPr>
        <sz val="10"/>
        <color theme="1"/>
        <rFont val="Verdana"/>
        <family val="2"/>
      </rPr>
      <t> Azure, three garbs Or (Comyn) all within a bordure Argent charged with six wolves’ heads erased Gules, and surmounting all a lion rampant Gules</t>
    </r>
  </si>
  <si>
    <t>Stewart, Lord Blantyre</t>
  </si>
  <si>
    <t>Stewart, Lord Innermeath</t>
  </si>
  <si>
    <t>Stewart, Walter</t>
  </si>
  <si>
    <t>Or, a fess chequy Azure and Argent surmounted by a lion rampant Gules armed and langued Azure all within a bordure Ermine</t>
  </si>
  <si>
    <t>Stewart, Walter in London</t>
  </si>
  <si>
    <t>Or, a bend Gules surmounted by a fess chequy Azure and Argent within a bordure also chequy Azure and Argent</t>
  </si>
  <si>
    <t>Stirling</t>
  </si>
  <si>
    <t>Parted per fess Sable and Or, three buckles Or on the first</t>
  </si>
  <si>
    <t>Stirling of Ardoch</t>
  </si>
  <si>
    <r>
      <t>Quarterly: </t>
    </r>
    <r>
      <rPr>
        <u/>
        <sz val="10"/>
        <color theme="1"/>
        <rFont val="Verdana"/>
        <family val="2"/>
      </rPr>
      <t>1st and 4th</t>
    </r>
    <r>
      <rPr>
        <sz val="10"/>
        <color theme="1"/>
        <rFont val="Verdana"/>
        <family val="2"/>
      </rPr>
      <t> Argent, on a bend engrailed Azure three buckles Or (Stirling) </t>
    </r>
    <r>
      <rPr>
        <u/>
        <sz val="10"/>
        <color theme="1"/>
        <rFont val="Verdana"/>
        <family val="2"/>
      </rPr>
      <t>2nd and 3rd</t>
    </r>
    <r>
      <rPr>
        <sz val="10"/>
        <color theme="1"/>
        <rFont val="Verdana"/>
        <family val="2"/>
      </rPr>
      <t> Argent, a cross engrailed Azure (Sinclair of Herdmanston)</t>
    </r>
  </si>
  <si>
    <t>Stirling of Bankell, John</t>
  </si>
  <si>
    <t>Argent, on a bend engrailed Azure three buckles Or and in chief a lion’s head erased Gules</t>
  </si>
  <si>
    <t>Stirling of Craigburnet</t>
  </si>
  <si>
    <t>Argent, on a bend engrailed Azure between a rose in chief and a boar’s head cabossed in base both Gules, three buckles Or</t>
  </si>
  <si>
    <t>Stirling of Glenesk</t>
  </si>
  <si>
    <t>Or, on a chief Sable three buckles Or</t>
  </si>
  <si>
    <t>Stirling of Glorat, Sir John</t>
  </si>
  <si>
    <t>Argent, on a bend engrailed Azure three buckles Or, and on a chief Gules a naked arm issuing out of a cloud from the sinister, grasping a sword in pale and therewith guarding an imperial crown, placed in dexter chief point, all Proper, the whole within a double tressure flory counter-flory Vert</t>
  </si>
  <si>
    <t>Stirling of Herbertshire, William</t>
  </si>
  <si>
    <t>Argent, on a bend engrailed Azure between two roses Gules three buckles Or</t>
  </si>
  <si>
    <t>Stirling of Keir</t>
  </si>
  <si>
    <r>
      <t>Stirling of Keir (</t>
    </r>
    <r>
      <rPr>
        <i/>
        <sz val="10"/>
        <color theme="1"/>
        <rFont val="Verdana"/>
        <family val="2"/>
      </rPr>
      <t>aliter</t>
    </r>
    <r>
      <rPr>
        <sz val="10"/>
        <color theme="1"/>
        <rFont val="Verdana"/>
        <family val="2"/>
      </rPr>
      <t>)</t>
    </r>
  </si>
  <si>
    <t>Argent, on a bend Vert three buckles Or</t>
  </si>
  <si>
    <t>Argent, on a bend Azure three buckles Or</t>
  </si>
  <si>
    <t>Argent, on a bend engrailed Sable three buckles Or</t>
  </si>
  <si>
    <t>Stirling of Keir, Sir John</t>
  </si>
  <si>
    <t>Stirling of Law, John</t>
  </si>
  <si>
    <t>Argent, on a bend engrailed Azure three buckles Or, and in chief an oak tree slipped Vert and thereupon a raven Proper</t>
  </si>
  <si>
    <t>Stirling, Earl of (Alexander)</t>
  </si>
  <si>
    <t>Stirling, George</t>
  </si>
  <si>
    <t>Argent, on a bend engrailed Azure between a rose in chief Gules and a trapan (a surgical instrument) in base Proper, three buckles Or</t>
  </si>
  <si>
    <t>Stirling, James in Dundee</t>
  </si>
  <si>
    <t>Or, on a bend Azure three buckles Or and in chief a columbine flower slipped Proper</t>
  </si>
  <si>
    <t>Stockdale</t>
  </si>
  <si>
    <r>
      <t>Azure, three stocks (</t>
    </r>
    <r>
      <rPr>
        <i/>
        <sz val="10"/>
        <color theme="1"/>
        <rFont val="Verdana"/>
        <family val="2"/>
      </rPr>
      <t>or</t>
    </r>
    <r>
      <rPr>
        <sz val="10"/>
        <color theme="1"/>
        <rFont val="Verdana"/>
        <family val="2"/>
      </rPr>
      <t> trunks) of trees eradicated Or with branches sprouting Argent</t>
    </r>
  </si>
  <si>
    <t>Stormont, Viscount of (Murray)</t>
  </si>
  <si>
    <r>
      <t>Stormont, Viscount of (Murray) (</t>
    </r>
    <r>
      <rPr>
        <i/>
        <sz val="10"/>
        <color theme="1"/>
        <rFont val="Verdana"/>
        <family val="2"/>
      </rPr>
      <t>aliter</t>
    </r>
    <r>
      <rPr>
        <sz val="10"/>
        <color theme="1"/>
        <rFont val="Verdana"/>
        <family val="2"/>
      </rPr>
      <t>)</t>
    </r>
  </si>
  <si>
    <t>Strachan of Glenkindie, Sir Alexander</t>
  </si>
  <si>
    <t>Azure, a hart trippant Or attired and unguled Gules</t>
  </si>
  <si>
    <t>Strachan of Thornton</t>
  </si>
  <si>
    <t>Azure, a stag trippant Or attired and unguled Gules</t>
  </si>
  <si>
    <t>Strachan of Thornton, Sir James</t>
  </si>
  <si>
    <t>Or, a hart standing at gaze Azure attired Sable</t>
  </si>
  <si>
    <t>Straiton of Lauriston</t>
  </si>
  <si>
    <t>Argent, four bars embattled counter-embattled Sable and in the centre an inescutcheon Gules</t>
  </si>
  <si>
    <t>Straiton of that Ilk</t>
  </si>
  <si>
    <t>Barry nebuly of ten Argent and Azure</t>
  </si>
  <si>
    <t>Strange of Balcaskie</t>
  </si>
  <si>
    <t>Argent, a chevron between three lozenges Sable</t>
  </si>
  <si>
    <r>
      <t>Strange of Balcaskie (</t>
    </r>
    <r>
      <rPr>
        <i/>
        <sz val="10"/>
        <color theme="1"/>
        <rFont val="Verdana"/>
        <family val="2"/>
      </rPr>
      <t>aliter</t>
    </r>
    <r>
      <rPr>
        <sz val="10"/>
        <color theme="1"/>
        <rFont val="Verdana"/>
        <family val="2"/>
      </rPr>
      <t>)</t>
    </r>
  </si>
  <si>
    <t>Argent, a chevron Sable ensigned on the top with a cross patty Azure between three lozenges Sable</t>
  </si>
  <si>
    <t>Strange, John in London</t>
  </si>
  <si>
    <t>Argent, a chevron wavy Sable ensigned on the top with a cross patty Azure between three lozenges Sable</t>
  </si>
  <si>
    <t>Strathallan</t>
  </si>
  <si>
    <t>Azure, a hart springing Or</t>
  </si>
  <si>
    <t>Strathallan, Viscount of (Drummond)</t>
  </si>
  <si>
    <t>Strathearn, Earl of</t>
  </si>
  <si>
    <t>Or, two chevrons Gules</t>
  </si>
  <si>
    <t>Strathearn, Earl of (Graham)</t>
  </si>
  <si>
    <t>Studman</t>
  </si>
  <si>
    <t>Argent, a fess Vert between three house-snails Azure</t>
  </si>
  <si>
    <t>Sutherland</t>
  </si>
  <si>
    <t>Gules, three stars Or</t>
  </si>
  <si>
    <t>Sutherland of Kinstory, William</t>
  </si>
  <si>
    <t>Gules, a boar’s head erased between three mullets in chief and as many crosses crosslet fitchy in base all Or, within a bordure Argent</t>
  </si>
  <si>
    <t>Sutherland, Earl of</t>
  </si>
  <si>
    <t>Gules, three stars within a double tressure flory counter-flory Or</t>
  </si>
  <si>
    <t>Sutherland, Lord Duffus</t>
  </si>
  <si>
    <r>
      <t>Sutherland, Lord Duffus (</t>
    </r>
    <r>
      <rPr>
        <i/>
        <sz val="10"/>
        <color theme="1"/>
        <rFont val="Verdana"/>
        <family val="2"/>
      </rPr>
      <t>aliter</t>
    </r>
    <r>
      <rPr>
        <sz val="10"/>
        <color theme="1"/>
        <rFont val="Verdana"/>
        <family val="2"/>
      </rPr>
      <t>)</t>
    </r>
  </si>
  <si>
    <t>Suttie of Balgony, Sir James</t>
  </si>
  <si>
    <r>
      <t>Quarterly: </t>
    </r>
    <r>
      <rPr>
        <u/>
        <sz val="10"/>
        <color theme="1"/>
        <rFont val="Verdana"/>
        <family val="2"/>
      </rPr>
      <t>1st and 4th</t>
    </r>
    <r>
      <rPr>
        <sz val="10"/>
        <color theme="1"/>
        <rFont val="Verdana"/>
        <family val="2"/>
      </rPr>
      <t> Barry wavy of six Azure and Or, and on a chief Or a lion rampant naissant double queued Vert armed and langued Gules (Suttie) </t>
    </r>
    <r>
      <rPr>
        <u/>
        <sz val="10"/>
        <color theme="1"/>
        <rFont val="Verdana"/>
        <family val="2"/>
      </rPr>
      <t>2nd and 3rd</t>
    </r>
    <r>
      <rPr>
        <sz val="10"/>
        <color theme="1"/>
        <rFont val="Verdana"/>
        <family val="2"/>
      </rPr>
      <t> Argent, a chevron chequy Gules and Argent between three hunting-horns Sable garnished Gules all within a bordure Gules (Sempill of Balgony)</t>
    </r>
  </si>
  <si>
    <t>Swinton of that Ilk</t>
  </si>
  <si>
    <t>Sable, a chevron Or between three boars’ heads erased Argent</t>
  </si>
  <si>
    <t>Swinton, Robert</t>
  </si>
  <si>
    <t>Sable, a chevron Or between three boars’ heads erased Argent within a bordure indented Or</t>
  </si>
  <si>
    <t>Sydserf</t>
  </si>
  <si>
    <t>Argent, a fleur-de-lis Azure</t>
  </si>
  <si>
    <t>Sydserf of Colledgehead, John</t>
  </si>
  <si>
    <t>Argent, a fleur-de-lis within a bordure Azure</t>
  </si>
  <si>
    <t>Sydserf of Ruchlaw, Archibald</t>
  </si>
  <si>
    <t>Argent, three fleurs-de-lis Azure</t>
  </si>
  <si>
    <t>Sydserf, John</t>
  </si>
  <si>
    <t>Symington of that Ilk</t>
  </si>
  <si>
    <t>Gules, a two-handed sword bend-ways between two mullets all Or</t>
  </si>
  <si>
    <r>
      <t>Symington of that Ilk </t>
    </r>
    <r>
      <rPr>
        <i/>
        <sz val="10"/>
        <color theme="1"/>
        <rFont val="Verdana"/>
        <family val="2"/>
      </rPr>
      <t>(aliter</t>
    </r>
    <r>
      <rPr>
        <sz val="10"/>
        <color theme="1"/>
        <rFont val="Verdana"/>
        <family val="2"/>
      </rPr>
      <t>)</t>
    </r>
  </si>
  <si>
    <t>Gules, a two-handed sword bend-ways and in chief a star both Or</t>
  </si>
  <si>
    <t>Tait of Pirn</t>
  </si>
  <si>
    <t>Argent, a saltire engrailed and chief Gules</t>
  </si>
  <si>
    <t>Tarbet</t>
  </si>
  <si>
    <t>Argent, three turbot-fish fretted Proper one fessways looking to sinister, and two to the dexter chief and flank points</t>
  </si>
  <si>
    <t>Tarras, Earl of (Scott)</t>
  </si>
  <si>
    <t>Tayrie</t>
  </si>
  <si>
    <r>
      <t>Gules, a cross Vert (</t>
    </r>
    <r>
      <rPr>
        <i/>
        <sz val="10"/>
        <color theme="1"/>
        <rFont val="Verdana"/>
        <family val="2"/>
      </rPr>
      <t>sic</t>
    </r>
    <r>
      <rPr>
        <sz val="10"/>
        <color theme="1"/>
        <rFont val="Verdana"/>
        <family val="2"/>
      </rPr>
      <t>)</t>
    </r>
  </si>
  <si>
    <t>Telfer</t>
  </si>
  <si>
    <t>Ermine a chevron Gules</t>
  </si>
  <si>
    <t>Temple of Revelrig, Arthur</t>
  </si>
  <si>
    <t>Azure, a temple Or</t>
  </si>
  <si>
    <t>Templeton</t>
  </si>
  <si>
    <t>Azure, a fess Or and in base a temple Argent</t>
  </si>
  <si>
    <t>Tennant of Cairns</t>
  </si>
  <si>
    <t>Tennant of Cairns, James</t>
  </si>
  <si>
    <t>Argent, a boar’s head couped in chief and two crescents in the flanks all Sable</t>
  </si>
  <si>
    <t>Tennant of Lennes, William</t>
  </si>
  <si>
    <t>Argent, a boar’s head couped in chief and two crescents in the flanks within a bordure all Sable</t>
  </si>
  <si>
    <t>Tennant of that Ilk</t>
  </si>
  <si>
    <t>Tennant, Mungo in Edinburgh</t>
  </si>
  <si>
    <r>
      <t>A boar’s head couped in chief and two crescents in the flanks [</t>
    </r>
    <r>
      <rPr>
        <i/>
        <sz val="10"/>
        <color theme="1"/>
        <rFont val="Verdana"/>
        <family val="2"/>
      </rPr>
      <t>seal</t>
    </r>
    <r>
      <rPr>
        <sz val="10"/>
        <color theme="1"/>
        <rFont val="Verdana"/>
        <family val="2"/>
      </rPr>
      <t> 1558]</t>
    </r>
  </si>
  <si>
    <t>Teviot, Earl of (Rutherford)</t>
  </si>
  <si>
    <t>Teviot, Viscount of (Livingston)</t>
  </si>
  <si>
    <t>Thomson</t>
  </si>
  <si>
    <t>Argent, a stag’s head cabossed Gules attired Or and on a chief Azure a cross crosslet fitchy Or between two spur-rowells Argent</t>
  </si>
  <si>
    <t>Thornton of that Ilk</t>
  </si>
  <si>
    <t>Gules, on a fess Argent three mens’ hearts Gules</t>
  </si>
  <si>
    <t>Tindall</t>
  </si>
  <si>
    <t>Azure, two mascles in fess Or</t>
  </si>
  <si>
    <t>Tod</t>
  </si>
  <si>
    <t>Argent, three foxes’ heads couped Gules</t>
  </si>
  <si>
    <t>Todridge</t>
  </si>
  <si>
    <t>Argent, on a bend Azure between pelicans feeding their young Gules in as many nests Vert, three fleurs-de-lis Or</t>
  </si>
  <si>
    <t>Torpichen, Lord (Sandilands)</t>
  </si>
  <si>
    <t>Torry</t>
  </si>
  <si>
    <t>Argent, a horse passant Proper furnished Gules</t>
  </si>
  <si>
    <t>Torthorald</t>
  </si>
  <si>
    <t>Or, a saltire and chief Gules the last charged with three bezants</t>
  </si>
  <si>
    <t>Toshoch of Monzievaird</t>
  </si>
  <si>
    <t>Gules, two pole-axes in pale Argent, over all a fess chequy Argent and Azure</t>
  </si>
  <si>
    <t>Touch</t>
  </si>
  <si>
    <t>Argent, a lion passant Vert armed Gules</t>
  </si>
  <si>
    <t>Towers of Inverleith</t>
  </si>
  <si>
    <t>Argent, on a bend Azure three mullets Argent</t>
  </si>
  <si>
    <t>Townes</t>
  </si>
  <si>
    <r>
      <t>Quarterly: </t>
    </r>
    <r>
      <rPr>
        <u/>
        <sz val="10"/>
        <color theme="1"/>
        <rFont val="Verdana"/>
        <family val="2"/>
      </rPr>
      <t>1st and 4th</t>
    </r>
    <r>
      <rPr>
        <sz val="10"/>
        <color theme="1"/>
        <rFont val="Verdana"/>
        <family val="2"/>
      </rPr>
      <t> Parted per pale Argent and Gules, two spur-rowells in pale counterchanged </t>
    </r>
    <r>
      <rPr>
        <u/>
        <sz val="10"/>
        <color theme="1"/>
        <rFont val="Verdana"/>
        <family val="2"/>
      </rPr>
      <t>2nd and 3rd</t>
    </r>
    <r>
      <rPr>
        <sz val="10"/>
        <color theme="1"/>
        <rFont val="Verdana"/>
        <family val="2"/>
      </rPr>
      <t> Gules, three knights’ helmets Or</t>
    </r>
  </si>
  <si>
    <t>Trail</t>
  </si>
  <si>
    <t>Argent, on a fess Gules between three crosses crosslet fitchy Azure as many mascles Or</t>
  </si>
  <si>
    <t>Trail of Blebo</t>
  </si>
  <si>
    <t>Azure, a chevron between two mascles in chief and a trefoil slipped in base all Or, within a bordure wavy Argent</t>
  </si>
  <si>
    <t>Trail, Robert in Edinburgh</t>
  </si>
  <si>
    <t>Azure, a chevron between two mascles in chief and a trefoil slipped in base, within a bordure wavy all Argent</t>
  </si>
  <si>
    <t>Traquair, Earl of (Stewart)</t>
  </si>
  <si>
    <t>Trotter</t>
  </si>
  <si>
    <t>Argent, a horse trotting Sable furnished Gules on a mount in base Vert, and in chief a star Gules</t>
  </si>
  <si>
    <t>Trotter of Charterhall, George</t>
  </si>
  <si>
    <t>Argent, a chevron Gules between three boars’ heads couped Sable armed and langued Gules</t>
  </si>
  <si>
    <t>Trotter of Mortonhall, Henry</t>
  </si>
  <si>
    <r>
      <t>Quarterly: </t>
    </r>
    <r>
      <rPr>
        <u/>
        <sz val="10"/>
        <color theme="1"/>
        <rFont val="Verdana"/>
        <family val="2"/>
      </rPr>
      <t>1st and 4th</t>
    </r>
    <r>
      <rPr>
        <sz val="10"/>
        <color theme="1"/>
        <rFont val="Verdana"/>
        <family val="2"/>
      </rPr>
      <t> Argent, a fess Gules between three stars in chief Sable and a crescent in base Azure (Trotter of Mortonhall) </t>
    </r>
    <r>
      <rPr>
        <u/>
        <sz val="10"/>
        <color theme="1"/>
        <rFont val="Verdana"/>
        <family val="2"/>
      </rPr>
      <t>2nd and 3rd</t>
    </r>
    <r>
      <rPr>
        <sz val="10"/>
        <color theme="1"/>
        <rFont val="Verdana"/>
        <family val="2"/>
      </rPr>
      <t> Argent, a chevron Gules between three boars’ heads couped Sable (Trotter of Charterhall)</t>
    </r>
  </si>
  <si>
    <t>Trotter of Prentanan and Quickwood</t>
  </si>
  <si>
    <t>Argent, a crescent Gules and on a chief Azure three stars Argent</t>
  </si>
  <si>
    <t>Trotter, William (representer of Charterhall)</t>
  </si>
  <si>
    <t>Argent, a chevron Gules between three boars’ heads couped Sable</t>
  </si>
  <si>
    <t>Troup of that Ilk</t>
  </si>
  <si>
    <t>Vert, three bucks passant Argent</t>
  </si>
  <si>
    <t>Tullibardine, Earl of (Murray)</t>
  </si>
  <si>
    <t>Tullideff</t>
  </si>
  <si>
    <t>Azure, a hind couchant Or between two stars in chief and a crescent in base Argent</t>
  </si>
  <si>
    <t>Tulloch</t>
  </si>
  <si>
    <t>Or, on a fess between three crosses crosslet Gules as many crescents Argent</t>
  </si>
  <si>
    <r>
      <t>Tulloch </t>
    </r>
    <r>
      <rPr>
        <i/>
        <sz val="10"/>
        <color theme="1"/>
        <rFont val="Verdana"/>
        <family val="2"/>
      </rPr>
      <t>(aliter</t>
    </r>
    <r>
      <rPr>
        <sz val="10"/>
        <color theme="1"/>
        <rFont val="Verdana"/>
        <family val="2"/>
      </rPr>
      <t>)</t>
    </r>
  </si>
  <si>
    <t>Or, on a fess between three crosses crosslet fitchy Gules as many stars Argent</t>
  </si>
  <si>
    <t>Turing of Foveran</t>
  </si>
  <si>
    <t>Or, on a bend Gules three boars’ heads Or</t>
  </si>
  <si>
    <t>Turnbull</t>
  </si>
  <si>
    <t>Argent, a bull’s head erased Sable</t>
  </si>
  <si>
    <r>
      <t>Turnbull </t>
    </r>
    <r>
      <rPr>
        <i/>
        <sz val="10"/>
        <color theme="1"/>
        <rFont val="Verdana"/>
        <family val="2"/>
      </rPr>
      <t>(aliter</t>
    </r>
    <r>
      <rPr>
        <sz val="10"/>
        <color theme="1"/>
        <rFont val="Verdana"/>
        <family val="2"/>
      </rPr>
      <t>)</t>
    </r>
  </si>
  <si>
    <t>Argent, three bulls’ heads erased Sable</t>
  </si>
  <si>
    <t>Turnbull of Know, John</t>
  </si>
  <si>
    <t>Argent, an ear of rye Vert between three bulls’ heads erased Sable armed Vert</t>
  </si>
  <si>
    <t>Turnbull of Minto</t>
  </si>
  <si>
    <r>
      <t>A bull’s head cabossed [</t>
    </r>
    <r>
      <rPr>
        <i/>
        <sz val="10"/>
        <color theme="1"/>
        <rFont val="Verdana"/>
        <family val="2"/>
      </rPr>
      <t>seal</t>
    </r>
    <r>
      <rPr>
        <sz val="10"/>
        <color theme="1"/>
        <rFont val="Verdana"/>
        <family val="2"/>
      </rPr>
      <t> 1455]</t>
    </r>
  </si>
  <si>
    <t>Turnbull of Stickcathran, John</t>
  </si>
  <si>
    <t>Argent, three bulls’ heads erased Sable armed Vert within a bordure indented Sable</t>
  </si>
  <si>
    <t>Turner, Archibald in Edinburgh</t>
  </si>
  <si>
    <r>
      <t>Quarterly: </t>
    </r>
    <r>
      <rPr>
        <u/>
        <sz val="10"/>
        <color theme="1"/>
        <rFont val="Verdana"/>
        <family val="2"/>
      </rPr>
      <t>1st and 4th</t>
    </r>
    <r>
      <rPr>
        <sz val="10"/>
        <color theme="1"/>
        <rFont val="Verdana"/>
        <family val="2"/>
      </rPr>
      <t> Sable, a St Catharine’s wheel Argent </t>
    </r>
    <r>
      <rPr>
        <u/>
        <sz val="10"/>
        <color theme="1"/>
        <rFont val="Verdana"/>
        <family val="2"/>
      </rPr>
      <t>2nd and 3rd</t>
    </r>
    <r>
      <rPr>
        <sz val="10"/>
        <color theme="1"/>
        <rFont val="Verdana"/>
        <family val="2"/>
      </rPr>
      <t>  Argent, three gouttes Gules, with a crescent for difference</t>
    </r>
  </si>
  <si>
    <t>Turner, Sir James</t>
  </si>
  <si>
    <r>
      <t>Quarterly: </t>
    </r>
    <r>
      <rPr>
        <u/>
        <sz val="10"/>
        <color theme="1"/>
        <rFont val="Verdana"/>
        <family val="2"/>
      </rPr>
      <t>1st and 4th</t>
    </r>
    <r>
      <rPr>
        <sz val="10"/>
        <color theme="1"/>
        <rFont val="Verdana"/>
        <family val="2"/>
      </rPr>
      <t> Sable, a St Catharine’s wheel Argent </t>
    </r>
    <r>
      <rPr>
        <u/>
        <sz val="10"/>
        <color theme="1"/>
        <rFont val="Verdana"/>
        <family val="2"/>
      </rPr>
      <t>2nd and 3rd</t>
    </r>
    <r>
      <rPr>
        <sz val="10"/>
        <color theme="1"/>
        <rFont val="Verdana"/>
        <family val="2"/>
      </rPr>
      <t>  Argent, three gouttes Gules</t>
    </r>
  </si>
  <si>
    <t>Tweeddale, Marquess of (Hay)</t>
  </si>
  <si>
    <t>Tweedie of Drumelzier</t>
  </si>
  <si>
    <t>Argent, a saltire engrailed Gules and a chief Azure</t>
  </si>
  <si>
    <t>Udny of Auchterallan, Robert</t>
  </si>
  <si>
    <t>Gules, two greyhounds counter-salient Argent collared Gules and in the chief point a stag’s head couped attired with ten tynes  Or, all between three fleurs-de-lis also Or with a crescent for difference</t>
  </si>
  <si>
    <t>Udny of that Ilk, Alexander</t>
  </si>
  <si>
    <t>Gules, two greyhounds counter-salient Argent collared Gules and in the chief point a stag’s head couped attired with ten tynes  Or, all between three fleurs-de-lis also Or</t>
  </si>
  <si>
    <t>Udward, Thomas</t>
  </si>
  <si>
    <t>Azure, a fess Argent surmounted by a pillar Gules issuing out of the base wavy Azure</t>
  </si>
  <si>
    <t>Umfraville, Earl of Angus</t>
  </si>
  <si>
    <t>Umphraston of that Ilk</t>
  </si>
  <si>
    <t>Argent, on a fess between three trefoils slipped Gules as many lions’ heads erased Argent</t>
  </si>
  <si>
    <t>Umphrey, Theodore</t>
  </si>
  <si>
    <t>Vert, a chevron between three cinquefoils in chief and a cross crosslet fitchy in base all Argent</t>
  </si>
  <si>
    <t>Urie, William</t>
  </si>
  <si>
    <t>Argent, a lion rampant Gules crowned and chained Or</t>
  </si>
  <si>
    <t>Urquhart of Craigston</t>
  </si>
  <si>
    <t>Or, three boars’ heads erased Gules with a crescent for difference</t>
  </si>
  <si>
    <t>Urquhart of Cromarty</t>
  </si>
  <si>
    <t>Or, three boars’ heads erased Gules</t>
  </si>
  <si>
    <t>Urquhart of Meldrum, Adam</t>
  </si>
  <si>
    <r>
      <t>Quarterly: </t>
    </r>
    <r>
      <rPr>
        <u/>
        <sz val="10"/>
        <color theme="1"/>
        <rFont val="Verdana"/>
        <family val="2"/>
      </rPr>
      <t>1st and 4th</t>
    </r>
    <r>
      <rPr>
        <sz val="10"/>
        <color theme="1"/>
        <rFont val="Verdana"/>
        <family val="2"/>
      </rPr>
      <t> Argent, a demi-otter issuing out of a bar wavy Sable (Meldrum) </t>
    </r>
    <r>
      <rPr>
        <u/>
        <sz val="10"/>
        <color theme="1"/>
        <rFont val="Verdana"/>
        <family val="2"/>
      </rPr>
      <t>2nd and 3rd</t>
    </r>
    <r>
      <rPr>
        <sz val="10"/>
        <color theme="1"/>
        <rFont val="Verdana"/>
        <family val="2"/>
      </rPr>
      <t>  Or, three crescents within a double tressure flory counter-flory Gules (Seton)</t>
    </r>
  </si>
  <si>
    <t>Urquhart of Newhall, Alexander</t>
  </si>
  <si>
    <t>Or, three boars’ heads erased Gules within a bordure quartered Sable and Gules</t>
  </si>
  <si>
    <t>Vallange</t>
  </si>
  <si>
    <t>Vallange of Lochend</t>
  </si>
  <si>
    <t>Vallange of Possel, Robert</t>
  </si>
  <si>
    <t>Azure, three water-bougets Or with a crescent for difference</t>
  </si>
  <si>
    <t>Vaus</t>
  </si>
  <si>
    <t>Argent, a bend Gules</t>
  </si>
  <si>
    <t>Vaus of Barbarroch</t>
  </si>
  <si>
    <t>Argent, on a bend Gules a star Or</t>
  </si>
  <si>
    <t>Vaus of Dirleton</t>
  </si>
  <si>
    <t>Veitch of Dawick</t>
  </si>
  <si>
    <t>Argent, three cows’ heads erased Sable</t>
  </si>
  <si>
    <t>Vernor of Auchintinnie</t>
  </si>
  <si>
    <t>Argent, a fess between three boars’ heads couped Sable</t>
  </si>
  <si>
    <r>
      <t>Vipont </t>
    </r>
    <r>
      <rPr>
        <i/>
        <sz val="10"/>
        <color theme="1"/>
        <rFont val="Verdana"/>
        <family val="2"/>
      </rPr>
      <t>see</t>
    </r>
    <r>
      <rPr>
        <sz val="10"/>
        <color theme="1"/>
        <rFont val="Verdana"/>
        <family val="2"/>
      </rPr>
      <t> Weapont</t>
    </r>
  </si>
  <si>
    <t>Waite</t>
  </si>
  <si>
    <t>Argent, an oak tree growing out of a mount in base Vert, on one of the branches a pair of spectacles Azure and on the top of the tree an eye Proper</t>
  </si>
  <si>
    <t>Waite of Rosehill</t>
  </si>
  <si>
    <t>Argent, an oak tree growing out of a mount in base Vert surmounted by a fess Azure charged with a crescent between two stars all Argent</t>
  </si>
  <si>
    <t>Walker</t>
  </si>
  <si>
    <t>Or, three pallets Gules surmounted by a saltire Argent, and on a chief Azure a crescent Argent between two spur-rowells Or</t>
  </si>
  <si>
    <t>Walkinshaw of Scotston</t>
  </si>
  <si>
    <t>Argent, upon a mound in base a grove of trees Proper with a suitable difference</t>
  </si>
  <si>
    <t>Walkinshaw of that Ilk</t>
  </si>
  <si>
    <t>Argent, upon a mound a grove of fir trees Proper</t>
  </si>
  <si>
    <t>Walkinshaw of that Ilk, Gavin</t>
  </si>
  <si>
    <t>Argent, upon a mound in base a grove of trees Proper</t>
  </si>
  <si>
    <t>Walkinshaw, James in Glasgow</t>
  </si>
  <si>
    <t>Argent, upon a mound in base a grove of trees Proper with a martlet for difference</t>
  </si>
  <si>
    <t>Wallace</t>
  </si>
  <si>
    <t>Wallace of Craigie</t>
  </si>
  <si>
    <r>
      <t>Quarterly: </t>
    </r>
    <r>
      <rPr>
        <u/>
        <sz val="10"/>
        <color theme="1"/>
        <rFont val="Verdana"/>
        <family val="2"/>
      </rPr>
      <t>1st and 4th</t>
    </r>
    <r>
      <rPr>
        <sz val="10"/>
        <color theme="1"/>
        <rFont val="Verdana"/>
        <family val="2"/>
      </rPr>
      <t> Gules, a lion rampant Or (Wallace) </t>
    </r>
    <r>
      <rPr>
        <u/>
        <sz val="10"/>
        <color theme="1"/>
        <rFont val="Verdana"/>
        <family val="2"/>
      </rPr>
      <t>2nd and 3rd</t>
    </r>
    <r>
      <rPr>
        <sz val="10"/>
        <color theme="1"/>
        <rFont val="Verdana"/>
        <family val="2"/>
      </rPr>
      <t>  Gules, a fess chequy Azure and Argent (Lindsay of Craigie)</t>
    </r>
  </si>
  <si>
    <t>Wallace of Craigie, Sir Thomas</t>
  </si>
  <si>
    <r>
      <t>Quarterly: </t>
    </r>
    <r>
      <rPr>
        <u/>
        <sz val="10"/>
        <color theme="1"/>
        <rFont val="Verdana"/>
        <family val="2"/>
      </rPr>
      <t>1st and 4th</t>
    </r>
    <r>
      <rPr>
        <sz val="10"/>
        <color theme="1"/>
        <rFont val="Verdana"/>
        <family val="2"/>
      </rPr>
      <t> Gules, a lion rampant Argent (Wallace) </t>
    </r>
    <r>
      <rPr>
        <u/>
        <sz val="10"/>
        <color theme="1"/>
        <rFont val="Verdana"/>
        <family val="2"/>
      </rPr>
      <t>2nd and 3rd</t>
    </r>
    <r>
      <rPr>
        <sz val="10"/>
        <color theme="1"/>
        <rFont val="Verdana"/>
        <family val="2"/>
      </rPr>
      <t>  Gules, a fess chequy Azure and Argent (Lindsay of Craigie)</t>
    </r>
  </si>
  <si>
    <t>Wallace of Ellerslie</t>
  </si>
  <si>
    <t>Gules, a lion rampant Argent within a bordure compony Argent and Azure</t>
  </si>
  <si>
    <r>
      <t>Wallace of Ellerslie (</t>
    </r>
    <r>
      <rPr>
        <i/>
        <sz val="10"/>
        <color theme="1"/>
        <rFont val="Verdana"/>
        <family val="2"/>
      </rPr>
      <t>aliter</t>
    </r>
    <r>
      <rPr>
        <sz val="10"/>
        <color theme="1"/>
        <rFont val="Verdana"/>
        <family val="2"/>
      </rPr>
      <t>)</t>
    </r>
  </si>
  <si>
    <r>
      <t>Quarterly: </t>
    </r>
    <r>
      <rPr>
        <u/>
        <sz val="10"/>
        <color theme="1"/>
        <rFont val="Verdana"/>
        <family val="2"/>
      </rPr>
      <t>1st and 4th</t>
    </r>
    <r>
      <rPr>
        <sz val="10"/>
        <color theme="1"/>
        <rFont val="Verdana"/>
        <family val="2"/>
      </rPr>
      <t> Gules, a lion rampant Argent (Wallace) </t>
    </r>
    <r>
      <rPr>
        <u/>
        <sz val="10"/>
        <color theme="1"/>
        <rFont val="Verdana"/>
        <family val="2"/>
      </rPr>
      <t>2nd and 3rd</t>
    </r>
    <r>
      <rPr>
        <sz val="10"/>
        <color theme="1"/>
        <rFont val="Verdana"/>
        <family val="2"/>
      </rPr>
      <t>  Gules, a fess chequy Azure and Argent (Lindsay)</t>
    </r>
  </si>
  <si>
    <t>Wallace of Ingliston, Hugh</t>
  </si>
  <si>
    <r>
      <t>Quarterly: </t>
    </r>
    <r>
      <rPr>
        <u/>
        <sz val="10"/>
        <color theme="1"/>
        <rFont val="Verdana"/>
        <family val="2"/>
      </rPr>
      <t>1st and 4th</t>
    </r>
    <r>
      <rPr>
        <sz val="10"/>
        <color theme="1"/>
        <rFont val="Verdana"/>
        <family val="2"/>
      </rPr>
      <t> Gules, a lion rampant Argent (Wallace) </t>
    </r>
    <r>
      <rPr>
        <u/>
        <sz val="10"/>
        <color theme="1"/>
        <rFont val="Verdana"/>
        <family val="2"/>
      </rPr>
      <t>2nd and 3rd</t>
    </r>
    <r>
      <rPr>
        <sz val="10"/>
        <color theme="1"/>
        <rFont val="Verdana"/>
        <family val="2"/>
      </rPr>
      <t>  Gules, a fess chequy Azure and Argent (Lindsay of Craigie) with a mullet for difference</t>
    </r>
  </si>
  <si>
    <t>Wallace, Patrick in Aberborthwick</t>
  </si>
  <si>
    <r>
      <t>Quarterly: </t>
    </r>
    <r>
      <rPr>
        <u/>
        <sz val="10"/>
        <color theme="1"/>
        <rFont val="Verdana"/>
        <family val="2"/>
      </rPr>
      <t>1st and 4th</t>
    </r>
    <r>
      <rPr>
        <sz val="10"/>
        <color theme="1"/>
        <rFont val="Verdana"/>
        <family val="2"/>
      </rPr>
      <t> Or, a lion rampant Gules between two mullets in fess Azure (Wallace) </t>
    </r>
    <r>
      <rPr>
        <u/>
        <sz val="10"/>
        <color theme="1"/>
        <rFont val="Verdana"/>
        <family val="2"/>
      </rPr>
      <t>2nd and 3rd</t>
    </r>
    <r>
      <rPr>
        <sz val="10"/>
        <color theme="1"/>
        <rFont val="Verdana"/>
        <family val="2"/>
      </rPr>
      <t>  Gules, a fess chequy Azure and Argent (Lindsay of Craigie)</t>
    </r>
  </si>
  <si>
    <t>Walsh</t>
  </si>
  <si>
    <t>Argent, on a saltire Sable five annulets Or</t>
  </si>
  <si>
    <t>Walterson</t>
  </si>
  <si>
    <t>Sable, a fess between two chevrons Or</t>
  </si>
  <si>
    <t>Walterton</t>
  </si>
  <si>
    <t>Azure, a naked man riding on a dolphin and playing a harp all Or</t>
  </si>
  <si>
    <t>Wardlaw of Pitrevie, Sir Henry</t>
  </si>
  <si>
    <r>
      <t>Quarterly: </t>
    </r>
    <r>
      <rPr>
        <u/>
        <sz val="10"/>
        <color theme="1"/>
        <rFont val="Verdana"/>
        <family val="2"/>
      </rPr>
      <t>1st and 4th</t>
    </r>
    <r>
      <rPr>
        <sz val="10"/>
        <color theme="1"/>
        <rFont val="Verdana"/>
        <family val="2"/>
      </rPr>
      <t> Azure, three mascles Or (Wardlaw) </t>
    </r>
    <r>
      <rPr>
        <u/>
        <sz val="10"/>
        <color theme="1"/>
        <rFont val="Verdana"/>
        <family val="2"/>
      </rPr>
      <t>2nd and 3rd</t>
    </r>
    <r>
      <rPr>
        <sz val="10"/>
        <color theme="1"/>
        <rFont val="Verdana"/>
        <family val="2"/>
      </rPr>
      <t> Azure, three  water-bougets Or (Vallange)</t>
    </r>
  </si>
  <si>
    <t>Wardlaw of Riccarton</t>
  </si>
  <si>
    <t>Azure, on a fess Argent between three mascles Or as many crescents Azure</t>
  </si>
  <si>
    <r>
      <t>Wardlaw of Riccarton (</t>
    </r>
    <r>
      <rPr>
        <i/>
        <sz val="10"/>
        <color theme="1"/>
        <rFont val="Verdana"/>
        <family val="2"/>
      </rPr>
      <t>aliter</t>
    </r>
    <r>
      <rPr>
        <sz val="10"/>
        <color theme="1"/>
        <rFont val="Verdana"/>
        <family val="2"/>
      </rPr>
      <t>)</t>
    </r>
  </si>
  <si>
    <t>Azure, on a fess Argent between three mascles Or as many crescents Gules</t>
  </si>
  <si>
    <t>Wardlaw of that Ilk</t>
  </si>
  <si>
    <t>Azure, three mascles Or</t>
  </si>
  <si>
    <t>Wardlaw of Torry</t>
  </si>
  <si>
    <r>
      <t>Wardlaw of Torry </t>
    </r>
    <r>
      <rPr>
        <i/>
        <sz val="10"/>
        <color theme="1"/>
        <rFont val="Verdana"/>
        <family val="2"/>
      </rPr>
      <t>(aliter</t>
    </r>
    <r>
      <rPr>
        <sz val="10"/>
        <color theme="1"/>
        <rFont val="Verdana"/>
        <family val="2"/>
      </rPr>
      <t>)</t>
    </r>
  </si>
  <si>
    <t>Wardlaw of Torry, Henry</t>
  </si>
  <si>
    <r>
      <t>Three mascles [</t>
    </r>
    <r>
      <rPr>
        <i/>
        <sz val="10"/>
        <color theme="1"/>
        <rFont val="Verdana"/>
        <family val="2"/>
      </rPr>
      <t>seal</t>
    </r>
    <r>
      <rPr>
        <sz val="10"/>
        <color theme="1"/>
        <rFont val="Verdana"/>
        <family val="2"/>
      </rPr>
      <t> 1455]</t>
    </r>
  </si>
  <si>
    <t>Wardlaw of Warriston</t>
  </si>
  <si>
    <t>Azure, on a fess between three mascles Or a cross Gules</t>
  </si>
  <si>
    <r>
      <t>Waterston </t>
    </r>
    <r>
      <rPr>
        <i/>
        <sz val="10"/>
        <color theme="1"/>
        <rFont val="Verdana"/>
        <family val="2"/>
      </rPr>
      <t>see</t>
    </r>
    <r>
      <rPr>
        <sz val="10"/>
        <color theme="1"/>
        <rFont val="Verdana"/>
        <family val="2"/>
      </rPr>
      <t> Waltertoon</t>
    </r>
  </si>
  <si>
    <t>Watson of Craslat, David</t>
  </si>
  <si>
    <t>Argent, an oak tree eradicated in pale Proper, surmounted by a fess Sable</t>
  </si>
  <si>
    <t>Watson of Glentarkie, Alexander</t>
  </si>
  <si>
    <t>Argent, an oak tree growing out of the base Proper, surmounted by a fess wavy Azure charged with a ship’s sail Argent</t>
  </si>
  <si>
    <t>Watson of Saughton</t>
  </si>
  <si>
    <t>Argent, an oak tree growing out of a mount in base Vert, surmounted by a fess Azure</t>
  </si>
  <si>
    <t>Watson of Wallacecraigie, Alexander</t>
  </si>
  <si>
    <t>Argent, an oak tree growing out of the base Proper, surmounted by a fess Azure charged with a cinquefoil between two mullets Argent</t>
  </si>
  <si>
    <t>Watson, Andrew in Aberdeen</t>
  </si>
  <si>
    <t>Argent, an oak tree growing out of the base Proper, surmounted by a fess Azure charged with a crescent Or between two mullets Argent</t>
  </si>
  <si>
    <t>Watson, Andrew in Peterhead</t>
  </si>
  <si>
    <t>Argent, an oak tree growing out of the base Proper, surmounted by a fess Azure charged with a fleur-de-lis between two mullets Argent</t>
  </si>
  <si>
    <t>Wauchope of Edmonstone, John</t>
  </si>
  <si>
    <r>
      <t>Two coats impaled: </t>
    </r>
    <r>
      <rPr>
        <u/>
        <sz val="10"/>
        <color theme="1"/>
        <rFont val="Verdana"/>
        <family val="2"/>
      </rPr>
      <t>dexter</t>
    </r>
    <r>
      <rPr>
        <sz val="10"/>
        <color theme="1"/>
        <rFont val="Verdana"/>
        <family val="2"/>
      </rPr>
      <t> Azure, two mullets in chief and a garb in base all Or with a crescent Argent in the collar point (Wauchope) sinister Or, a cross engrailed Sable (Rait of Edmonstone)</t>
    </r>
  </si>
  <si>
    <t>Wauchope of Niddry, Sir John</t>
  </si>
  <si>
    <t>Azure, two stars in chief and a garb in base all Or</t>
  </si>
  <si>
    <t>Waugh of Glenboy</t>
  </si>
  <si>
    <t>Azure, a fess between two mullets in chief and a garb in base all Or</t>
  </si>
  <si>
    <t>Weapont</t>
  </si>
  <si>
    <t>Azure, six mascles Or</t>
  </si>
  <si>
    <r>
      <t>Weapont (</t>
    </r>
    <r>
      <rPr>
        <i/>
        <sz val="10"/>
        <color theme="1"/>
        <rFont val="Verdana"/>
        <family val="2"/>
      </rPr>
      <t>aliter</t>
    </r>
    <r>
      <rPr>
        <sz val="10"/>
        <color theme="1"/>
        <rFont val="Verdana"/>
        <family val="2"/>
      </rPr>
      <t>)</t>
    </r>
  </si>
  <si>
    <t>Gules, six mascles Or</t>
  </si>
  <si>
    <t>Weddel</t>
  </si>
  <si>
    <t>Azure, a saltire chequy Or and Gules between four buckles Argent</t>
  </si>
  <si>
    <t>Wedderburn</t>
  </si>
  <si>
    <t>Argent, a chevron Gules between three roses Gules barbed Vert</t>
  </si>
  <si>
    <t>Wedderburn of Blackness, Sir Archibald</t>
  </si>
  <si>
    <t>Argent, on a chevron Gules between three roses Gules barbed Vert, a crescent Argent</t>
  </si>
  <si>
    <t>Wedderburn of Easter Powrie, Alexander</t>
  </si>
  <si>
    <t>Weel</t>
  </si>
  <si>
    <t>Sable, a goshawk Argent armed, belled and jessed Or, perching on a stock of timber Argent</t>
  </si>
  <si>
    <t>Weir of Blackwood, Sir George</t>
  </si>
  <si>
    <t>Wemyss of Balfargie, David</t>
  </si>
  <si>
    <r>
      <t>Quarterly: </t>
    </r>
    <r>
      <rPr>
        <u/>
        <sz val="10"/>
        <color theme="1"/>
        <rFont val="Verdana"/>
        <family val="2"/>
      </rPr>
      <t>1st and 4th</t>
    </r>
    <r>
      <rPr>
        <sz val="10"/>
        <color theme="1"/>
        <rFont val="Verdana"/>
        <family val="2"/>
      </rPr>
      <t> Or, a lion rampant Gules armed and langued Azure (Wemyss) </t>
    </r>
    <r>
      <rPr>
        <u/>
        <sz val="10"/>
        <color theme="1"/>
        <rFont val="Verdana"/>
        <family val="2"/>
      </rPr>
      <t>2nd and 3rd</t>
    </r>
    <r>
      <rPr>
        <sz val="10"/>
        <color theme="1"/>
        <rFont val="Verdana"/>
        <family val="2"/>
      </rPr>
      <t> Argent, a lion rampant Sable armed and langued Gules (Glen of Inchmartin) all within a bordure quartered Gules and Sable</t>
    </r>
  </si>
  <si>
    <t>Wemyss of Rires</t>
  </si>
  <si>
    <r>
      <t>Quarterly: </t>
    </r>
    <r>
      <rPr>
        <u/>
        <sz val="10"/>
        <color theme="1"/>
        <rFont val="Verdana"/>
        <family val="2"/>
      </rPr>
      <t>1st and 4th</t>
    </r>
    <r>
      <rPr>
        <sz val="10"/>
        <color theme="1"/>
        <rFont val="Verdana"/>
        <family val="2"/>
      </rPr>
      <t> Or, a lion rampant Gules armed and langued Azure (Wemyss) </t>
    </r>
    <r>
      <rPr>
        <u/>
        <sz val="10"/>
        <color theme="1"/>
        <rFont val="Verdana"/>
        <family val="2"/>
      </rPr>
      <t>2nd and 3rd</t>
    </r>
    <r>
      <rPr>
        <sz val="10"/>
        <color theme="1"/>
        <rFont val="Verdana"/>
        <family val="2"/>
      </rPr>
      <t> Azure, a bend Argent (Bisset of Rires)</t>
    </r>
  </si>
  <si>
    <t>Wemyss, Earl of</t>
  </si>
  <si>
    <r>
      <t>Quarterly: </t>
    </r>
    <r>
      <rPr>
        <u/>
        <sz val="10"/>
        <color theme="1"/>
        <rFont val="Verdana"/>
        <family val="2"/>
      </rPr>
      <t>1st and 4th</t>
    </r>
    <r>
      <rPr>
        <sz val="10"/>
        <color theme="1"/>
        <rFont val="Verdana"/>
        <family val="2"/>
      </rPr>
      <t> Or, a lion rampant Gules armed and langued Azure (Wemyss) </t>
    </r>
    <r>
      <rPr>
        <u/>
        <sz val="10"/>
        <color theme="1"/>
        <rFont val="Verdana"/>
        <family val="2"/>
      </rPr>
      <t>2nd and 3rd</t>
    </r>
    <r>
      <rPr>
        <sz val="10"/>
        <color theme="1"/>
        <rFont val="Verdana"/>
        <family val="2"/>
      </rPr>
      <t> Argent, a lion rampant Sable armed and langued Gules (Glen of Inchmartin)</t>
    </r>
  </si>
  <si>
    <r>
      <t>Wemyss, Earl of (</t>
    </r>
    <r>
      <rPr>
        <i/>
        <sz val="10"/>
        <color theme="1"/>
        <rFont val="Verdana"/>
        <family val="2"/>
      </rPr>
      <t>aliter</t>
    </r>
    <r>
      <rPr>
        <sz val="10"/>
        <color theme="1"/>
        <rFont val="Verdana"/>
        <family val="2"/>
      </rPr>
      <t>)</t>
    </r>
  </si>
  <si>
    <t>Or, a lion rampant Gules armed and langued Azure</t>
  </si>
  <si>
    <t>Wemyss, James in St Andrews</t>
  </si>
  <si>
    <r>
      <t>Quarterly: </t>
    </r>
    <r>
      <rPr>
        <u/>
        <sz val="10"/>
        <color theme="1"/>
        <rFont val="Verdana"/>
        <family val="2"/>
      </rPr>
      <t>1st and 4th</t>
    </r>
    <r>
      <rPr>
        <sz val="10"/>
        <color theme="1"/>
        <rFont val="Verdana"/>
        <family val="2"/>
      </rPr>
      <t> Or, a lion rampant Gules armed and langued Azure (Wemyss) </t>
    </r>
    <r>
      <rPr>
        <u/>
        <sz val="10"/>
        <color theme="1"/>
        <rFont val="Verdana"/>
        <family val="2"/>
      </rPr>
      <t>2nd and 3rd</t>
    </r>
    <r>
      <rPr>
        <sz val="10"/>
        <color theme="1"/>
        <rFont val="Verdana"/>
        <family val="2"/>
      </rPr>
      <t> Argent, a lion rampant Sable armed and langued Gules (Glen of Inchmartin) allwithin a bordure compony counter-compony Or and Gules</t>
    </r>
  </si>
  <si>
    <t>Weston</t>
  </si>
  <si>
    <t>Gules, on a bend sinister Argent three crescents Sable</t>
  </si>
  <si>
    <t>Whippo</t>
  </si>
  <si>
    <t>Vert, an oak tree on a mount in base Or, and on a chief Argent three mullets Gules</t>
  </si>
  <si>
    <t>Whitaker</t>
  </si>
  <si>
    <t>Sable, three mascles Or</t>
  </si>
  <si>
    <t>White</t>
  </si>
  <si>
    <t>Argent, a martlet between three quatrefoils Sable and on a chief Sable three quatrefoils Argent</t>
  </si>
  <si>
    <t>White of Bennochy, John</t>
  </si>
  <si>
    <t>Argent, a martlet displayed between three quatrefoils Sable and on a chief Sable three quatrefoils Argent</t>
  </si>
  <si>
    <t>White of Burnetshiels, John</t>
  </si>
  <si>
    <t>Argent, an eagle displayed between three quatrefoils Sable and on a chief engrailed Sable three quatrefoils Argent</t>
  </si>
  <si>
    <t>Whiteford</t>
  </si>
  <si>
    <t>Argent, a bend between two cottises Sable accompanied by two garbs Gules</t>
  </si>
  <si>
    <t>Whiteford of Blairquhan</t>
  </si>
  <si>
    <t>Argent, a bend between two cottises Sable accompanied by a garb in chief also Sable</t>
  </si>
  <si>
    <t>Whiteford, Walter</t>
  </si>
  <si>
    <t>Argent, on a bend between two cottises Sable accompanied by two garbs Gules, three crosses patty Argent</t>
  </si>
  <si>
    <t>Whitehead</t>
  </si>
  <si>
    <t>Or, on a fess between three boars’ heads erased Azure, as many cinquefoils Argent</t>
  </si>
  <si>
    <t>Whitelaw of that Ilk</t>
  </si>
  <si>
    <t>Sable, a chevron Or between three boars’ heads couped Argent</t>
  </si>
  <si>
    <r>
      <t>Whitelaw of that Ilk (</t>
    </r>
    <r>
      <rPr>
        <i/>
        <sz val="10"/>
        <color theme="1"/>
        <rFont val="Verdana"/>
        <family val="2"/>
      </rPr>
      <t>aliter</t>
    </r>
    <r>
      <rPr>
        <sz val="10"/>
        <color theme="1"/>
        <rFont val="Verdana"/>
        <family val="2"/>
      </rPr>
      <t>)</t>
    </r>
  </si>
  <si>
    <t>Ermine, on a chief Gules a boar’s head couped between two mullets Or</t>
  </si>
  <si>
    <t>Widderspoon</t>
  </si>
  <si>
    <t>Or, a cross engrailed between four crescents Gules</t>
  </si>
  <si>
    <t>Wigmore of Wigmore</t>
  </si>
  <si>
    <t>Argent, a bend Sable voided wavy Argent</t>
  </si>
  <si>
    <t>Wigton</t>
  </si>
  <si>
    <t>Argent, an oak tree Vert and a chief Sable</t>
  </si>
  <si>
    <t>Wigton, Earl of (Douglas)</t>
  </si>
  <si>
    <t>Wigton, Earl of (Fleming)</t>
  </si>
  <si>
    <t>Wilkie</t>
  </si>
  <si>
    <t>Argent, a fess wreathed Azure and Gules between a crescent in chief and a cinquefoil in base both Azure</t>
  </si>
  <si>
    <t>Williamson</t>
  </si>
  <si>
    <t>Argent, a saltire between a boar’s head erased in chief and three stars in the base and flanks all Sable</t>
  </si>
  <si>
    <t>Williamson of Hutchinfield</t>
  </si>
  <si>
    <t>Argent, a saltire between three mullets in chief and flanks all Sable and a boar’s head erased Gules in base</t>
  </si>
  <si>
    <t>Williamson, John in Kirkcaldy</t>
  </si>
  <si>
    <t>Argent, a saltire wavy between a two boars’ heads erased in chief and base and as many mullets in the flanks all Sable</t>
  </si>
  <si>
    <t>Wilson of Croglin</t>
  </si>
  <si>
    <t>Argent, a chevron between three mullets Gules</t>
  </si>
  <si>
    <r>
      <t>Wilson of Croglin (</t>
    </r>
    <r>
      <rPr>
        <i/>
        <sz val="10"/>
        <color theme="1"/>
        <rFont val="Verdana"/>
        <family val="2"/>
      </rPr>
      <t>aliter</t>
    </r>
    <r>
      <rPr>
        <sz val="10"/>
        <color theme="1"/>
        <rFont val="Verdana"/>
        <family val="2"/>
      </rPr>
      <t>)</t>
    </r>
  </si>
  <si>
    <t>Argent, a chevron between two mullets in chief Gules and a crescent in base Azure</t>
  </si>
  <si>
    <t>Wilson of Plewlands</t>
  </si>
  <si>
    <t>Wilson, Archibald in Queensferry</t>
  </si>
  <si>
    <t>Gules, a chevron embattled counter-embattled between three mullets Argent</t>
  </si>
  <si>
    <t>Wilson, David in Edinburgh</t>
  </si>
  <si>
    <t>Argent, on a chevron between three mullets Gules, a talbot’s head erased Argent</t>
  </si>
  <si>
    <t>Wilson, George in Fingach</t>
  </si>
  <si>
    <t>Sable, a wolf salient Or and in chief three stars Argent</t>
  </si>
  <si>
    <t>Wilson, George in Fraserburgh</t>
  </si>
  <si>
    <t>Argent, a chevron between two mullets in chief and a crescent in base all Gules</t>
  </si>
  <si>
    <t>Wilson, Thomas in Edinburgh</t>
  </si>
  <si>
    <t>Argent, a chevron between three mullets Gules and a crescent for difference</t>
  </si>
  <si>
    <t>Winchester</t>
  </si>
  <si>
    <t>Argent, a vine tree growing out of the base, leaved and fructed, between two papingoes indorsed feeding upon the grape clusters all Proper</t>
  </si>
  <si>
    <t>Windygates of that Ilk</t>
  </si>
  <si>
    <t>Argent, a portcullis Sable</t>
  </si>
  <si>
    <r>
      <t>Windygates of that Ilk </t>
    </r>
    <r>
      <rPr>
        <i/>
        <sz val="10"/>
        <color theme="1"/>
        <rFont val="Verdana"/>
        <family val="2"/>
      </rPr>
      <t>(aliter</t>
    </r>
    <r>
      <rPr>
        <sz val="10"/>
        <color theme="1"/>
        <rFont val="Verdana"/>
        <family val="2"/>
      </rPr>
      <t>)</t>
    </r>
  </si>
  <si>
    <t>Gules, a portcullis Or</t>
  </si>
  <si>
    <t>Winram</t>
  </si>
  <si>
    <t>Gules, a ram passant Argent</t>
  </si>
  <si>
    <t>Winton of Strathmartin</t>
  </si>
  <si>
    <t>Argent, a chevron between three turtle-doves Azure</t>
  </si>
  <si>
    <r>
      <t>Winton of Strathmartin (</t>
    </r>
    <r>
      <rPr>
        <i/>
        <sz val="10"/>
        <color theme="1"/>
        <rFont val="Verdana"/>
        <family val="2"/>
      </rPr>
      <t>aliter</t>
    </r>
    <r>
      <rPr>
        <sz val="10"/>
        <color theme="1"/>
        <rFont val="Verdana"/>
        <family val="2"/>
      </rPr>
      <t>)</t>
    </r>
  </si>
  <si>
    <t>Ermine, a saltire Sable</t>
  </si>
  <si>
    <t>Winton of Strathmartin, Patrick</t>
  </si>
  <si>
    <t>Winton, Earl of (Seton)</t>
  </si>
  <si>
    <t>Wiseman</t>
  </si>
  <si>
    <t>Sable, a chevron between three stars of eight points wavy Or</t>
  </si>
  <si>
    <t>Wishart</t>
  </si>
  <si>
    <t>Argent, three piles in point Gules</t>
  </si>
  <si>
    <t>Wishart, John</t>
  </si>
  <si>
    <t>Argent, three passion-nails joining  in their points Gules and distilling drops of blood Proper</t>
  </si>
  <si>
    <t>Wood of Balbegno</t>
  </si>
  <si>
    <t>Azure, an oak tree growing out of a mount in base Or and to one of its branches are fastened two keys Azure by strappings Gules</t>
  </si>
  <si>
    <t>Wood of Bonnytoun</t>
  </si>
  <si>
    <t>Azure, an oak tree growing out of a mount in base Proper between two crosses crosslet fitchy Or</t>
  </si>
  <si>
    <t>Wood of Colpny</t>
  </si>
  <si>
    <t>Azure, an oak tree eradicated Or</t>
  </si>
  <si>
    <t>Wood of Craig</t>
  </si>
  <si>
    <t>Azure, an oak tree fructed growing out of a mount in base Or and hanging on one of its branches a hunting-horn Sable stringed Gules, all within a bordure engrailed Or</t>
  </si>
  <si>
    <t>Wood of Grangehaugh, Alexander</t>
  </si>
  <si>
    <t>Argent, an oak tree growing out of the base Proper between two crosses crosslet fitchy Azure, all within a bordure invected Azure</t>
  </si>
  <si>
    <t>Wood of Largo</t>
  </si>
  <si>
    <t>Azure, an oak tree growing out of a mount in base Or between two ships under sail Argent</t>
  </si>
  <si>
    <t>Wordie of Trabreck, John</t>
  </si>
  <si>
    <t>Argent, a hand issuing out of the dexter side holding a garland ensigned with an imperial crown all Proper, and on a chief Gules two thistles Argent</t>
  </si>
  <si>
    <t>Wright</t>
  </si>
  <si>
    <t>Azure, three  carpenters’ axes Argent</t>
  </si>
  <si>
    <t>Wyllie</t>
  </si>
  <si>
    <t>Azure, a bend accompanied with a fox courant in chief and two mullets in base Argent</t>
  </si>
  <si>
    <t>Yetts</t>
  </si>
  <si>
    <t>Or, a fess embattled between three portcullises Gules</t>
  </si>
  <si>
    <r>
      <t>Young (</t>
    </r>
    <r>
      <rPr>
        <i/>
        <sz val="10"/>
        <color theme="1"/>
        <rFont val="Verdana"/>
        <family val="2"/>
      </rPr>
      <t>sometime</t>
    </r>
    <r>
      <rPr>
        <sz val="10"/>
        <color theme="1"/>
        <rFont val="Verdana"/>
        <family val="2"/>
      </rPr>
      <t> Bishop of Edinburgh)</t>
    </r>
  </si>
  <si>
    <t>Argent, three piles Sable and on a chief Gules as many annulets Or, and on the middle pile a mullet for difference</t>
  </si>
  <si>
    <t>Young of Eastfield, Andrew</t>
  </si>
  <si>
    <t>Argent, on three piles Sable as many annulets Or with a star of six points Argent on the middle pile</t>
  </si>
  <si>
    <t>Young of Leny, Sir John</t>
  </si>
  <si>
    <t>Argent, on three piles Sable as many annulets Or</t>
  </si>
  <si>
    <t>Young of Oldbar</t>
  </si>
  <si>
    <t>Argent, three piles Sable and on a chief Sable as many annulets Argent</t>
  </si>
  <si>
    <t>Young of Rosebank, Thomas</t>
  </si>
  <si>
    <t>Argent, three piles indented Sable and on a chief Sable as many annulets Or</t>
  </si>
  <si>
    <t>Younger of Hopperston</t>
  </si>
  <si>
    <t>Argent, on three piles in point Sable as many annulets Or and on a chief Gules a crescent between two mullets Argent</t>
  </si>
  <si>
    <t>Yule</t>
  </si>
  <si>
    <t>Gules, a garb Or between three crescents Argent</t>
  </si>
  <si>
    <r>
      <t>Yule </t>
    </r>
    <r>
      <rPr>
        <i/>
        <sz val="10"/>
        <color theme="1"/>
        <rFont val="Verdana"/>
        <family val="2"/>
      </rPr>
      <t>(aliter</t>
    </r>
    <r>
      <rPr>
        <sz val="10"/>
        <color theme="1"/>
        <rFont val="Verdana"/>
        <family val="2"/>
      </rPr>
      <t>)</t>
    </r>
  </si>
  <si>
    <t>Argent, a fess Sable between two crescents in chief and a cross moline in base all Gules</t>
  </si>
  <si>
    <t>Yule of Darleith, John</t>
  </si>
  <si>
    <t>Argent, on a fess between three crescents Sable a garb Or banded Gules</t>
  </si>
  <si>
    <t>Yule of Leehouses, William</t>
  </si>
  <si>
    <t>Argent, on a fess Sable between two crescents in chief and a saltire couped in base all Gules, a garb Or</t>
  </si>
  <si>
    <t>Arms</t>
  </si>
  <si>
    <t>Name</t>
  </si>
  <si>
    <t>Life</t>
  </si>
  <si>
    <t>Blazon</t>
  </si>
  <si>
    <t>Geoffrey of Anjou</t>
  </si>
  <si>
    <t>1113–1151</t>
  </si>
  <si>
    <r>
      <t>Azure, six lions rampant Or, three, two and one</t>
    </r>
    <r>
      <rPr>
        <vertAlign val="superscript"/>
        <sz val="8"/>
        <color rgb="FF0B0080"/>
        <rFont val="Arial"/>
        <family val="2"/>
      </rPr>
      <t>[1][2]</t>
    </r>
  </si>
  <si>
    <t>King Henry II</t>
  </si>
  <si>
    <t>1133–1189</t>
  </si>
  <si>
    <r>
      <t>Possible: </t>
    </r>
    <r>
      <rPr>
        <i/>
        <sz val="11"/>
        <color rgb="FF222222"/>
        <rFont val="Arial"/>
        <family val="2"/>
      </rPr>
      <t>Gules, a lion rampant contourné</t>
    </r>
  </si>
  <si>
    <r>
      <t>Possible: </t>
    </r>
    <r>
      <rPr>
        <i/>
        <sz val="11"/>
        <color rgb="FF222222"/>
        <rFont val="Arial"/>
        <family val="2"/>
      </rPr>
      <t>Gules, two lions passant</t>
    </r>
    <r>
      <rPr>
        <vertAlign val="superscript"/>
        <sz val="8"/>
        <color rgb="FF0B0080"/>
        <rFont val="Arial"/>
        <family val="2"/>
      </rPr>
      <t>[1][3]</t>
    </r>
  </si>
  <si>
    <t>Queen Eleanor</t>
  </si>
  <si>
    <t>1124?–1204</t>
  </si>
  <si>
    <r>
      <t>Attributed</t>
    </r>
    <r>
      <rPr>
        <sz val="11"/>
        <color rgb="FF222222"/>
        <rFont val="Arial"/>
        <family val="2"/>
      </rPr>
      <t>:</t>
    </r>
    <r>
      <rPr>
        <i/>
        <sz val="11"/>
        <color rgb="FF222222"/>
        <rFont val="Arial"/>
        <family val="2"/>
      </rPr>
      <t>Gules, a lion passant guardant in pale Or</t>
    </r>
    <r>
      <rPr>
        <vertAlign val="superscript"/>
        <sz val="8"/>
        <color rgb="FF0B0080"/>
        <rFont val="Arial"/>
        <family val="2"/>
      </rPr>
      <t>[5]</t>
    </r>
  </si>
  <si>
    <t>King Richard I, "The Lionheart"</t>
  </si>
  <si>
    <t>1157–1199</t>
  </si>
  <si>
    <t>Possible: Lion rampant contourné[6]</t>
  </si>
  <si>
    <t>Possible: Two lions combatant[6]</t>
  </si>
  <si>
    <t>Possible: Two lions passant[6]</t>
  </si>
  <si>
    <r>
      <t>Gules, three lions passant guardant Or</t>
    </r>
    <r>
      <rPr>
        <vertAlign val="superscript"/>
        <sz val="8"/>
        <color rgb="FF0B0080"/>
        <rFont val="Arial"/>
        <family val="2"/>
      </rPr>
      <t>[1][7]</t>
    </r>
  </si>
  <si>
    <t>Queen Berengaria</t>
  </si>
  <si>
    <t>1170?–1230</t>
  </si>
  <si>
    <t>Azure, a cross pomettée Argent[9]</t>
  </si>
  <si>
    <t>William Longespée, 3rd Earl of Salisbury</t>
  </si>
  <si>
    <t>1176–1226</t>
  </si>
  <si>
    <r>
      <t>Azure, six lions guardant Or, three, two and one</t>
    </r>
    <r>
      <rPr>
        <vertAlign val="superscript"/>
        <sz val="8"/>
        <color rgb="FF0B0080"/>
        <rFont val="Arial"/>
        <family val="2"/>
      </rPr>
      <t>[3][10]</t>
    </r>
  </si>
  <si>
    <t>King John "Lackland"</t>
  </si>
  <si>
    <t>1166–1216</t>
  </si>
  <si>
    <t>Gules, three lions passant guardant Or[9]</t>
  </si>
  <si>
    <t>Queen Isabella</t>
  </si>
  <si>
    <t>1188–1246</t>
  </si>
  <si>
    <t>Lozengy, Or and Gules (Angoulême)[11]</t>
  </si>
  <si>
    <t>Richard, 1st Earl of Cornwall</t>
  </si>
  <si>
    <t>1209–1272</t>
  </si>
  <si>
    <t>Argent, a red lion rampant Gules crowned Or, within a bordure Sable bezanty[12]</t>
  </si>
  <si>
    <t>King Henry III</t>
  </si>
  <si>
    <t>1207–1272</t>
  </si>
  <si>
    <t>Gules, three lions passant guardant Or[13]</t>
  </si>
  <si>
    <t>1223–1291</t>
  </si>
  <si>
    <t>Or, four pallets Gules[13]</t>
  </si>
  <si>
    <t>Edmund Crouchback, Earl of Leicester and Lancaster</t>
  </si>
  <si>
    <t>1245–1296</t>
  </si>
  <si>
    <t>Gules, three lions passant guardant Or, with a label of three points Azure each charged with three fleurs de lys Or[14]</t>
  </si>
  <si>
    <t>Thomas, 2nd Earl of Lancaster</t>
  </si>
  <si>
    <t>1278–1322</t>
  </si>
  <si>
    <t>Henry, 3rd Earl of Lancaster</t>
  </si>
  <si>
    <t>1281–1345</t>
  </si>
  <si>
    <t>Gules, three lions passant guardant Or, a baston Azure[15]</t>
  </si>
  <si>
    <t>Henry of Grosmont, 1st Duke of Lancaster</t>
  </si>
  <si>
    <t>1310–1361</t>
  </si>
  <si>
    <t>Gules, three lions passant guardant Or, with a label of three points Azure each charged with three fleurs de lys Or[15]</t>
  </si>
  <si>
    <t>King Edward I</t>
  </si>
  <si>
    <t>1239–1307</t>
  </si>
  <si>
    <t>Gules, three lions passant guardant Or[16]</t>
  </si>
  <si>
    <t>1241–1290</t>
  </si>
  <si>
    <t>Quarterly, 1st and 4th, Gules a castle Or (Castile), 2nd and 3rd, Argent a lion rampant (Leon)[17]</t>
  </si>
  <si>
    <t>Queen Margaret</t>
  </si>
  <si>
    <t>1279–1318</t>
  </si>
  <si>
    <t>Gules, three lions passant guardant Or (England), dimidiating, Azure, semée fleurs de lys Or (France)[18]</t>
  </si>
  <si>
    <t>Alphonso Plantagenet, Earl of Chester</t>
  </si>
  <si>
    <t>1273–1284</t>
  </si>
  <si>
    <t>Gules, three lions passant guardant in pale Or, with a label of five points Azure</t>
  </si>
  <si>
    <t>Edward of Caernarfon, Prince of Wales</t>
  </si>
  <si>
    <t>(later King Edward II)</t>
  </si>
  <si>
    <t>1284–1327</t>
  </si>
  <si>
    <t>Gules, three lions passant guardant in pale Or, with a label of three points Azure[19]</t>
  </si>
  <si>
    <t>Thomas of Brotherton, Earl of Norfolk</t>
  </si>
  <si>
    <t>1300–1338</t>
  </si>
  <si>
    <t>Gules, three lions passant guardant in pale Or, with a label of three points Argent[20]</t>
  </si>
  <si>
    <t>Alice de Hales (or Halys)</t>
  </si>
  <si>
    <t>1304–1326</t>
  </si>
  <si>
    <t>Barry of ten Argent and Azure, a canton Gules, a lion passant guardant Or[21]</t>
  </si>
  <si>
    <t>Edmund of Woodstock, Earl of Kent</t>
  </si>
  <si>
    <t>1301–1330</t>
  </si>
  <si>
    <t>Gules, three lions passant guardant in pale Or, within a bordure Argent (Kent)[22]</t>
  </si>
  <si>
    <t>Margaret Wake, Baroness Wake of Liddell</t>
  </si>
  <si>
    <t>1229?–1349</t>
  </si>
  <si>
    <t>Barry of six Or and Gules, in chief three torteaux[22]</t>
  </si>
  <si>
    <t>Joan of Kent</t>
  </si>
  <si>
    <t>1328–1385</t>
  </si>
  <si>
    <t>Gules, three lions passant guardant Or, within a bordure Argent (Kent)[22]</t>
  </si>
  <si>
    <t>Thomas Holland, Earl of Kent</t>
  </si>
  <si>
    <t>1354?–1397</t>
  </si>
  <si>
    <t>Gules, three lions passant guardant in pale Or, within a bordure Argent (Kent)[23]</t>
  </si>
  <si>
    <t>John Holland, Duke of Exeter</t>
  </si>
  <si>
    <t>1352–1400</t>
  </si>
  <si>
    <t>Gules, three lions passant guardant in pale Or, within a bordure Argent charged with fleurs de lys Or[23]</t>
  </si>
  <si>
    <t>John Holland, Duke of Exeter and Earl of Huntingdon</t>
  </si>
  <si>
    <t>1395–1447</t>
  </si>
  <si>
    <t>Gules, three lions passant guardant in pale Or, within a bordure Azure charged with eight fleurs de lys Or[23]</t>
  </si>
  <si>
    <t>King Edward II</t>
  </si>
  <si>
    <t>Gules, three lions passant guardant Or[19]</t>
  </si>
  <si>
    <t>1295–1358</t>
  </si>
  <si>
    <t>Gules, three lions passant guardant Or (England), dimidiating, Azure, semée fleurs de lys Or (France)[24]</t>
  </si>
  <si>
    <t>Quarterly, 1st England, 2nd France ancien, 3rd, Gules, a cross saltire and an orle of chains linked together Or (Navarre), 4th, Azure, a bend Argent cotised potent-counter-potent Or (Champagne)[24]</t>
  </si>
  <si>
    <t>Edward of Windsor, Prince of Wales</t>
  </si>
  <si>
    <t>(later King Edward III)</t>
  </si>
  <si>
    <t>1312–1377</t>
  </si>
  <si>
    <t>Gules, three lions passant guardant Or, with a label of three points Azure[25]</t>
  </si>
  <si>
    <t>John of Eltham, Earl of Cornwall</t>
  </si>
  <si>
    <t>1316–1336</t>
  </si>
  <si>
    <t>Gules, three lions passant guardant Or, within a bordure of France[24]</t>
  </si>
  <si>
    <t>King Edward III</t>
  </si>
  <si>
    <t>Previously Edward bore: Gules, three lions passant guardant Or.[25]</t>
  </si>
  <si>
    <t>Quarterly, 1st and 4th, Azure, semée of fleurs de lys Or (France), 2nd and 3rd, Gules, three lions passant guardant Or (England)[26]</t>
  </si>
  <si>
    <t>Queen Philippa</t>
  </si>
  <si>
    <t>1314–1369</t>
  </si>
  <si>
    <t>Quarterly, 1st and 4th, England; 2nd and 3rd, Or, four lions rampant in a quadrangle the first and fourth Sable (Flanders), the second and third Gules (Holland)[28]</t>
  </si>
  <si>
    <t>Edward of Woodstock, Prince of Wales</t>
  </si>
  <si>
    <t>1330–1376</t>
  </si>
  <si>
    <t>Quarterly, 1st and 4th, France ancien, 2nd and 3rd England, with a label of three points Argent[29]</t>
  </si>
  <si>
    <t>Gules, three lions passant guardant Or, within a bordure Argent (Kent)[29]</t>
  </si>
  <si>
    <t>Sir Roger Clarendon</t>
  </si>
  <si>
    <t>1350-1402</t>
  </si>
  <si>
    <t>Or, on a bend Sable, three ostrich feathers Argent, the quills transfixing as many scrolls of the first[30]</t>
  </si>
  <si>
    <t>King Richard II</t>
  </si>
  <si>
    <t>1367–1400</t>
  </si>
  <si>
    <r>
      <t>Azure, a cross fleury between five martlets Or (</t>
    </r>
    <r>
      <rPr>
        <i/>
        <sz val="11"/>
        <color rgb="FF0B0080"/>
        <rFont val="Arial"/>
        <family val="2"/>
      </rPr>
      <t>St. Edward the Confessor</t>
    </r>
    <r>
      <rPr>
        <i/>
        <sz val="11"/>
        <color rgb="FF222222"/>
        <rFont val="Arial"/>
        <family val="2"/>
      </rPr>
      <t>), impaling, Quarterly, 1st and 4th, France ancien, 2nd and 3rd England</t>
    </r>
    <r>
      <rPr>
        <vertAlign val="superscript"/>
        <sz val="8"/>
        <color rgb="FF0B0080"/>
        <rFont val="Arial"/>
        <family val="2"/>
      </rPr>
      <t>[31]</t>
    </r>
  </si>
  <si>
    <t>Anne of Bohemia</t>
  </si>
  <si>
    <t>1366–1394</t>
  </si>
  <si>
    <t>Quarterly, 1st and 4th, Or, an eagle displayed sable (Imperial Arms), 2nd and 3rd, Gules, a lion rampant queue fourchée Argent crowned Or (Bohemia)[31]</t>
  </si>
  <si>
    <t>Isabella of Valois</t>
  </si>
  <si>
    <t>1389–1409</t>
  </si>
  <si>
    <t>Azure, semée of fleurs de lys Or (France ancien)[32]</t>
  </si>
  <si>
    <t>Lionel of Antwerp, Duke of Clarence</t>
  </si>
  <si>
    <t>1338-1368</t>
  </si>
  <si>
    <t>Quarterly, 1st and 4th, France ancien, 2nd and 3rd England, with a label of three points Argent each charged with a canton Gules[33]</t>
  </si>
  <si>
    <t>Elizabeth de Burgh, Countess of Ulster</t>
  </si>
  <si>
    <t>1332–1363</t>
  </si>
  <si>
    <t>Or, a cross Gules (de Burgh)[33]</t>
  </si>
  <si>
    <t>Philippa of Clarence, Countess of Ulster</t>
  </si>
  <si>
    <t>1355–1382</t>
  </si>
  <si>
    <t>Quarterly, 1st and 4th, France ancien, 2nd and 3rd England, with a label of three points Argent each charged with a canton Gules, impaling, Barry of six, Or and Azure, on a chief two pales, the corners gyronny, overall an escutcheon Argent[34]</t>
  </si>
  <si>
    <t>Edmund Mortimer, Earl of March</t>
  </si>
  <si>
    <t>1352–1381</t>
  </si>
  <si>
    <t>Barry of six, Or and Azure, on a chief two pales, the corners gyronny, overall an escutcheon Argent (Mortimer)[34]</t>
  </si>
  <si>
    <t>Roger Mortimer, Earl of March</t>
  </si>
  <si>
    <t>1374–1398</t>
  </si>
  <si>
    <t>Quarterly, 1st and 4th, Barry of six, Or and Azure, on a chief two pales, the corners gyronny, overall an escutcheon Argent (Mortimer), 2nd and 3rd Or, a cross Gules (de Burgh)[34]</t>
  </si>
  <si>
    <t>Alianore Holland, Countess of March</t>
  </si>
  <si>
    <t>1370–1405</t>
  </si>
  <si>
    <t>Gules, three lions passant guardant Or, within a bordure Argent (Kent)[34]</t>
  </si>
  <si>
    <t>Anne Mortimer, Countess of Cambridge</t>
  </si>
  <si>
    <t>1390–1411</t>
  </si>
  <si>
    <t>Quarterly, 1st and 4th, France moderne, 2nd and 3rd England, with a label of three points Argent each point charged with three torteaux Gules, within a bordure Argent charged with lions rampant purpure, impaling, Quarterly, 1st and 4th, Barry of six, Or and Azure, on a chief two pales, the corners gyronny, overall an escutcheon Argent (Mortimer), 2nd and 3rd Or, a cross Gules (de Burgh)[34]</t>
  </si>
  <si>
    <t>John of Gaunt, Duke of Lancaster</t>
  </si>
  <si>
    <t>1340–1399</t>
  </si>
  <si>
    <t>Quarterly, 1st and 4th, France ancien, 2nd and 3rd England, with a label of three points ermine[35]</t>
  </si>
  <si>
    <t>Quarterly, Castile and Leon, impaling, quarterly, France and England, a label of three points ermine[36]</t>
  </si>
  <si>
    <t>Blanche of Lancaster</t>
  </si>
  <si>
    <t>1345–1369</t>
  </si>
  <si>
    <t>England a label of France (Old Lancaster)[35]</t>
  </si>
  <si>
    <t>Constance of Castile</t>
  </si>
  <si>
    <t>1354–1394</t>
  </si>
  <si>
    <t>Quarterly, Castile and Leon (Kingdom of Castile)[36]</t>
  </si>
  <si>
    <t>Katherine Swynford</t>
  </si>
  <si>
    <t>1350–1403</t>
  </si>
  <si>
    <t>Gules, three Catherine wheels Or (Roet)[36]</t>
  </si>
  <si>
    <t>Edmund of Langley, Duke of York</t>
  </si>
  <si>
    <t>1341–1402</t>
  </si>
  <si>
    <t>Quarterly, 1st and 4th, France ancien, 2nd and 3rd England, with a label of three points Argent each point charged with three torteaux Gules[37]</t>
  </si>
  <si>
    <t>Isabella of Castille</t>
  </si>
  <si>
    <t>1355–1392</t>
  </si>
  <si>
    <t>Quarterly, Castille and Leon (Kingdom of Castille)[37]</t>
  </si>
  <si>
    <t>Joan Holland</t>
  </si>
  <si>
    <t>1380–1434</t>
  </si>
  <si>
    <t>Gules, three lions passant guardant Or, within a bordure Argent (Kent)[37]</t>
  </si>
  <si>
    <t>Thomas of Woodstock, Duke of Gloucester</t>
  </si>
  <si>
    <t>1355–1397</t>
  </si>
  <si>
    <t>Quarterly, 1st and 4th, France ancien, 2nd and 3rd England, within a bordure Argent[38]</t>
  </si>
  <si>
    <t>Eleanor de Bohun</t>
  </si>
  <si>
    <t>1366–1399</t>
  </si>
  <si>
    <t>Azure, a bend Argent between two cotise and six lions rampant Or (de Bohun)[38]</t>
  </si>
  <si>
    <t>Humphrey, Earl of Buckingham</t>
  </si>
  <si>
    <t>1381–1399</t>
  </si>
  <si>
    <t>Quarterly, 1st and 4th, France, 2nd and 3rd England, within a bordure Argent[39]</t>
  </si>
  <si>
    <t>Anne of Gloucester, Countess of Stafford</t>
  </si>
  <si>
    <t>1383–1438</t>
  </si>
  <si>
    <t>Or, a chevron Gules (Stafford), impaling, Quarterly, 1st and 4th, France moderne, 2nd and 3rd England, within a bordure Argent[39]</t>
  </si>
  <si>
    <t>Henry Bolingbroke, Duke of Hereford and Lancaster</t>
  </si>
  <si>
    <t>(later King Henry IV)</t>
  </si>
  <si>
    <t>1366-1413</t>
  </si>
  <si>
    <t>As Duke of Hereford:</t>
  </si>
  <si>
    <t>Quarterly, 1st and 4th, France ancien, 2nd and 3rd England, with a label of five points ermine (Richmond)[40]</t>
  </si>
  <si>
    <t>As Duke of Lancaster and Hereford:</t>
  </si>
  <si>
    <t>Quarterly, 1st and 4th, France ancien, 2nd and 3rd England, with a label of five points two of ermine (Richmond) and three Azure flory Or (Lancaster)[40]</t>
  </si>
  <si>
    <t>John Beaufort, Earl of Somerset</t>
  </si>
  <si>
    <t>1373-1410</t>
  </si>
  <si>
    <t>Per pale, Argent and Azure, over all on a bend Gules three lions passant guardant Or with a label of three points Azure each charges with three fleur de lys Or[41]</t>
  </si>
  <si>
    <t>Quarterly, 1st and 4th, France ancien, 2nd and 3rd England, within a bordure componée Argent and Azure[41]</t>
  </si>
  <si>
    <t>Henry Beaufort, Cardinal of St. Eusebius and Bishop of Winchester</t>
  </si>
  <si>
    <t>1374-1447</t>
  </si>
  <si>
    <t>Quarterly, 1st and 4th, France ancien, 2nd and 3rd England, within a bordure componée Argent and Azure[42]</t>
  </si>
  <si>
    <t>Thomas Beaufort, Duke of Exeter</t>
  </si>
  <si>
    <t>1377-1426</t>
  </si>
  <si>
    <t>Quarterly, 1st and 4th, France ancien, 2nd and 3rd England, within a bordure componée Azure and Ermine[43]</t>
  </si>
  <si>
    <t>King Henry IV</t>
  </si>
  <si>
    <t>Quarterly, 1st and 4th, France ancien, 2nd and 3rd England[44]</t>
  </si>
  <si>
    <t>Changed to France moderne in line with changes made in that kingdom: Quarterly, 1st and 4th, France moderne, 2nd and 3rd England[44]</t>
  </si>
  <si>
    <t>Mary de Bohun</t>
  </si>
  <si>
    <t>1370-1394</t>
  </si>
  <si>
    <t>Azure, a bend Argent between two cotise and six lions rampant Or (de Bohun)[40]</t>
  </si>
  <si>
    <t>Joan of Navarre</t>
  </si>
  <si>
    <t>1370-1437</t>
  </si>
  <si>
    <t>Quarterly, 1st and 4th, France ancien and a baston gobony Argent and Gules (Evreux), 2nd and 3rd, Gules, a cross, a saltire and an orle of chain linked together Or (Navarre)[45]</t>
  </si>
  <si>
    <t>Henry of Monmouth, Prince of Wales</t>
  </si>
  <si>
    <t>(later King Henry V)</t>
  </si>
  <si>
    <t>1386-1422</t>
  </si>
  <si>
    <t>Quarterly, 1st and 4th, France moderne, 2nd and 3rd England, with a label of three points Argent[46]</t>
  </si>
  <si>
    <t>Thomas of Lancaster, Duke of Clarence</t>
  </si>
  <si>
    <t>1387-1421</t>
  </si>
  <si>
    <t>Quarterly, 1st and 4th, France moderne, 2nd and 3rd England, with a label of three points ermine, each with a canton Gules[47]</t>
  </si>
  <si>
    <t>John of Lancaster, Duke of Bedford</t>
  </si>
  <si>
    <t>1389-1435</t>
  </si>
  <si>
    <t>Quarterly, 1st and 4th, France moderne, 2nd and 3rd England, with a label of five points, the two on the dexter side ermine and each of the other three charged with three fleurs de lys[48]</t>
  </si>
  <si>
    <t>Humphrey of Lancaster, Duke of Gloucester</t>
  </si>
  <si>
    <t>1390-1447</t>
  </si>
  <si>
    <t>Quarterly, 1st and 4th, France moderne, 2nd and 3rd England, within a bordure Argent[48]</t>
  </si>
  <si>
    <t>King Henry V</t>
  </si>
  <si>
    <t>Quarterly, 1st and 4th, France moderne, 2nd and 3rd England[49]</t>
  </si>
  <si>
    <t>Catherine of Valois</t>
  </si>
  <si>
    <t>1401-1437</t>
  </si>
  <si>
    <t>Azure, three fleur de lys Or (France moderne)[49]</t>
  </si>
  <si>
    <t>King Henry VI</t>
  </si>
  <si>
    <t>1421-1471</t>
  </si>
  <si>
    <t>France moderne, impaling, quarterly, 1st and 4th, France moderne, 2nd and 3rd England[50]</t>
  </si>
  <si>
    <t>Margaret of Anjou</t>
  </si>
  <si>
    <t>1430-1482</t>
  </si>
  <si>
    <t>Quarterly of six, 1st, barry of eight Argent and Gules (Hungary), 2nd, Azure, semée of fleur de lys Or, a label of three points Gules (Naples), 3rd, Argent, a cross potent between four crosses Or (Jerusalem), 4th, Azure, semée of fleur de lys Or, a bordure Gules (Anjou), 5th Azure, semée of crosses crosslet fitchée, two barbels addorsée Or (Bar), 6th, Or, on a bend Gules three allerions Argent (Lorraine)[51]</t>
  </si>
  <si>
    <t>Edward of Westminster, Prince of Wales</t>
  </si>
  <si>
    <t>1453-1471</t>
  </si>
  <si>
    <t>Quarterly, 1st and 4th, France moderne, 2nd and 3rd England, with a label of three points Argent[52]</t>
  </si>
  <si>
    <t>Edward of Norwich, Duke of York</t>
  </si>
  <si>
    <t>1373-1415</t>
  </si>
  <si>
    <t>Quarterly, 1st and 4th, France ancien, 2nd and 3rd England, with a label of three points Gules each charged with three castles Or[53]</t>
  </si>
  <si>
    <t>Quarterly, 1st and 4th, France ancien, 2nd and 3rd England, with a label of three points Argent each point charged with three torteaux Gules[53]</t>
  </si>
  <si>
    <t>Richard of Conisburgh, Earl of Cambridge</t>
  </si>
  <si>
    <t>1385-1415</t>
  </si>
  <si>
    <t>Quarterly, 1st and 4th, France moderne, 2nd and 3rd England, with a label of three points Argent each point charged with three torteaux Gules, within a bordure Argent charged with lions rampant purpure[54]</t>
  </si>
  <si>
    <t>1390-1411</t>
  </si>
  <si>
    <t>Richard of York, Duke of York</t>
  </si>
  <si>
    <t>1411-1460</t>
  </si>
  <si>
    <t>Quarterly, 1st and 4th, quarterly, France moderne, and England, overall a label of three points each charged with three torteaux Gules, 2nd, quarterly, Castile and Leon, 3rd, quarterly, Mortimer and de Burgh, and overall and inescutcheon Gules, three passant guardant Or, a bordure Argent[55]</t>
  </si>
  <si>
    <t>Quarterly, 1st and 4th, France moderne, 2nd and 3rd England, with a label of three points Argent each point charged with three torteaux Gules[55]</t>
  </si>
  <si>
    <t>Quarterly, 1st and 4th, France modern, 2nd and 3rd England, with a label of three points Argent each point charged with three torteaux Gules[55]</t>
  </si>
  <si>
    <t>Cecily Neville, Duchess of York</t>
  </si>
  <si>
    <t>1415-1495</t>
  </si>
  <si>
    <t>Gules a saltire Argent (Neville)[55]</t>
  </si>
  <si>
    <t>Edward, Earl of March</t>
  </si>
  <si>
    <t>(later King Edward IV)</t>
  </si>
  <si>
    <t>1442-1483</t>
  </si>
  <si>
    <t>Quarterly, 1st, quarterly, 1st and 4th, France moderne, 2nd and 3rd England, 2nd and 3rd Or, a cross Gules (de Burgh), 4th Barry of six, Or and Azure, on a chief two pales, the corners gyronny, overall an escutcheon Argent (Mortimer)[56]</t>
  </si>
  <si>
    <t>Edmund, Earl of Rutland</t>
  </si>
  <si>
    <t>1443-1460</t>
  </si>
  <si>
    <t>Quarterly, 1st, quarterly, 1st and 4th, France moderne, 2nd and 3rd England, with a label of five points Argent the two dexter points charged with lions rampant purpure and three sinister points each with three torteaux, 2nd and 3rd de Burgh, 4th Mortimer[57]</t>
  </si>
  <si>
    <t>George, Duke of Clarence</t>
  </si>
  <si>
    <t>1449-1478</t>
  </si>
  <si>
    <t>Quarterly, 1st and 4th, France moderne, 2nd and 3rd England, with a label of three points Argent each point charged with a canton Gules[58]</t>
  </si>
  <si>
    <t>Richard, Duke of Gloucester</t>
  </si>
  <si>
    <t>(later King Richard III)</t>
  </si>
  <si>
    <t>1452-1485</t>
  </si>
  <si>
    <t>Quarterly, 1st and 4th, France moderne, 2nd and 3rd England, with a label of three points ermine each charged with a canton Gules (same as Thomas of Lancaster)[59]</t>
  </si>
  <si>
    <t>King Edward IV</t>
  </si>
  <si>
    <t>Quarterly, 1st and 4th, France moderne, 2nd and 3rd England[60]</t>
  </si>
  <si>
    <t>Elizabeth Woodville</t>
  </si>
  <si>
    <t>1437-1492</t>
  </si>
  <si>
    <t>Quarterly of six, 1st, Agent, a lion rampant double queued gules, crowned Or (Luxembourg), 2nd, quarterly 1st and 4th, Gules, a star of eight points Argent, 2nd and 3rd, Azure semée of fleurs de lys Or (de Baux d' Andrée), 3rd, Barry Argent and Azure, overall a lion rampant Gules (Lusignan of Cyprus), 4th, Gules, three bendlets Argent, on a chief of the first, charged with a fillet in base Or, a rose of the second (Ursins), 5th, Gules, three pallets vairy, on a chief Or a label five points Azure (St. Pol), 6th, Argent, a fess and a canton conjoined Gules (Woodville)[61]</t>
  </si>
  <si>
    <t>Elizabeth of York</t>
  </si>
  <si>
    <t>1466-1503</t>
  </si>
  <si>
    <t>Quarterly, 1st, quarterly, 1st and 4th, France moderne, 2nd and 3rd England, 2nd and 3rd de Burgh, 4th Mortimer[62]</t>
  </si>
  <si>
    <t>Edward, Prince of Wales</t>
  </si>
  <si>
    <t>(later King Edward V)</t>
  </si>
  <si>
    <t>1470-1483?</t>
  </si>
  <si>
    <t>Quarterly, 1st and 4th, France moderne, 2nd and 3rd England, with a label of three points Argent[63]</t>
  </si>
  <si>
    <t>Richard of Shrewsbury, Duke of York</t>
  </si>
  <si>
    <t>1473-1483?</t>
  </si>
  <si>
    <t>Quarterly, 1st and 4th, France moderne, 2nd and 3rd England, with a label of three points Argent on the first point a canton Gules[64]</t>
  </si>
  <si>
    <t>Arthur Plantagenet, Viscount Lisle</t>
  </si>
  <si>
    <t>?-1542</t>
  </si>
  <si>
    <t>Quarterly, 1st, quarterly, 1st and 4th, France moderne, 2nd and 3rd England, 2nd and 3rd de Burgh, 4th Mortimer, overall a baston sinister Azure[65]</t>
  </si>
  <si>
    <t>Isabel Neville, Duchess of Clarence</t>
  </si>
  <si>
    <t>1451-1476</t>
  </si>
  <si>
    <t>Gules a saltire Argent, a label of three points gobony, Argent and Azure (Neville)[58]</t>
  </si>
  <si>
    <t>Margaret Pole, Countess of Salisbury</t>
  </si>
  <si>
    <t>1473-1541</t>
  </si>
  <si>
    <t>Quarterly, 1st, Quarterly, France modern and England, a label of three points Argent each charged with a canton Gules (Clarence), 2nd, Gules a saltire Argent, a label of three points gobony Argent and Azure (Neville), impaling Gules, a fess between six crosses crosslet Or (Beauchamp), 3rd, Chequy Or and Azure, a chevron ermine (Newburgh), impaling Argent, three lozenges conjoined in fess Gules (Montacute), 4th, Or, an eagle displayed Vert (Monthermer), impaling Quarterly 1st and 4th, Or, three chevrons Gules (Clare), 2nd and 3rd, Quarterly, Argent and Gules, a fret Or, overall a bendlett Sable (Despencer)[58]</t>
  </si>
  <si>
    <t>Edward Plantagenet, Earl of Warwick</t>
  </si>
  <si>
    <t>1475-1499</t>
  </si>
  <si>
    <t>Quarterly, 1st and 4th, France moderne, 2nd and 3rd England, with a label of three points gobony, Argent and Azure (Neville)[66]</t>
  </si>
  <si>
    <t>King Richard III</t>
  </si>
  <si>
    <t>Quarterly, 1st and 4th, France moderne, 2nd and 3rd England[59]</t>
  </si>
  <si>
    <t>Anne Neville</t>
  </si>
  <si>
    <t>1456-1485</t>
  </si>
  <si>
    <t>Quarterly of seven, 1st, Gules, a fess between six crosses crosslet Or (Beauchamp), 2nd, Chequy Or and Azure, a chevron ermine (Newburgh), 3rd, Argent, three lozenges conjoined in fess Gules (Montacute), 4th, Or, an eagle displayed Vert (Monthermer), 5th, Gules a saltire Argent, a label of three points gobony Argent and Azure (Neville), 6th, Or, three chevrons Gules (Clare), 7th, Quarterly, Argent and Gules, a fret Or, overall a bendlett Sable (Despencer)[67]</t>
  </si>
  <si>
    <t>Gules, a saltire Argent[59]</t>
  </si>
  <si>
    <t>Edward of Middleham, Prince of Wales</t>
  </si>
  <si>
    <t>1473-1484</t>
  </si>
  <si>
    <t>Quarterly, 1st and 4th, France moderne, 2nd and 3rd England, with a label of three points Argent[68]</t>
  </si>
  <si>
    <t>Margaret Holland, Countess of Somerset</t>
  </si>
  <si>
    <t>1385-1439</t>
  </si>
  <si>
    <t>Quarterly, 1st and 4th, France ancien, 2nd and 3rd England, within a bordure componée Argent and Azure, impaling, Gules, three lions passant guardant Or, within a bordure Argent[41]</t>
  </si>
  <si>
    <t>John Beaufort, Duke of Somerset</t>
  </si>
  <si>
    <t>1403-1444</t>
  </si>
  <si>
    <t>Quarterly, 1st and 4th, France moderne, 2nd and 3rd England, within a bordure componée Argent and Azure[69]</t>
  </si>
  <si>
    <t>Margaret Beauchamp</t>
  </si>
  <si>
    <t>1406-1482</t>
  </si>
  <si>
    <t>Quarterly, 1st and 4th, France moderne, 2nd and 3rd England, within a bordure componée Argent and Azure, impaling, Gules, on a fess Or a mullet Sable, between six martlets, three, two and one, of the second (Beauchamp)[69]</t>
  </si>
  <si>
    <t>Lady Margaret Beaufort</t>
  </si>
  <si>
    <t>1443-1509</t>
  </si>
  <si>
    <t>Quarterly, 1st and 4th, France moderne, 2nd and 3rd England, within a bordure componée Argent and Azure[70]</t>
  </si>
  <si>
    <t>Quarterly, France moderne and England, a bordure Azure charged alternatively with fleurs de lys and martlets Or, impaling, Quarterly, 1st and 4th, France moderne, 2nd and 3rd England, within a bordure componée Argent and Azure[70]</t>
  </si>
  <si>
    <t>Edmund Tudor, Earl of Richmond</t>
  </si>
  <si>
    <t>1430-1456</t>
  </si>
  <si>
    <t>Quarterly, France moderne and England, a bordure Azure charged alternatively with fleurs de lys and martlets Or[70]</t>
  </si>
  <si>
    <t>Henry Tudor, Earl of Richmond</t>
  </si>
  <si>
    <t>(later King Henry VII)</t>
  </si>
  <si>
    <t>1457-1509</t>
  </si>
  <si>
    <t>Quarterly, France moderne and England, a bordure Azure charged alternatively with fleurs de lys and martlets Or[71]</t>
  </si>
  <si>
    <t>Quarterly, 1st and 4th, France moderne, 2nd and 3rd England[72]</t>
  </si>
  <si>
    <t>Quarterly, 1st, quarterly, 1st and 4th, France moderne, 2nd and 3rd England, 2nd and 3rd de Burgh, 4th Mortimer[73]</t>
  </si>
  <si>
    <r>
      <t>Charles Somerset</t>
    </r>
    <r>
      <rPr>
        <sz val="11"/>
        <color rgb="FF222222"/>
        <rFont val="Arial"/>
        <family val="2"/>
      </rPr>
      <t>, 1st </t>
    </r>
    <r>
      <rPr>
        <sz val="11"/>
        <color rgb="FF0B0080"/>
        <rFont val="Arial"/>
        <family val="2"/>
      </rPr>
      <t>Earl of Worcester</t>
    </r>
    <r>
      <rPr>
        <sz val="11"/>
        <color rgb="FF222222"/>
        <rFont val="Arial"/>
        <family val="2"/>
      </rPr>
      <t>, </t>
    </r>
    <r>
      <rPr>
        <sz val="11"/>
        <color rgb="FF0B0080"/>
        <rFont val="Arial"/>
        <family val="2"/>
      </rPr>
      <t>K.G.</t>
    </r>
  </si>
  <si>
    <t>1460 – 1526</t>
  </si>
  <si>
    <r>
      <t>Quarterly, 1st and 4th, France ancien, 2nd and 3rd England, within a bordure componée Argent and Azure</t>
    </r>
    <r>
      <rPr>
        <vertAlign val="superscript"/>
        <sz val="8"/>
        <color rgb="FF0B0080"/>
        <rFont val="Arial"/>
        <family val="2"/>
      </rPr>
      <t>[41]</t>
    </r>
    <r>
      <rPr>
        <sz val="11"/>
        <color rgb="FF222222"/>
        <rFont val="Arial"/>
        <family val="2"/>
      </rPr>
      <t> (</t>
    </r>
    <r>
      <rPr>
        <sz val="11"/>
        <color rgb="FF0B0080"/>
        <rFont val="Arial"/>
        <family val="2"/>
      </rPr>
      <t>Beaufort</t>
    </r>
    <r>
      <rPr>
        <sz val="11"/>
        <color rgb="FF222222"/>
        <rFont val="Arial"/>
        <family val="2"/>
      </rPr>
      <t>)with argent baton sinister, with escutcheon of pretence of per pale azure and gules, three lions rampant argent, 2 and 1 </t>
    </r>
    <r>
      <rPr>
        <sz val="11"/>
        <color rgb="FF0B0080"/>
        <rFont val="Arial"/>
        <family val="2"/>
      </rPr>
      <t>Herbert</t>
    </r>
    <r>
      <rPr>
        <sz val="11"/>
        <color rgb="FF222222"/>
        <rFont val="Arial"/>
        <family val="2"/>
      </rPr>
      <t>.</t>
    </r>
  </si>
  <si>
    <r>
      <t>William Somerset</t>
    </r>
    <r>
      <rPr>
        <sz val="11"/>
        <color rgb="FF222222"/>
        <rFont val="Arial"/>
        <family val="2"/>
      </rPr>
      <t>, 3rd </t>
    </r>
    <r>
      <rPr>
        <sz val="11"/>
        <color rgb="FF0B0080"/>
        <rFont val="Arial"/>
        <family val="2"/>
      </rPr>
      <t>Earl of Worcester</t>
    </r>
    <r>
      <rPr>
        <sz val="11"/>
        <color rgb="FF222222"/>
        <rFont val="Arial"/>
        <family val="2"/>
      </rPr>
      <t>, </t>
    </r>
    <r>
      <rPr>
        <sz val="11"/>
        <color rgb="FF0B0080"/>
        <rFont val="Arial"/>
        <family val="2"/>
      </rPr>
      <t>K.G.</t>
    </r>
  </si>
  <si>
    <t>1526/7 - 1589</t>
  </si>
  <si>
    <r>
      <t>Quarterly, 1st and 4th, or a fess on which is France moderne, 2nd and 3rd England, within a bordure componée Argent and Azure</t>
    </r>
    <r>
      <rPr>
        <vertAlign val="superscript"/>
        <sz val="8"/>
        <color rgb="FF0B0080"/>
        <rFont val="Arial"/>
        <family val="2"/>
      </rPr>
      <t>[69]</t>
    </r>
    <r>
      <rPr>
        <sz val="11"/>
        <color rgb="FF222222"/>
        <rFont val="Arial"/>
        <family val="2"/>
      </rPr>
      <t>(</t>
    </r>
    <r>
      <rPr>
        <sz val="11"/>
        <color rgb="FF0B0080"/>
        <rFont val="Arial"/>
        <family val="2"/>
      </rPr>
      <t>Beaufort</t>
    </r>
    <r>
      <rPr>
        <sz val="11"/>
        <color rgb="FF222222"/>
        <rFont val="Arial"/>
        <family val="2"/>
      </rPr>
      <t>), 2nd, per pale azure and gules, three lions rampant argent, 2 and 1 </t>
    </r>
    <r>
      <rPr>
        <sz val="11"/>
        <color rgb="FF0B0080"/>
        <rFont val="Arial"/>
        <family val="2"/>
      </rPr>
      <t>Herbert</t>
    </r>
    <r>
      <rPr>
        <sz val="11"/>
        <color rgb="FF222222"/>
        <rFont val="Arial"/>
        <family val="2"/>
      </rPr>
      <t>, argent a fess gules, with a canton gueules. </t>
    </r>
    <r>
      <rPr>
        <vertAlign val="superscript"/>
        <sz val="8"/>
        <color rgb="FF0B0080"/>
        <rFont val="Arial"/>
        <family val="2"/>
      </rPr>
      <t>[76]</t>
    </r>
  </si>
  <si>
    <r>
      <t>Edward Somerset</t>
    </r>
    <r>
      <rPr>
        <sz val="11"/>
        <color rgb="FF222222"/>
        <rFont val="Arial"/>
        <family val="2"/>
      </rPr>
      <t>, 4th </t>
    </r>
    <r>
      <rPr>
        <sz val="11"/>
        <color rgb="FF0B0080"/>
        <rFont val="Arial"/>
        <family val="2"/>
      </rPr>
      <t>Earl of Worcester</t>
    </r>
    <r>
      <rPr>
        <sz val="11"/>
        <color rgb="FF222222"/>
        <rFont val="Arial"/>
        <family val="2"/>
      </rPr>
      <t>, </t>
    </r>
    <r>
      <rPr>
        <sz val="11"/>
        <color rgb="FF0B0080"/>
        <rFont val="Arial"/>
        <family val="2"/>
      </rPr>
      <t>K.G.</t>
    </r>
  </si>
  <si>
    <t>1550 – 1628</t>
  </si>
  <si>
    <r>
      <t>Grand quarters, 1st and 4th, quarterly, 1st and 4th, France moderne, 2nd and 3rd England, within a bordure componée Argent and Azure</t>
    </r>
    <r>
      <rPr>
        <vertAlign val="superscript"/>
        <sz val="8"/>
        <color rgb="FF0B0080"/>
        <rFont val="Arial"/>
        <family val="2"/>
      </rPr>
      <t>[69]</t>
    </r>
    <r>
      <rPr>
        <sz val="11"/>
        <color rgb="FF222222"/>
        <rFont val="Arial"/>
        <family val="2"/>
      </rPr>
      <t> (</t>
    </r>
    <r>
      <rPr>
        <sz val="11"/>
        <color rgb="FF0B0080"/>
        <rFont val="Arial"/>
        <family val="2"/>
      </rPr>
      <t>Beaufort</t>
    </r>
    <r>
      <rPr>
        <sz val="11"/>
        <color rgb="FF222222"/>
        <rFont val="Arial"/>
        <family val="2"/>
      </rPr>
      <t>), 2nd, per pale azure and gules, three lions rampant argent, 2 and 1 </t>
    </r>
    <r>
      <rPr>
        <sz val="11"/>
        <color rgb="FF0B0080"/>
        <rFont val="Arial"/>
        <family val="2"/>
      </rPr>
      <t>Herbert</t>
    </r>
    <r>
      <rPr>
        <sz val="11"/>
        <color rgb="FF222222"/>
        <rFont val="Arial"/>
        <family val="2"/>
      </rPr>
      <t>, argent a fess gules, with a canton gueules.</t>
    </r>
  </si>
  <si>
    <r>
      <t>Henry Somerset</t>
    </r>
    <r>
      <rPr>
        <sz val="11"/>
        <color rgb="FF222222"/>
        <rFont val="Arial"/>
        <family val="2"/>
      </rPr>
      <t>, 1st </t>
    </r>
    <r>
      <rPr>
        <sz val="11"/>
        <color rgb="FF0B0080"/>
        <rFont val="Arial"/>
        <family val="2"/>
      </rPr>
      <t>Duke of Beaufort</t>
    </r>
    <r>
      <rPr>
        <sz val="11"/>
        <color rgb="FF222222"/>
        <rFont val="Arial"/>
        <family val="2"/>
      </rPr>
      <t>, </t>
    </r>
    <r>
      <rPr>
        <sz val="11"/>
        <color rgb="FF0B0080"/>
        <rFont val="Arial"/>
        <family val="2"/>
      </rPr>
      <t>K.G.</t>
    </r>
    <r>
      <rPr>
        <sz val="11"/>
        <color rgb="FF222222"/>
        <rFont val="Arial"/>
        <family val="2"/>
      </rPr>
      <t>, </t>
    </r>
    <r>
      <rPr>
        <sz val="11"/>
        <color rgb="FF0B0080"/>
        <rFont val="Arial"/>
        <family val="2"/>
      </rPr>
      <t>PC</t>
    </r>
  </si>
  <si>
    <t>1629–1700</t>
  </si>
  <si>
    <r>
      <t>Quarterly, 1st and 4th, France moderne, 2nd and 3rd England, within a bordure componée Argent and Azure</t>
    </r>
    <r>
      <rPr>
        <vertAlign val="superscript"/>
        <sz val="8"/>
        <color rgb="FF0B0080"/>
        <rFont val="Arial"/>
        <family val="2"/>
      </rPr>
      <t>[69]</t>
    </r>
    <r>
      <rPr>
        <sz val="11"/>
        <color rgb="FF222222"/>
        <rFont val="Arial"/>
        <family val="2"/>
      </rPr>
      <t> (</t>
    </r>
    <r>
      <rPr>
        <sz val="11"/>
        <color rgb="FF0B0080"/>
        <rFont val="Arial"/>
        <family val="2"/>
      </rPr>
      <t>Beaufort</t>
    </r>
    <r>
      <rPr>
        <sz val="11"/>
        <color rgb="FF222222"/>
        <rFont val="Arial"/>
        <family val="2"/>
      </rPr>
      <t>).</t>
    </r>
  </si>
  <si>
    <r>
      <t>1 </t>
    </r>
    <r>
      <rPr>
        <i/>
        <sz val="14"/>
        <color rgb="FF000000"/>
        <rFont val="Times New Roman"/>
        <family val="1"/>
      </rPr>
      <t>Henry Howard</t>
    </r>
    <r>
      <rPr>
        <sz val="14"/>
        <color rgb="FF000000"/>
        <rFont val="Times New Roman"/>
        <family val="1"/>
      </rPr>
      <t> Duke of </t>
    </r>
    <r>
      <rPr>
        <i/>
        <sz val="14"/>
        <color rgb="FF000000"/>
        <rFont val="Times New Roman"/>
        <family val="1"/>
      </rPr>
      <t>Norfolk,</t>
    </r>
    <r>
      <rPr>
        <sz val="14"/>
        <color rgb="FF000000"/>
        <rFont val="Times New Roman"/>
        <family val="1"/>
      </rPr>
      <t> Earl Marshal of </t>
    </r>
    <r>
      <rPr>
        <i/>
        <sz val="14"/>
        <color rgb="FF000000"/>
        <rFont val="Times New Roman"/>
        <family val="1"/>
      </rPr>
      <t>England.</t>
    </r>
  </si>
  <si>
    <r>
      <t>Gules, a Bend between six Cross Croslets sitchy Argent, with an Augmentation on the Bend, alluding to the Arms of </t>
    </r>
    <r>
      <rPr>
        <i/>
        <sz val="14"/>
        <color rgb="FF000000"/>
        <rFont val="Times New Roman"/>
        <family val="1"/>
      </rPr>
      <t>Scotland.</t>
    </r>
  </si>
  <si>
    <r>
      <t>2 </t>
    </r>
    <r>
      <rPr>
        <i/>
        <sz val="14"/>
        <color rgb="FF000000"/>
        <rFont val="Times New Roman"/>
        <family val="1"/>
      </rPr>
      <t>Charles Seymour</t>
    </r>
    <r>
      <rPr>
        <sz val="14"/>
        <color rgb="FF000000"/>
        <rFont val="Times New Roman"/>
        <family val="1"/>
      </rPr>
      <t> Duke of </t>
    </r>
    <r>
      <rPr>
        <i/>
        <sz val="14"/>
        <color rgb="FF000000"/>
        <rFont val="Times New Roman"/>
        <family val="1"/>
      </rPr>
      <t>Somerset.</t>
    </r>
  </si>
  <si>
    <r>
      <t>First an Augmentation, </t>
    </r>
    <r>
      <rPr>
        <i/>
        <sz val="14"/>
        <color rgb="FF000000"/>
        <rFont val="Times New Roman"/>
        <family val="1"/>
      </rPr>
      <t>viz.</t>
    </r>
    <r>
      <rPr>
        <sz val="14"/>
        <color rgb="FF000000"/>
        <rFont val="Times New Roman"/>
        <family val="1"/>
      </rPr>
      <t> Or, six Flowers-de-lis Azure, on a Pile Gules three Lions of </t>
    </r>
    <r>
      <rPr>
        <i/>
        <sz val="14"/>
        <color rgb="FF000000"/>
        <rFont val="Times New Roman"/>
        <family val="1"/>
      </rPr>
      <t>England.</t>
    </r>
    <r>
      <rPr>
        <sz val="14"/>
        <color rgb="FF000000"/>
        <rFont val="Times New Roman"/>
        <family val="1"/>
      </rPr>
      <t> Secondly, Gules, a pair of Wings conjoyn'd and display'd Or, (the Tips downwards.)</t>
    </r>
  </si>
  <si>
    <r>
      <t>3 </t>
    </r>
    <r>
      <rPr>
        <i/>
        <sz val="14"/>
        <color rgb="FF000000"/>
        <rFont val="Times New Roman"/>
        <family val="1"/>
      </rPr>
      <t>Henry Cavendish</t>
    </r>
    <r>
      <rPr>
        <sz val="14"/>
        <color rgb="FF000000"/>
        <rFont val="Times New Roman"/>
        <family val="1"/>
      </rPr>
      <t> Duke of </t>
    </r>
    <r>
      <rPr>
        <i/>
        <sz val="14"/>
        <color rgb="FF000000"/>
        <rFont val="Times New Roman"/>
        <family val="1"/>
      </rPr>
      <t>Newcastle.</t>
    </r>
  </si>
  <si>
    <t>Sable, three Stags-heads caboshed Arg. attired Or, a Crescent for difference.</t>
  </si>
  <si>
    <r>
      <t>4 </t>
    </r>
    <r>
      <rPr>
        <i/>
        <sz val="14"/>
        <color rgb="FF000000"/>
        <rFont val="Times New Roman"/>
        <family val="1"/>
      </rPr>
      <t>Barbara Villers</t>
    </r>
    <r>
      <rPr>
        <sz val="14"/>
        <color rgb="FF000000"/>
        <rFont val="Times New Roman"/>
        <family val="1"/>
      </rPr>
      <t> Duchess of </t>
    </r>
    <r>
      <rPr>
        <i/>
        <sz val="14"/>
        <color rgb="FF000000"/>
        <rFont val="Times New Roman"/>
        <family val="1"/>
      </rPr>
      <t>Cleveland.</t>
    </r>
  </si>
  <si>
    <t>Arg. on a Cross Gules, five Escallops Or, a Crescent for difference.</t>
  </si>
  <si>
    <r>
      <t>5 </t>
    </r>
    <r>
      <rPr>
        <i/>
        <sz val="14"/>
        <color rgb="FF000000"/>
        <rFont val="Times New Roman"/>
        <family val="1"/>
      </rPr>
      <t>Louisa de Querovalle</t>
    </r>
    <r>
      <rPr>
        <sz val="14"/>
        <color rgb="FF000000"/>
        <rFont val="Times New Roman"/>
        <family val="1"/>
      </rPr>
      <t> Duchess of </t>
    </r>
    <r>
      <rPr>
        <i/>
        <sz val="14"/>
        <color rgb="FF000000"/>
        <rFont val="Times New Roman"/>
        <family val="1"/>
      </rPr>
      <t>Ports∣mouth.</t>
    </r>
  </si>
  <si>
    <t>Barry of six Argent and Azure.</t>
  </si>
  <si>
    <r>
      <t>6 </t>
    </r>
    <r>
      <rPr>
        <i/>
        <sz val="14"/>
        <color rgb="FF000000"/>
        <rFont val="Times New Roman"/>
        <family val="1"/>
      </rPr>
      <t>Charles Lenos</t>
    </r>
    <r>
      <rPr>
        <sz val="14"/>
        <color rgb="FF000000"/>
        <rFont val="Times New Roman"/>
        <family val="1"/>
      </rPr>
      <t> Duke of </t>
    </r>
    <r>
      <rPr>
        <i/>
        <sz val="14"/>
        <color rgb="FF000000"/>
        <rFont val="Times New Roman"/>
        <family val="1"/>
      </rPr>
      <t>Richmond.</t>
    </r>
  </si>
  <si>
    <r>
      <t>The Royal Arms of </t>
    </r>
    <r>
      <rPr>
        <i/>
        <sz val="14"/>
        <color rgb="FF000000"/>
        <rFont val="Times New Roman"/>
        <family val="1"/>
      </rPr>
      <t>England, Scotland</t>
    </r>
    <r>
      <rPr>
        <sz val="14"/>
        <color rgb="FF000000"/>
        <rFont val="Times New Roman"/>
        <family val="1"/>
      </rPr>
      <t> and </t>
    </r>
    <r>
      <rPr>
        <i/>
        <sz val="14"/>
        <color rgb="FF000000"/>
        <rFont val="Times New Roman"/>
        <family val="1"/>
      </rPr>
      <t>Ireland,</t>
    </r>
    <r>
      <rPr>
        <sz val="14"/>
        <color rgb="FF000000"/>
        <rFont val="Times New Roman"/>
        <family val="1"/>
      </rPr>
      <t> with a Bordure componé Arg. and Gules, the Argent charged with Roses of the Second.</t>
    </r>
  </si>
  <si>
    <r>
      <t>7 </t>
    </r>
    <r>
      <rPr>
        <i/>
        <sz val="14"/>
        <color rgb="FF000000"/>
        <rFont val="Times New Roman"/>
        <family val="1"/>
      </rPr>
      <t>Charles Fitz-Roy</t>
    </r>
    <r>
      <rPr>
        <sz val="14"/>
        <color rgb="FF000000"/>
        <rFont val="Times New Roman"/>
        <family val="1"/>
      </rPr>
      <t> Duke of </t>
    </r>
    <r>
      <rPr>
        <i/>
        <sz val="14"/>
        <color rgb="FF000000"/>
        <rFont val="Times New Roman"/>
        <family val="1"/>
      </rPr>
      <t>Southampton.</t>
    </r>
  </si>
  <si>
    <r>
      <t>The Royal Arms of </t>
    </r>
    <r>
      <rPr>
        <i/>
        <sz val="14"/>
        <color rgb="FF000000"/>
        <rFont val="Times New Roman"/>
        <family val="1"/>
      </rPr>
      <t>England, Scotland</t>
    </r>
    <r>
      <rPr>
        <sz val="14"/>
        <color rgb="FF000000"/>
        <rFont val="Times New Roman"/>
        <family val="1"/>
      </rPr>
      <t> and </t>
    </r>
    <r>
      <rPr>
        <i/>
        <sz val="14"/>
        <color rgb="FF000000"/>
        <rFont val="Times New Roman"/>
        <family val="1"/>
      </rPr>
      <t>Ireland,</t>
    </r>
    <r>
      <rPr>
        <sz val="14"/>
        <color rgb="FF000000"/>
        <rFont val="Times New Roman"/>
        <family val="1"/>
      </rPr>
      <t> with a Baston sinister Ermin.</t>
    </r>
  </si>
  <si>
    <r>
      <t>8 </t>
    </r>
    <r>
      <rPr>
        <i/>
        <sz val="14"/>
        <color rgb="FF000000"/>
        <rFont val="Times New Roman"/>
        <family val="1"/>
      </rPr>
      <t>Henry Fitz-Roy</t>
    </r>
    <r>
      <rPr>
        <sz val="14"/>
        <color rgb="FF000000"/>
        <rFont val="Times New Roman"/>
        <family val="1"/>
      </rPr>
      <t> Duke of </t>
    </r>
    <r>
      <rPr>
        <i/>
        <sz val="14"/>
        <color rgb="FF000000"/>
        <rFont val="Times New Roman"/>
        <family val="1"/>
      </rPr>
      <t>Grafton.</t>
    </r>
  </si>
  <si>
    <r>
      <t>The Royal Arms of </t>
    </r>
    <r>
      <rPr>
        <i/>
        <sz val="14"/>
        <color rgb="FF000000"/>
        <rFont val="Times New Roman"/>
        <family val="1"/>
      </rPr>
      <t>England, Scotland</t>
    </r>
    <r>
      <rPr>
        <sz val="14"/>
        <color rgb="FF000000"/>
        <rFont val="Times New Roman"/>
        <family val="1"/>
      </rPr>
      <t> and </t>
    </r>
    <r>
      <rPr>
        <i/>
        <sz val="14"/>
        <color rgb="FF000000"/>
        <rFont val="Times New Roman"/>
        <family val="1"/>
      </rPr>
      <t>Ireland,</t>
    </r>
    <r>
      <rPr>
        <sz val="14"/>
        <color rgb="FF000000"/>
        <rFont val="Times New Roman"/>
        <family val="1"/>
      </rPr>
      <t> with a Baston sinister componé, Argent and Azure.</t>
    </r>
  </si>
  <si>
    <r>
      <t>9 </t>
    </r>
    <r>
      <rPr>
        <i/>
        <sz val="14"/>
        <color rgb="FF000000"/>
        <rFont val="Times New Roman"/>
        <family val="1"/>
      </rPr>
      <t>James Butler</t>
    </r>
    <r>
      <rPr>
        <sz val="14"/>
        <color rgb="FF000000"/>
        <rFont val="Times New Roman"/>
        <family val="1"/>
      </rPr>
      <t> Duke of </t>
    </r>
    <r>
      <rPr>
        <i/>
        <sz val="14"/>
        <color rgb="FF000000"/>
        <rFont val="Times New Roman"/>
        <family val="1"/>
      </rPr>
      <t>Ormond.</t>
    </r>
  </si>
  <si>
    <t>Or, a Chief indented Azure.</t>
  </si>
  <si>
    <r>
      <t>10 </t>
    </r>
    <r>
      <rPr>
        <i/>
        <sz val="14"/>
        <color rgb="FF000000"/>
        <rFont val="Times New Roman"/>
        <family val="1"/>
      </rPr>
      <t>Henry Somerset</t>
    </r>
    <r>
      <rPr>
        <sz val="14"/>
        <color rgb="FF000000"/>
        <rFont val="Times New Roman"/>
        <family val="1"/>
      </rPr>
      <t> Duke of </t>
    </r>
    <r>
      <rPr>
        <i/>
        <sz val="14"/>
        <color rgb="FF000000"/>
        <rFont val="Times New Roman"/>
        <family val="1"/>
      </rPr>
      <t>Beaufort.</t>
    </r>
  </si>
  <si>
    <r>
      <t>Quarterly </t>
    </r>
    <r>
      <rPr>
        <i/>
        <sz val="14"/>
        <color rgb="FF000000"/>
        <rFont val="Times New Roman"/>
        <family val="1"/>
      </rPr>
      <t>France</t>
    </r>
    <r>
      <rPr>
        <sz val="14"/>
        <color rgb="FF000000"/>
        <rFont val="Times New Roman"/>
        <family val="1"/>
      </rPr>
      <t> and </t>
    </r>
    <r>
      <rPr>
        <i/>
        <sz val="14"/>
        <color rgb="FF000000"/>
        <rFont val="Times New Roman"/>
        <family val="1"/>
      </rPr>
      <t>England,</t>
    </r>
    <r>
      <rPr>
        <sz val="14"/>
        <color rgb="FF000000"/>
        <rFont val="Times New Roman"/>
        <family val="1"/>
      </rPr>
      <t> within a Bordure com∣poné, Argent and Azure.</t>
    </r>
  </si>
  <si>
    <r>
      <t>The Royal Arms of </t>
    </r>
    <r>
      <rPr>
        <i/>
        <sz val="14"/>
        <color rgb="FF000000"/>
        <rFont val="Times New Roman"/>
        <family val="1"/>
      </rPr>
      <t>England, Scotland</t>
    </r>
    <r>
      <rPr>
        <sz val="14"/>
        <color rgb="FF000000"/>
        <rFont val="Times New Roman"/>
        <family val="1"/>
      </rPr>
      <t> and </t>
    </r>
    <r>
      <rPr>
        <i/>
        <sz val="14"/>
        <color rgb="FF000000"/>
        <rFont val="Times New Roman"/>
        <family val="1"/>
      </rPr>
      <t>Ireland,</t>
    </r>
    <r>
      <rPr>
        <sz val="14"/>
        <color rgb="FF000000"/>
        <rFont val="Times New Roman"/>
        <family val="1"/>
      </rPr>
      <t> with a Baston sinister componé Ermin and Azure.</t>
    </r>
  </si>
  <si>
    <r>
      <t>12 </t>
    </r>
    <r>
      <rPr>
        <i/>
        <sz val="14"/>
        <color rgb="FF000000"/>
        <rFont val="Times New Roman"/>
        <family val="1"/>
      </rPr>
      <t>Charles Beauclair</t>
    </r>
    <r>
      <rPr>
        <sz val="14"/>
        <color rgb="FF000000"/>
        <rFont val="Times New Roman"/>
        <family val="1"/>
      </rPr>
      <t> Duke of S. </t>
    </r>
    <r>
      <rPr>
        <i/>
        <sz val="14"/>
        <color rgb="FF000000"/>
        <rFont val="Times New Roman"/>
        <family val="1"/>
      </rPr>
      <t>Albans.</t>
    </r>
  </si>
  <si>
    <r>
      <t>The Royal Arms of </t>
    </r>
    <r>
      <rPr>
        <i/>
        <sz val="14"/>
        <color rgb="FF000000"/>
        <rFont val="Times New Roman"/>
        <family val="1"/>
      </rPr>
      <t>England, Scotland</t>
    </r>
    <r>
      <rPr>
        <sz val="14"/>
        <color rgb="FF000000"/>
        <rFont val="Times New Roman"/>
        <family val="1"/>
      </rPr>
      <t> and </t>
    </r>
    <r>
      <rPr>
        <i/>
        <sz val="14"/>
        <color rgb="FF000000"/>
        <rFont val="Times New Roman"/>
        <family val="1"/>
      </rPr>
      <t>Ireland,</t>
    </r>
    <r>
      <rPr>
        <sz val="14"/>
        <color rgb="FF000000"/>
        <rFont val="Times New Roman"/>
        <family val="1"/>
      </rPr>
      <t> with a Baston sinister Gules, charged with three Roses Argent.</t>
    </r>
  </si>
  <si>
    <r>
      <t>13 </t>
    </r>
    <r>
      <rPr>
        <i/>
        <sz val="14"/>
        <color rgb="FF000000"/>
        <rFont val="Times New Roman"/>
        <family val="1"/>
      </rPr>
      <t>James Fitz-James</t>
    </r>
    <r>
      <rPr>
        <sz val="14"/>
        <color rgb="FF000000"/>
        <rFont val="Times New Roman"/>
        <family val="1"/>
      </rPr>
      <t> Duke of </t>
    </r>
    <r>
      <rPr>
        <i/>
        <sz val="14"/>
        <color rgb="FF000000"/>
        <rFont val="Times New Roman"/>
        <family val="1"/>
      </rPr>
      <t>Berwick.</t>
    </r>
  </si>
  <si>
    <r>
      <t>The Royal Arms of </t>
    </r>
    <r>
      <rPr>
        <i/>
        <sz val="14"/>
        <color rgb="FF000000"/>
        <rFont val="Times New Roman"/>
        <family val="1"/>
      </rPr>
      <t>England, Scotland</t>
    </r>
    <r>
      <rPr>
        <sz val="14"/>
        <color rgb="FF000000"/>
        <rFont val="Times New Roman"/>
        <family val="1"/>
      </rPr>
      <t> and </t>
    </r>
    <r>
      <rPr>
        <i/>
        <sz val="14"/>
        <color rgb="FF000000"/>
        <rFont val="Times New Roman"/>
        <family val="1"/>
      </rPr>
      <t>Ireland,</t>
    </r>
    <r>
      <rPr>
        <sz val="14"/>
        <color rgb="FF000000"/>
        <rFont val="Times New Roman"/>
        <family val="1"/>
      </rPr>
      <t> with a Bordure componé Gules and Azure, the Gules charged with Lions of </t>
    </r>
    <r>
      <rPr>
        <i/>
        <sz val="14"/>
        <color rgb="FF000000"/>
        <rFont val="Times New Roman"/>
        <family val="1"/>
      </rPr>
      <t>England,</t>
    </r>
    <r>
      <rPr>
        <sz val="14"/>
        <color rgb="FF000000"/>
        <rFont val="Times New Roman"/>
        <family val="1"/>
      </rPr>
      <t> and the Azure with Flowers de-lis of </t>
    </r>
    <r>
      <rPr>
        <i/>
        <sz val="14"/>
        <color rgb="FF000000"/>
        <rFont val="Times New Roman"/>
        <family val="1"/>
      </rPr>
      <t>france.</t>
    </r>
  </si>
  <si>
    <r>
      <t>14 </t>
    </r>
    <r>
      <rPr>
        <i/>
        <sz val="14"/>
        <color rgb="FF000000"/>
        <rFont val="Times New Roman"/>
        <family val="1"/>
      </rPr>
      <t>Charles Pawlet</t>
    </r>
    <r>
      <rPr>
        <sz val="14"/>
        <color rgb="FF000000"/>
        <rFont val="Times New Roman"/>
        <family val="1"/>
      </rPr>
      <t> Duke of </t>
    </r>
    <r>
      <rPr>
        <i/>
        <sz val="14"/>
        <color rgb="FF000000"/>
        <rFont val="Times New Roman"/>
        <family val="1"/>
      </rPr>
      <t>Bolton.</t>
    </r>
  </si>
  <si>
    <t>Sable, three Swords in Pile Argent, Hilt and Pomels Or</t>
  </si>
  <si>
    <r>
      <t>15 </t>
    </r>
    <r>
      <rPr>
        <i/>
        <sz val="14"/>
        <color rgb="FF000000"/>
        <rFont val="Times New Roman"/>
        <family val="1"/>
      </rPr>
      <t>Frederick Schonbergh</t>
    </r>
    <r>
      <rPr>
        <sz val="14"/>
        <color rgb="FF000000"/>
        <rFont val="Times New Roman"/>
        <family val="1"/>
      </rPr>
      <t> Duke of </t>
    </r>
    <r>
      <rPr>
        <i/>
        <sz val="14"/>
        <color rgb="FF000000"/>
        <rFont val="Times New Roman"/>
        <family val="1"/>
      </rPr>
      <t>Schonbergh.</t>
    </r>
  </si>
  <si>
    <t>Argent, an Inescocheon Sable, over all a Carbuncle Or</t>
  </si>
  <si>
    <r>
      <t>1 </t>
    </r>
    <r>
      <rPr>
        <i/>
        <sz val="14"/>
        <color rgb="FF000000"/>
        <rFont val="Times New Roman"/>
        <family val="1"/>
      </rPr>
      <t>George Savile</t>
    </r>
    <r>
      <rPr>
        <sz val="14"/>
        <color rgb="FF000000"/>
        <rFont val="Times New Roman"/>
        <family val="1"/>
      </rPr>
      <t> Marquiss of </t>
    </r>
    <r>
      <rPr>
        <i/>
        <sz val="14"/>
        <color rgb="FF000000"/>
        <rFont val="Times New Roman"/>
        <family val="1"/>
      </rPr>
      <t>Hallifax.</t>
    </r>
  </si>
  <si>
    <t>Argent, on a Bend Sable, three Owls of the First.</t>
  </si>
  <si>
    <r>
      <t>2 </t>
    </r>
    <r>
      <rPr>
        <i/>
        <sz val="14"/>
        <color rgb="FF000000"/>
        <rFont val="Times New Roman"/>
        <family val="1"/>
      </rPr>
      <t>William Herbert</t>
    </r>
    <r>
      <rPr>
        <sz val="14"/>
        <color rgb="FF000000"/>
        <rFont val="Times New Roman"/>
        <family val="1"/>
      </rPr>
      <t> Marquiss of </t>
    </r>
    <r>
      <rPr>
        <i/>
        <sz val="14"/>
        <color rgb="FF000000"/>
        <rFont val="Times New Roman"/>
        <family val="1"/>
      </rPr>
      <t>Pow</t>
    </r>
    <r>
      <rPr>
        <i/>
        <sz val="14"/>
        <color rgb="FFCC6600"/>
        <rFont val="Times New Roman"/>
        <family val="1"/>
      </rPr>
      <t>•</t>
    </r>
    <r>
      <rPr>
        <i/>
        <sz val="14"/>
        <color rgb="FF000000"/>
        <rFont val="Times New Roman"/>
        <family val="1"/>
      </rPr>
      <t>s.</t>
    </r>
  </si>
  <si>
    <t>Per Pale Azure and Gules, three Lions rampant Arg.</t>
  </si>
  <si>
    <r>
      <t>3 </t>
    </r>
    <r>
      <rPr>
        <i/>
        <sz val="14"/>
        <color rgb="FF000000"/>
        <rFont val="Times New Roman"/>
        <family val="1"/>
      </rPr>
      <t>Thomas Osborne</t>
    </r>
    <r>
      <rPr>
        <sz val="14"/>
        <color rgb="FF000000"/>
        <rFont val="Times New Roman"/>
        <family val="1"/>
      </rPr>
      <t> Marquiss of </t>
    </r>
    <r>
      <rPr>
        <i/>
        <sz val="14"/>
        <color rgb="FF000000"/>
        <rFont val="Times New Roman"/>
        <family val="1"/>
      </rPr>
      <t>Carmarthen,</t>
    </r>
    <r>
      <rPr>
        <sz val="14"/>
        <color rgb="FF000000"/>
        <rFont val="Times New Roman"/>
        <family val="1"/>
      </rPr>
      <t> Lord President of the Council.</t>
    </r>
  </si>
  <si>
    <t>Quarterly Ermin and Azure, a Cross Or.</t>
  </si>
  <si>
    <r>
      <t>1 </t>
    </r>
    <r>
      <rPr>
        <i/>
        <sz val="14"/>
        <color rgb="FF000000"/>
        <rFont val="Times New Roman"/>
        <family val="1"/>
      </rPr>
      <t>Aubrey de Vere</t>
    </r>
    <r>
      <rPr>
        <sz val="14"/>
        <color rgb="FF000000"/>
        <rFont val="Times New Roman"/>
        <family val="1"/>
      </rPr>
      <t> Earl of </t>
    </r>
    <r>
      <rPr>
        <i/>
        <sz val="14"/>
        <color rgb="FF000000"/>
        <rFont val="Times New Roman"/>
        <family val="1"/>
      </rPr>
      <t>Oxford.</t>
    </r>
  </si>
  <si>
    <r>
      <t>Quarterly G. and Or, a Mullet in the first qua</t>
    </r>
    <r>
      <rPr>
        <sz val="14"/>
        <color rgb="FFCC6600"/>
        <rFont val="Times New Roman"/>
        <family val="1"/>
      </rPr>
      <t>•</t>
    </r>
    <r>
      <rPr>
        <sz val="14"/>
        <color rgb="FF000000"/>
        <rFont val="Times New Roman"/>
        <family val="1"/>
      </rPr>
      <t>t. Arg.</t>
    </r>
  </si>
  <si>
    <r>
      <t>2. </t>
    </r>
    <r>
      <rPr>
        <i/>
        <sz val="14"/>
        <color rgb="FF000000"/>
        <rFont val="Times New Roman"/>
        <family val="1"/>
      </rPr>
      <t>Charles Talbot</t>
    </r>
    <r>
      <rPr>
        <sz val="14"/>
        <color rgb="FF000000"/>
        <rFont val="Times New Roman"/>
        <family val="1"/>
      </rPr>
      <t> Earl of </t>
    </r>
    <r>
      <rPr>
        <i/>
        <sz val="14"/>
        <color rgb="FF000000"/>
        <rFont val="Times New Roman"/>
        <family val="1"/>
      </rPr>
      <t>Shrewsbury.</t>
    </r>
  </si>
  <si>
    <t>Gules, a Lion rampant within a Bordure engrail'd Or.</t>
  </si>
  <si>
    <r>
      <t>3 </t>
    </r>
    <r>
      <rPr>
        <i/>
        <sz val="14"/>
        <color rgb="FF000000"/>
        <rFont val="Times New Roman"/>
        <family val="1"/>
      </rPr>
      <t>Anthony Grey</t>
    </r>
    <r>
      <rPr>
        <sz val="14"/>
        <color rgb="FF000000"/>
        <rFont val="Times New Roman"/>
        <family val="1"/>
      </rPr>
      <t> Earl of </t>
    </r>
    <r>
      <rPr>
        <i/>
        <sz val="14"/>
        <color rgb="FF000000"/>
        <rFont val="Times New Roman"/>
        <family val="1"/>
      </rPr>
      <t>Kent.</t>
    </r>
  </si>
  <si>
    <t>Barry of six Arg. and Az. in Chief three Torteauxes.</t>
  </si>
  <si>
    <r>
      <t>4 </t>
    </r>
    <r>
      <rPr>
        <i/>
        <sz val="14"/>
        <color rgb="FF000000"/>
        <rFont val="Times New Roman"/>
        <family val="1"/>
      </rPr>
      <t>William Stanley</t>
    </r>
    <r>
      <rPr>
        <sz val="14"/>
        <color rgb="FF000000"/>
        <rFont val="Times New Roman"/>
        <family val="1"/>
      </rPr>
      <t> Earl of </t>
    </r>
    <r>
      <rPr>
        <i/>
        <sz val="14"/>
        <color rgb="FF000000"/>
        <rFont val="Times New Roman"/>
        <family val="1"/>
      </rPr>
      <t>Derby.</t>
    </r>
  </si>
  <si>
    <t>Arg. on a Bend Az. three Bucks-heads caboshed, Or.</t>
  </si>
  <si>
    <r>
      <t>5 </t>
    </r>
    <r>
      <rPr>
        <i/>
        <sz val="14"/>
        <color rgb="FF000000"/>
        <rFont val="Times New Roman"/>
        <family val="1"/>
      </rPr>
      <t>John Manners</t>
    </r>
    <r>
      <rPr>
        <sz val="14"/>
        <color rgb="FF000000"/>
        <rFont val="Times New Roman"/>
        <family val="1"/>
      </rPr>
      <t> Earl of </t>
    </r>
    <r>
      <rPr>
        <i/>
        <sz val="14"/>
        <color rgb="FF000000"/>
        <rFont val="Times New Roman"/>
        <family val="1"/>
      </rPr>
      <t>Rutland.</t>
    </r>
  </si>
  <si>
    <t>Or two Bars Azure, on a Chief quarterly Azure and Gules; in the first two Flowers-de-lis Or, in the second a Lion passant gardant Or.</t>
  </si>
  <si>
    <r>
      <t>6 </t>
    </r>
    <r>
      <rPr>
        <i/>
        <sz val="14"/>
        <color rgb="FF000000"/>
        <rFont val="Times New Roman"/>
        <family val="1"/>
      </rPr>
      <t>Theophilus Hastings</t>
    </r>
    <r>
      <rPr>
        <sz val="14"/>
        <color rgb="FF000000"/>
        <rFont val="Times New Roman"/>
        <family val="1"/>
      </rPr>
      <t> Earl of </t>
    </r>
    <r>
      <rPr>
        <i/>
        <sz val="14"/>
        <color rgb="FF000000"/>
        <rFont val="Times New Roman"/>
        <family val="1"/>
      </rPr>
      <t>Huntingdon.</t>
    </r>
  </si>
  <si>
    <t>Argent, a Manch Sable.</t>
  </si>
  <si>
    <r>
      <t>7 </t>
    </r>
    <r>
      <rPr>
        <i/>
        <sz val="14"/>
        <color rgb="FF000000"/>
        <rFont val="Times New Roman"/>
        <family val="1"/>
      </rPr>
      <t>William Russel</t>
    </r>
    <r>
      <rPr>
        <sz val="14"/>
        <color rgb="FF000000"/>
        <rFont val="Times New Roman"/>
        <family val="1"/>
      </rPr>
      <t> Earl of </t>
    </r>
    <r>
      <rPr>
        <i/>
        <sz val="14"/>
        <color rgb="FF000000"/>
        <rFont val="Times New Roman"/>
        <family val="1"/>
      </rPr>
      <t>Bedford.</t>
    </r>
  </si>
  <si>
    <t>Argent, a Lion rampant Gules, on a Chief Sable three Escallops of the First.</t>
  </si>
  <si>
    <r>
      <t>8 </t>
    </r>
    <r>
      <rPr>
        <i/>
        <sz val="14"/>
        <color rgb="FF000000"/>
        <rFont val="Times New Roman"/>
        <family val="1"/>
      </rPr>
      <t>Thomas Herbert</t>
    </r>
    <r>
      <rPr>
        <sz val="14"/>
        <color rgb="FF000000"/>
        <rFont val="Times New Roman"/>
        <family val="1"/>
      </rPr>
      <t> Earl of </t>
    </r>
    <r>
      <rPr>
        <i/>
        <sz val="14"/>
        <color rgb="FF000000"/>
        <rFont val="Times New Roman"/>
        <family val="1"/>
      </rPr>
      <t>Pembroke.</t>
    </r>
  </si>
  <si>
    <t>Per Pale Azure and Gules three Lions rampant Argent.</t>
  </si>
  <si>
    <r>
      <t>9 </t>
    </r>
    <r>
      <rPr>
        <i/>
        <sz val="14"/>
        <color rgb="FF000000"/>
        <rFont val="Times New Roman"/>
        <family val="1"/>
      </rPr>
      <t>Edward Clinton</t>
    </r>
    <r>
      <rPr>
        <sz val="14"/>
        <color rgb="FF000000"/>
        <rFont val="Times New Roman"/>
        <family val="1"/>
      </rPr>
      <t> Earl of </t>
    </r>
    <r>
      <rPr>
        <i/>
        <sz val="14"/>
        <color rgb="FF000000"/>
        <rFont val="Times New Roman"/>
        <family val="1"/>
      </rPr>
      <t>Lincoln.</t>
    </r>
  </si>
  <si>
    <t>Argent, six Cross Croslets fitchy Sable, on a Chief Az. two Mullets Or; pierced Gules.</t>
  </si>
  <si>
    <r>
      <t>10 </t>
    </r>
    <r>
      <rPr>
        <i/>
        <sz val="14"/>
        <color rgb="FF000000"/>
        <rFont val="Times New Roman"/>
        <family val="1"/>
      </rPr>
      <t>George Howard</t>
    </r>
    <r>
      <rPr>
        <sz val="14"/>
        <color rgb="FF000000"/>
        <rFont val="Times New Roman"/>
        <family val="1"/>
      </rPr>
      <t> Earl of </t>
    </r>
    <r>
      <rPr>
        <i/>
        <sz val="14"/>
        <color rgb="FF000000"/>
        <rFont val="Times New Roman"/>
        <family val="1"/>
      </rPr>
      <t>Suffolk.</t>
    </r>
  </si>
  <si>
    <r>
      <t>The same as the Duke of </t>
    </r>
    <r>
      <rPr>
        <i/>
        <sz val="14"/>
        <color rgb="FF000000"/>
        <rFont val="Times New Roman"/>
        <family val="1"/>
      </rPr>
      <t>Norfolk</t>
    </r>
    <r>
      <rPr>
        <sz val="14"/>
        <color rgb="FF000000"/>
        <rFont val="Times New Roman"/>
        <family val="1"/>
      </rPr>
      <t> with a Crescent.</t>
    </r>
  </si>
  <si>
    <r>
      <t>11 </t>
    </r>
    <r>
      <rPr>
        <i/>
        <sz val="14"/>
        <color rgb="FF000000"/>
        <rFont val="Times New Roman"/>
        <family val="1"/>
      </rPr>
      <t>Charles Sackvile</t>
    </r>
    <r>
      <rPr>
        <sz val="14"/>
        <color rgb="FF000000"/>
        <rFont val="Times New Roman"/>
        <family val="1"/>
      </rPr>
      <t> Earl of </t>
    </r>
    <r>
      <rPr>
        <i/>
        <sz val="14"/>
        <color rgb="FF000000"/>
        <rFont val="Times New Roman"/>
        <family val="1"/>
      </rPr>
      <t>Dorset,</t>
    </r>
    <r>
      <rPr>
        <sz val="14"/>
        <color rgb="FF000000"/>
        <rFont val="Times New Roman"/>
        <family val="1"/>
      </rPr>
      <t> Lord Chamberlain of the Houshold.</t>
    </r>
  </si>
  <si>
    <t>Quarterly Or and Gules a Bend Vaire.</t>
  </si>
  <si>
    <r>
      <t>12 </t>
    </r>
    <r>
      <rPr>
        <i/>
        <sz val="14"/>
        <color rgb="FF000000"/>
        <rFont val="Times New Roman"/>
        <family val="1"/>
      </rPr>
      <t>James Cecill</t>
    </r>
    <r>
      <rPr>
        <sz val="14"/>
        <color rgb="FF000000"/>
        <rFont val="Times New Roman"/>
        <family val="1"/>
      </rPr>
      <t> Earl of </t>
    </r>
    <r>
      <rPr>
        <i/>
        <sz val="14"/>
        <color rgb="FF000000"/>
        <rFont val="Times New Roman"/>
        <family val="1"/>
      </rPr>
      <t>Salisbury.</t>
    </r>
  </si>
  <si>
    <t>Barry of ten Argent and Azure, six Eschocheons Sable, charged with as many Lions rampant of the first, a Crescent for difference.</t>
  </si>
  <si>
    <r>
      <t>13 </t>
    </r>
    <r>
      <rPr>
        <i/>
        <sz val="14"/>
        <color rgb="FF000000"/>
        <rFont val="Times New Roman"/>
        <family val="1"/>
      </rPr>
      <t>John Cecill</t>
    </r>
    <r>
      <rPr>
        <sz val="14"/>
        <color rgb="FF000000"/>
        <rFont val="Times New Roman"/>
        <family val="1"/>
      </rPr>
      <t> Earl of </t>
    </r>
    <r>
      <rPr>
        <i/>
        <sz val="14"/>
        <color rgb="FF000000"/>
        <rFont val="Times New Roman"/>
        <family val="1"/>
      </rPr>
      <t>Exeter.</t>
    </r>
  </si>
  <si>
    <t>The same as before, omitting the difference.</t>
  </si>
  <si>
    <r>
      <t>14 </t>
    </r>
    <r>
      <rPr>
        <i/>
        <sz val="14"/>
        <color rgb="FF000000"/>
        <rFont val="Times New Roman"/>
        <family val="1"/>
      </rPr>
      <t>John Egerton</t>
    </r>
    <r>
      <rPr>
        <sz val="14"/>
        <color rgb="FF000000"/>
        <rFont val="Times New Roman"/>
        <family val="1"/>
      </rPr>
      <t> Earl of </t>
    </r>
    <r>
      <rPr>
        <i/>
        <sz val="14"/>
        <color rgb="FF000000"/>
        <rFont val="Times New Roman"/>
        <family val="1"/>
      </rPr>
      <t>Bridgwater.</t>
    </r>
  </si>
  <si>
    <t>Arg. a Lion rampant Gules between three Pheons Sable.</t>
  </si>
  <si>
    <r>
      <t>15 </t>
    </r>
    <r>
      <rPr>
        <i/>
        <sz val="14"/>
        <color rgb="FF000000"/>
        <rFont val="Times New Roman"/>
        <family val="1"/>
      </rPr>
      <t>Philip Sidney</t>
    </r>
    <r>
      <rPr>
        <sz val="14"/>
        <color rgb="FF000000"/>
        <rFont val="Times New Roman"/>
        <family val="1"/>
      </rPr>
      <t> Earl of </t>
    </r>
    <r>
      <rPr>
        <i/>
        <sz val="14"/>
        <color rgb="FF000000"/>
        <rFont val="Times New Roman"/>
        <family val="1"/>
      </rPr>
      <t>Leicester.</t>
    </r>
  </si>
  <si>
    <t>Or, a Pheon Azure.</t>
  </si>
  <si>
    <r>
      <t>16 </t>
    </r>
    <r>
      <rPr>
        <i/>
        <sz val="14"/>
        <color rgb="FF000000"/>
        <rFont val="Times New Roman"/>
        <family val="1"/>
      </rPr>
      <t>George Compton</t>
    </r>
    <r>
      <rPr>
        <sz val="14"/>
        <color rgb="FF000000"/>
        <rFont val="Times New Roman"/>
        <family val="1"/>
      </rPr>
      <t> Earl of </t>
    </r>
    <r>
      <rPr>
        <i/>
        <sz val="14"/>
        <color rgb="FF000000"/>
        <rFont val="Times New Roman"/>
        <family val="1"/>
      </rPr>
      <t>Northampton.</t>
    </r>
  </si>
  <si>
    <t>Sable a Lion passant gardant Or, between three Helmets Argent.</t>
  </si>
  <si>
    <r>
      <t>17 </t>
    </r>
    <r>
      <rPr>
        <i/>
        <sz val="14"/>
        <color rgb="FF000000"/>
        <rFont val="Times New Roman"/>
        <family val="1"/>
      </rPr>
      <t>Edward Rich</t>
    </r>
    <r>
      <rPr>
        <sz val="14"/>
        <color rgb="FF000000"/>
        <rFont val="Times New Roman"/>
        <family val="1"/>
      </rPr>
      <t> Earl of </t>
    </r>
    <r>
      <rPr>
        <i/>
        <sz val="14"/>
        <color rgb="FF000000"/>
        <rFont val="Times New Roman"/>
        <family val="1"/>
      </rPr>
      <t>Warwick.</t>
    </r>
  </si>
  <si>
    <t>Gules, a Cheveron between three Crosses botoné, Or.</t>
  </si>
  <si>
    <r>
      <t>18 </t>
    </r>
    <r>
      <rPr>
        <i/>
        <sz val="14"/>
        <color rgb="FF000000"/>
        <rFont val="Times New Roman"/>
        <family val="1"/>
      </rPr>
      <t>William Cavendish</t>
    </r>
    <r>
      <rPr>
        <sz val="14"/>
        <color rgb="FF000000"/>
        <rFont val="Times New Roman"/>
        <family val="1"/>
      </rPr>
      <t> Earl of </t>
    </r>
    <r>
      <rPr>
        <i/>
        <sz val="14"/>
        <color rgb="FF000000"/>
        <rFont val="Times New Roman"/>
        <family val="1"/>
      </rPr>
      <t>Devonshire,</t>
    </r>
    <r>
      <rPr>
        <sz val="14"/>
        <color rgb="FF000000"/>
        <rFont val="Times New Roman"/>
        <family val="1"/>
      </rPr>
      <t> Lord Steward of the Houshold.</t>
    </r>
  </si>
  <si>
    <t>Sable three Stags-heads cabosh'd Argent, attir'd Or.</t>
  </si>
  <si>
    <r>
      <t>19 </t>
    </r>
    <r>
      <rPr>
        <i/>
        <sz val="14"/>
        <color rgb="FF000000"/>
        <rFont val="Times New Roman"/>
        <family val="1"/>
      </rPr>
      <t>Basil Fielding</t>
    </r>
    <r>
      <rPr>
        <sz val="14"/>
        <color rgb="FF000000"/>
        <rFont val="Times New Roman"/>
        <family val="1"/>
      </rPr>
      <t> Earl of </t>
    </r>
    <r>
      <rPr>
        <i/>
        <sz val="14"/>
        <color rgb="FF000000"/>
        <rFont val="Times New Roman"/>
        <family val="1"/>
      </rPr>
      <t>Denbigh.</t>
    </r>
  </si>
  <si>
    <t>Argent on a Fess Azure, three Lozenges Or.</t>
  </si>
  <si>
    <r>
      <t>20 </t>
    </r>
    <r>
      <rPr>
        <i/>
        <sz val="14"/>
        <color rgb="FF000000"/>
        <rFont val="Times New Roman"/>
        <family val="1"/>
      </rPr>
      <t>John Digby</t>
    </r>
    <r>
      <rPr>
        <sz val="14"/>
        <color rgb="FF000000"/>
        <rFont val="Times New Roman"/>
        <family val="1"/>
      </rPr>
      <t> Earl of </t>
    </r>
    <r>
      <rPr>
        <i/>
        <sz val="14"/>
        <color rgb="FF000000"/>
        <rFont val="Times New Roman"/>
        <family val="1"/>
      </rPr>
      <t>Bristoll.</t>
    </r>
  </si>
  <si>
    <t>Azure, a Flower-de lis Argent a Mullet for difference.</t>
  </si>
  <si>
    <r>
      <t>21 </t>
    </r>
    <r>
      <rPr>
        <i/>
        <sz val="14"/>
        <color rgb="FF000000"/>
        <rFont val="Times New Roman"/>
        <family val="1"/>
      </rPr>
      <t>John Holles</t>
    </r>
    <r>
      <rPr>
        <sz val="14"/>
        <color rgb="FF000000"/>
        <rFont val="Times New Roman"/>
        <family val="1"/>
      </rPr>
      <t> Earl of </t>
    </r>
    <r>
      <rPr>
        <i/>
        <sz val="14"/>
        <color rgb="FF000000"/>
        <rFont val="Times New Roman"/>
        <family val="1"/>
      </rPr>
      <t>Clare.</t>
    </r>
  </si>
  <si>
    <t>Ermin, two Piles in Point Sahle.</t>
  </si>
  <si>
    <r>
      <t>22 </t>
    </r>
    <r>
      <rPr>
        <i/>
        <sz val="14"/>
        <color rgb="FF000000"/>
        <rFont val="Times New Roman"/>
        <family val="1"/>
      </rPr>
      <t>Pawlet St. John</t>
    </r>
    <r>
      <rPr>
        <sz val="14"/>
        <color rgb="FF000000"/>
        <rFont val="Times New Roman"/>
        <family val="1"/>
      </rPr>
      <t> Earl of </t>
    </r>
    <r>
      <rPr>
        <i/>
        <sz val="14"/>
        <color rgb="FF000000"/>
        <rFont val="Times New Roman"/>
        <family val="1"/>
      </rPr>
      <t>Bolingbroke.</t>
    </r>
  </si>
  <si>
    <t>Argent, on a Chief Gules, two Mullets Or.</t>
  </si>
  <si>
    <r>
      <t>23 </t>
    </r>
    <r>
      <rPr>
        <i/>
        <sz val="14"/>
        <color rgb="FF000000"/>
        <rFont val="Times New Roman"/>
        <family val="1"/>
      </rPr>
      <t>Charles Fane</t>
    </r>
    <r>
      <rPr>
        <sz val="14"/>
        <color rgb="FF000000"/>
        <rFont val="Times New Roman"/>
        <family val="1"/>
      </rPr>
      <t> Earl of </t>
    </r>
    <r>
      <rPr>
        <i/>
        <sz val="14"/>
        <color rgb="FF000000"/>
        <rFont val="Times New Roman"/>
        <family val="1"/>
      </rPr>
      <t>Westmerland.</t>
    </r>
  </si>
  <si>
    <t>Azure, three Gantlets Or.</t>
  </si>
  <si>
    <r>
      <t>24 </t>
    </r>
    <r>
      <rPr>
        <i/>
        <sz val="14"/>
        <color rgb="FF000000"/>
        <rFont val="Times New Roman"/>
        <family val="1"/>
      </rPr>
      <t>Charles Mountague</t>
    </r>
    <r>
      <rPr>
        <sz val="14"/>
        <color rgb="FF000000"/>
        <rFont val="Times New Roman"/>
        <family val="1"/>
      </rPr>
      <t> Earl of </t>
    </r>
    <r>
      <rPr>
        <i/>
        <sz val="14"/>
        <color rgb="FF000000"/>
        <rFont val="Times New Roman"/>
        <family val="1"/>
      </rPr>
      <t>Manchester.</t>
    </r>
  </si>
  <si>
    <t>Argent, three Fusils in Fess Gules, with a Bordure Sable, a Crescent for difference.</t>
  </si>
  <si>
    <r>
      <t>25 </t>
    </r>
    <r>
      <rPr>
        <i/>
        <sz val="14"/>
        <color rgb="FF000000"/>
        <rFont val="Times New Roman"/>
        <family val="1"/>
      </rPr>
      <t>Thomas Howard</t>
    </r>
    <r>
      <rPr>
        <sz val="14"/>
        <color rgb="FF000000"/>
        <rFont val="Times New Roman"/>
        <family val="1"/>
      </rPr>
      <t> Earl of </t>
    </r>
    <r>
      <rPr>
        <i/>
        <sz val="14"/>
        <color rgb="FF000000"/>
        <rFont val="Times New Roman"/>
        <family val="1"/>
      </rPr>
      <t>Berkshire.</t>
    </r>
  </si>
  <si>
    <r>
      <t>The same as the Earl of </t>
    </r>
    <r>
      <rPr>
        <i/>
        <sz val="14"/>
        <color rgb="FF000000"/>
        <rFont val="Times New Roman"/>
        <family val="1"/>
      </rPr>
      <t>Suffolk.</t>
    </r>
  </si>
  <si>
    <r>
      <t>26 </t>
    </r>
    <r>
      <rPr>
        <i/>
        <sz val="14"/>
        <color rgb="FF000000"/>
        <rFont val="Times New Roman"/>
        <family val="1"/>
      </rPr>
      <t>John Sheffield</t>
    </r>
    <r>
      <rPr>
        <sz val="14"/>
        <color rgb="FF000000"/>
        <rFont val="Times New Roman"/>
        <family val="1"/>
      </rPr>
      <t> Earl of </t>
    </r>
    <r>
      <rPr>
        <i/>
        <sz val="14"/>
        <color rgb="FF000000"/>
        <rFont val="Times New Roman"/>
        <family val="1"/>
      </rPr>
      <t>Mulgrave.</t>
    </r>
  </si>
  <si>
    <t>Argent, a Cheveron between three Garbs Gules.</t>
  </si>
  <si>
    <r>
      <t>27 </t>
    </r>
    <r>
      <rPr>
        <i/>
        <sz val="14"/>
        <color rgb="FF000000"/>
        <rFont val="Times New Roman"/>
        <family val="1"/>
      </rPr>
      <t>Thomas Savage</t>
    </r>
    <r>
      <rPr>
        <sz val="14"/>
        <color rgb="FF000000"/>
        <rFont val="Times New Roman"/>
        <family val="1"/>
      </rPr>
      <t> Earl </t>
    </r>
    <r>
      <rPr>
        <i/>
        <sz val="14"/>
        <color rgb="FF000000"/>
        <rFont val="Times New Roman"/>
        <family val="1"/>
      </rPr>
      <t>Rivers.</t>
    </r>
  </si>
  <si>
    <t>Argent, six Lioncels rampant Sable, three two and one.</t>
  </si>
  <si>
    <r>
      <t>28 </t>
    </r>
    <r>
      <rPr>
        <i/>
        <sz val="14"/>
        <color rgb="FF000000"/>
        <rFont val="Times New Roman"/>
        <family val="1"/>
      </rPr>
      <t>Robert Bertie</t>
    </r>
    <r>
      <rPr>
        <sz val="14"/>
        <color rgb="FF000000"/>
        <rFont val="Times New Roman"/>
        <family val="1"/>
      </rPr>
      <t> Earl of </t>
    </r>
    <r>
      <rPr>
        <i/>
        <sz val="14"/>
        <color rgb="FF000000"/>
        <rFont val="Times New Roman"/>
        <family val="1"/>
      </rPr>
      <t>Lindsey,</t>
    </r>
    <r>
      <rPr>
        <sz val="14"/>
        <color rgb="FF000000"/>
        <rFont val="Times New Roman"/>
        <family val="1"/>
      </rPr>
      <t> Lord Great Chamberlain of </t>
    </r>
    <r>
      <rPr>
        <i/>
        <sz val="14"/>
        <color rgb="FF000000"/>
        <rFont val="Times New Roman"/>
        <family val="1"/>
      </rPr>
      <t>England.</t>
    </r>
  </si>
  <si>
    <t>Arg. three Battering Rams Bar-ways Or garnish'd Az.</t>
  </si>
  <si>
    <r>
      <t>29 </t>
    </r>
    <r>
      <rPr>
        <i/>
        <sz val="14"/>
        <color rgb="FF000000"/>
        <rFont val="Times New Roman"/>
        <family val="1"/>
      </rPr>
      <t>Henry Mordant</t>
    </r>
    <r>
      <rPr>
        <sz val="14"/>
        <color rgb="FF000000"/>
        <rFont val="Times New Roman"/>
        <family val="1"/>
      </rPr>
      <t> Earl of </t>
    </r>
    <r>
      <rPr>
        <i/>
        <sz val="14"/>
        <color rgb="FF000000"/>
        <rFont val="Times New Roman"/>
        <family val="1"/>
      </rPr>
      <t>Peterborough.</t>
    </r>
  </si>
  <si>
    <t>Argent a Cheveron between three Estoils Sable.</t>
  </si>
  <si>
    <r>
      <t>30 </t>
    </r>
    <r>
      <rPr>
        <i/>
        <sz val="14"/>
        <color rgb="FF000000"/>
        <rFont val="Times New Roman"/>
        <family val="1"/>
      </rPr>
      <t>Thomas Grey</t>
    </r>
    <r>
      <rPr>
        <sz val="14"/>
        <color rgb="FF000000"/>
        <rFont val="Times New Roman"/>
        <family val="1"/>
      </rPr>
      <t> Earl of </t>
    </r>
    <r>
      <rPr>
        <i/>
        <sz val="14"/>
        <color rgb="FF000000"/>
        <rFont val="Times New Roman"/>
        <family val="1"/>
      </rPr>
      <t>Stamford.</t>
    </r>
  </si>
  <si>
    <t>Barry of six Arg. and Azure in Chief three Torteauxes, with a Label of three Points.</t>
  </si>
  <si>
    <r>
      <t>31 </t>
    </r>
    <r>
      <rPr>
        <i/>
        <sz val="14"/>
        <color rgb="FF000000"/>
        <rFont val="Times New Roman"/>
        <family val="1"/>
      </rPr>
      <t>Charles Finch</t>
    </r>
    <r>
      <rPr>
        <sz val="14"/>
        <color rgb="FF000000"/>
        <rFont val="Times New Roman"/>
        <family val="1"/>
      </rPr>
      <t> Earl of </t>
    </r>
    <r>
      <rPr>
        <i/>
        <sz val="14"/>
        <color rgb="FF000000"/>
        <rFont val="Times New Roman"/>
        <family val="1"/>
      </rPr>
      <t>Winchelsea.</t>
    </r>
  </si>
  <si>
    <t>Argent, a Cheveron between three Griphons Segreant passant Sable.</t>
  </si>
  <si>
    <r>
      <t>32 </t>
    </r>
    <r>
      <rPr>
        <i/>
        <sz val="14"/>
        <color rgb="FF000000"/>
        <rFont val="Times New Roman"/>
        <family val="1"/>
      </rPr>
      <t>William Pierpont</t>
    </r>
    <r>
      <rPr>
        <sz val="14"/>
        <color rgb="FF000000"/>
        <rFont val="Times New Roman"/>
        <family val="1"/>
      </rPr>
      <t> Earl of </t>
    </r>
    <r>
      <rPr>
        <i/>
        <sz val="14"/>
        <color rgb="FF000000"/>
        <rFont val="Times New Roman"/>
        <family val="1"/>
      </rPr>
      <t>Kingston.</t>
    </r>
  </si>
  <si>
    <t>Arg. Semie of Cinquesoils Gules, a Lion rampant Sable.</t>
  </si>
  <si>
    <r>
      <t>33 </t>
    </r>
    <r>
      <rPr>
        <i/>
        <sz val="14"/>
        <color rgb="FF000000"/>
        <rFont val="Times New Roman"/>
        <family val="1"/>
      </rPr>
      <t>Charles Dormer</t>
    </r>
    <r>
      <rPr>
        <sz val="14"/>
        <color rgb="FF000000"/>
        <rFont val="Times New Roman"/>
        <family val="1"/>
      </rPr>
      <t> Earl of </t>
    </r>
    <r>
      <rPr>
        <i/>
        <sz val="14"/>
        <color rgb="FF000000"/>
        <rFont val="Times New Roman"/>
        <family val="1"/>
      </rPr>
      <t>Carnarvon.</t>
    </r>
  </si>
  <si>
    <t>Az. ten Billets Or, on a Chief of the second a Demi-Lion issuant Sable.</t>
  </si>
  <si>
    <r>
      <t>34 </t>
    </r>
    <r>
      <rPr>
        <i/>
        <sz val="14"/>
        <color rgb="FF000000"/>
        <rFont val="Times New Roman"/>
        <family val="1"/>
      </rPr>
      <t>Philip Stanhope</t>
    </r>
    <r>
      <rPr>
        <sz val="14"/>
        <color rgb="FF000000"/>
        <rFont val="Times New Roman"/>
        <family val="1"/>
      </rPr>
      <t> Earl of </t>
    </r>
    <r>
      <rPr>
        <i/>
        <sz val="14"/>
        <color rgb="FF000000"/>
        <rFont val="Times New Roman"/>
        <family val="1"/>
      </rPr>
      <t>Chesterfield.</t>
    </r>
  </si>
  <si>
    <t>Quarterly Ermin and Gules.</t>
  </si>
  <si>
    <r>
      <t>35 </t>
    </r>
    <r>
      <rPr>
        <i/>
        <sz val="14"/>
        <color rgb="FF000000"/>
        <rFont val="Times New Roman"/>
        <family val="1"/>
      </rPr>
      <t>Thomas Tufton</t>
    </r>
    <r>
      <rPr>
        <sz val="14"/>
        <color rgb="FF000000"/>
        <rFont val="Times New Roman"/>
        <family val="1"/>
      </rPr>
      <t> Earl of </t>
    </r>
    <r>
      <rPr>
        <i/>
        <sz val="14"/>
        <color rgb="FF000000"/>
        <rFont val="Times New Roman"/>
        <family val="1"/>
      </rPr>
      <t>Thanet.</t>
    </r>
  </si>
  <si>
    <t>Sable, an Eagle display'd Ermin within a Bordure Arg.</t>
  </si>
  <si>
    <r>
      <t>36 </t>
    </r>
    <r>
      <rPr>
        <i/>
        <sz val="14"/>
        <color rgb="FF000000"/>
        <rFont val="Times New Roman"/>
        <family val="1"/>
      </rPr>
      <t>William Wentworth</t>
    </r>
    <r>
      <rPr>
        <sz val="14"/>
        <color rgb="FF000000"/>
        <rFont val="Times New Roman"/>
        <family val="1"/>
      </rPr>
      <t> Earl of </t>
    </r>
    <r>
      <rPr>
        <i/>
        <sz val="14"/>
        <color rgb="FF000000"/>
        <rFont val="Times New Roman"/>
        <family val="1"/>
      </rPr>
      <t>Strafford.</t>
    </r>
  </si>
  <si>
    <t>Sable, a Cheveron between three Leopards heads, Or.</t>
  </si>
  <si>
    <r>
      <t>37 </t>
    </r>
    <r>
      <rPr>
        <i/>
        <sz val="14"/>
        <color rgb="FF000000"/>
        <rFont val="Times New Roman"/>
        <family val="1"/>
      </rPr>
      <t>Robert Spencer</t>
    </r>
    <r>
      <rPr>
        <sz val="14"/>
        <color rgb="FF000000"/>
        <rFont val="Times New Roman"/>
        <family val="1"/>
      </rPr>
      <t> Earl of </t>
    </r>
    <r>
      <rPr>
        <i/>
        <sz val="14"/>
        <color rgb="FF000000"/>
        <rFont val="Times New Roman"/>
        <family val="1"/>
      </rPr>
      <t>Sunderland.</t>
    </r>
  </si>
  <si>
    <r>
      <t>Quarterly Arg. and Gules in the second and third a F</t>
    </r>
    <r>
      <rPr>
        <sz val="14"/>
        <color rgb="FFCC6600"/>
        <rFont val="Times New Roman"/>
        <family val="1"/>
      </rPr>
      <t>•</t>
    </r>
    <r>
      <rPr>
        <sz val="14"/>
        <color rgb="FF000000"/>
        <rFont val="Times New Roman"/>
        <family val="1"/>
      </rPr>
      <t>et Or, over all a Bend Sable, charged with thee Escalops of the First.</t>
    </r>
  </si>
  <si>
    <r>
      <t>38 </t>
    </r>
    <r>
      <rPr>
        <i/>
        <sz val="14"/>
        <color rgb="FF000000"/>
        <rFont val="Times New Roman"/>
        <family val="1"/>
      </rPr>
      <t>Robert Leke</t>
    </r>
    <r>
      <rPr>
        <sz val="14"/>
        <color rgb="FF000000"/>
        <rFont val="Times New Roman"/>
        <family val="1"/>
      </rPr>
      <t> Earl of </t>
    </r>
    <r>
      <rPr>
        <i/>
        <sz val="14"/>
        <color rgb="FF000000"/>
        <rFont val="Times New Roman"/>
        <family val="1"/>
      </rPr>
      <t>Scarsdale.</t>
    </r>
  </si>
  <si>
    <t>Argent, on a Saltire engrail'd Sable, 9 Annulets, Or,</t>
  </si>
  <si>
    <r>
      <t>39 </t>
    </r>
    <r>
      <rPr>
        <i/>
        <sz val="14"/>
        <color rgb="FF000000"/>
        <rFont val="Times New Roman"/>
        <family val="1"/>
      </rPr>
      <t>Edward Mountague</t>
    </r>
    <r>
      <rPr>
        <sz val="14"/>
        <color rgb="FF000000"/>
        <rFont val="Times New Roman"/>
        <family val="1"/>
      </rPr>
      <t> Earl of </t>
    </r>
    <r>
      <rPr>
        <i/>
        <sz val="14"/>
        <color rgb="FF000000"/>
        <rFont val="Times New Roman"/>
        <family val="1"/>
      </rPr>
      <t>Sandwich.</t>
    </r>
  </si>
  <si>
    <t>Arg. three Fusils in Fess Gules, within a Bordure Sable, with a Mullet for difference,</t>
  </si>
  <si>
    <r>
      <t>40 </t>
    </r>
    <r>
      <rPr>
        <i/>
        <sz val="14"/>
        <color rgb="FF000000"/>
        <rFont val="Times New Roman"/>
        <family val="1"/>
      </rPr>
      <t>Henry Hyde</t>
    </r>
    <r>
      <rPr>
        <sz val="14"/>
        <color rgb="FF000000"/>
        <rFont val="Times New Roman"/>
        <family val="1"/>
      </rPr>
      <t> Earl of </t>
    </r>
    <r>
      <rPr>
        <i/>
        <sz val="14"/>
        <color rgb="FF000000"/>
        <rFont val="Times New Roman"/>
        <family val="1"/>
      </rPr>
      <t>Clarendon.</t>
    </r>
  </si>
  <si>
    <t>Azure, a Cheveron between three Lozenges, Or.</t>
  </si>
  <si>
    <r>
      <t>41 </t>
    </r>
    <r>
      <rPr>
        <i/>
        <sz val="14"/>
        <color rgb="FF000000"/>
        <rFont val="Times New Roman"/>
        <family val="1"/>
      </rPr>
      <t>Algernon Capel</t>
    </r>
    <r>
      <rPr>
        <sz val="14"/>
        <color rgb="FF000000"/>
        <rFont val="Times New Roman"/>
        <family val="1"/>
      </rPr>
      <t> Earl of </t>
    </r>
    <r>
      <rPr>
        <i/>
        <sz val="14"/>
        <color rgb="FF000000"/>
        <rFont val="Times New Roman"/>
        <family val="1"/>
      </rPr>
      <t>Essex.</t>
    </r>
  </si>
  <si>
    <t>G.a Lion rampant between 3 Cross Croslets fitchy, Or.</t>
  </si>
  <si>
    <r>
      <t>42 </t>
    </r>
    <r>
      <rPr>
        <i/>
        <sz val="14"/>
        <color rgb="FF000000"/>
        <rFont val="Times New Roman"/>
        <family val="1"/>
      </rPr>
      <t>Robert Brudenel</t>
    </r>
    <r>
      <rPr>
        <sz val="14"/>
        <color rgb="FF000000"/>
        <rFont val="Times New Roman"/>
        <family val="1"/>
      </rPr>
      <t> Earl of </t>
    </r>
    <r>
      <rPr>
        <i/>
        <sz val="14"/>
        <color rgb="FF000000"/>
        <rFont val="Times New Roman"/>
        <family val="1"/>
      </rPr>
      <t>Cardigan.</t>
    </r>
  </si>
  <si>
    <t>Argent, a Cheveron Gules between 3 Mor ions Azure.</t>
  </si>
  <si>
    <r>
      <t>43 </t>
    </r>
    <r>
      <rPr>
        <i/>
        <sz val="14"/>
        <color rgb="FF000000"/>
        <rFont val="Times New Roman"/>
        <family val="1"/>
      </rPr>
      <t>James Annesley</t>
    </r>
    <r>
      <rPr>
        <sz val="14"/>
        <color rgb="FF000000"/>
        <rFont val="Times New Roman"/>
        <family val="1"/>
      </rPr>
      <t> Earl of </t>
    </r>
    <r>
      <rPr>
        <i/>
        <sz val="14"/>
        <color rgb="FF000000"/>
        <rFont val="Times New Roman"/>
        <family val="1"/>
      </rPr>
      <t>Anglesey.</t>
    </r>
  </si>
  <si>
    <t>Paly of six Argent and Azure, a Bend Gules.</t>
  </si>
  <si>
    <r>
      <t>44 </t>
    </r>
    <r>
      <rPr>
        <i/>
        <sz val="14"/>
        <color rgb="FF000000"/>
        <rFont val="Times New Roman"/>
        <family val="1"/>
      </rPr>
      <t>John Granvile</t>
    </r>
    <r>
      <rPr>
        <sz val="14"/>
        <color rgb="FF000000"/>
        <rFont val="Times New Roman"/>
        <family val="1"/>
      </rPr>
      <t> Earl of </t>
    </r>
    <r>
      <rPr>
        <i/>
        <sz val="14"/>
        <color rgb="FF000000"/>
        <rFont val="Times New Roman"/>
        <family val="1"/>
      </rPr>
      <t>Bath.</t>
    </r>
  </si>
  <si>
    <t>Gules, three Horsemens Rests, Or.</t>
  </si>
  <si>
    <r>
      <t>45 </t>
    </r>
    <r>
      <rPr>
        <i/>
        <sz val="14"/>
        <color rgb="FF000000"/>
        <rFont val="Times New Roman"/>
        <family val="1"/>
      </rPr>
      <t>Edward Howard</t>
    </r>
    <r>
      <rPr>
        <sz val="14"/>
        <color rgb="FF000000"/>
        <rFont val="Times New Roman"/>
        <family val="1"/>
      </rPr>
      <t> Earl of </t>
    </r>
    <r>
      <rPr>
        <i/>
        <sz val="14"/>
        <color rgb="FF000000"/>
        <rFont val="Times New Roman"/>
        <family val="1"/>
      </rPr>
      <t>Carlisle.</t>
    </r>
  </si>
  <si>
    <r>
      <t>46 </t>
    </r>
    <r>
      <rPr>
        <i/>
        <sz val="14"/>
        <color rgb="FF000000"/>
        <rFont val="Times New Roman"/>
        <family val="1"/>
      </rPr>
      <t>William Craven</t>
    </r>
    <r>
      <rPr>
        <sz val="14"/>
        <color rgb="FF000000"/>
        <rFont val="Times New Roman"/>
        <family val="1"/>
      </rPr>
      <t> Earl of </t>
    </r>
    <r>
      <rPr>
        <i/>
        <sz val="14"/>
        <color rgb="FF000000"/>
        <rFont val="Times New Roman"/>
        <family val="1"/>
      </rPr>
      <t>Craven.</t>
    </r>
  </si>
  <si>
    <t>Argent, a Fess between six Cross Croslets fitchy Gules.</t>
  </si>
  <si>
    <r>
      <t>47 </t>
    </r>
    <r>
      <rPr>
        <i/>
        <sz val="14"/>
        <color rgb="FF000000"/>
        <rFont val="Times New Roman"/>
        <family val="1"/>
      </rPr>
      <t>Thomas Bruce</t>
    </r>
    <r>
      <rPr>
        <sz val="14"/>
        <color rgb="FF000000"/>
        <rFont val="Times New Roman"/>
        <family val="1"/>
      </rPr>
      <t> Earl of </t>
    </r>
    <r>
      <rPr>
        <i/>
        <sz val="14"/>
        <color rgb="FF000000"/>
        <rFont val="Times New Roman"/>
        <family val="1"/>
      </rPr>
      <t>Ailesbury.</t>
    </r>
  </si>
  <si>
    <t>Or, a Saltier and Chief Gules; on a Canton Argent a Lion rampant Azure.</t>
  </si>
  <si>
    <r>
      <t>48 </t>
    </r>
    <r>
      <rPr>
        <i/>
        <sz val="14"/>
        <color rgb="FF000000"/>
        <rFont val="Times New Roman"/>
        <family val="1"/>
      </rPr>
      <t>Richard Boyle</t>
    </r>
    <r>
      <rPr>
        <sz val="14"/>
        <color rgb="FF000000"/>
        <rFont val="Times New Roman"/>
        <family val="1"/>
      </rPr>
      <t> Earl of </t>
    </r>
    <r>
      <rPr>
        <i/>
        <sz val="14"/>
        <color rgb="FF000000"/>
        <rFont val="Times New Roman"/>
        <family val="1"/>
      </rPr>
      <t>Burlington.</t>
    </r>
  </si>
  <si>
    <t>Party per Bend Crenellé Argent and Gules.</t>
  </si>
  <si>
    <r>
      <t>49 </t>
    </r>
    <r>
      <rPr>
        <i/>
        <sz val="14"/>
        <color rgb="FF000000"/>
        <rFont val="Times New Roman"/>
        <family val="1"/>
      </rPr>
      <t>Anthony Ashley Cooper</t>
    </r>
    <r>
      <rPr>
        <sz val="14"/>
        <color rgb="FF000000"/>
        <rFont val="Times New Roman"/>
        <family val="1"/>
      </rPr>
      <t> Earl of </t>
    </r>
    <r>
      <rPr>
        <i/>
        <sz val="14"/>
        <color rgb="FF000000"/>
        <rFont val="Times New Roman"/>
        <family val="1"/>
      </rPr>
      <t>Shafsbury.</t>
    </r>
  </si>
  <si>
    <t>Argent, three Bulls passant Sable, attired Or.</t>
  </si>
  <si>
    <r>
      <t>50 </t>
    </r>
    <r>
      <rPr>
        <i/>
        <sz val="14"/>
        <color rgb="FF000000"/>
        <rFont val="Times New Roman"/>
        <family val="1"/>
      </rPr>
      <t>Edward Henry Lee</t>
    </r>
    <r>
      <rPr>
        <sz val="14"/>
        <color rgb="FF000000"/>
        <rFont val="Times New Roman"/>
        <family val="1"/>
      </rPr>
      <t> Earl of </t>
    </r>
    <r>
      <rPr>
        <i/>
        <sz val="14"/>
        <color rgb="FF000000"/>
        <rFont val="Times New Roman"/>
        <family val="1"/>
      </rPr>
      <t>Lichfield.</t>
    </r>
  </si>
  <si>
    <t>Argent, a Fess between three Crescents Sable.</t>
  </si>
  <si>
    <r>
      <t>51 </t>
    </r>
    <r>
      <rPr>
        <i/>
        <sz val="14"/>
        <color rgb="FF000000"/>
        <rFont val="Times New Roman"/>
        <family val="1"/>
      </rPr>
      <t>Thomas Lennard</t>
    </r>
    <r>
      <rPr>
        <sz val="14"/>
        <color rgb="FF000000"/>
        <rFont val="Times New Roman"/>
        <family val="1"/>
      </rPr>
      <t> Earl of </t>
    </r>
    <r>
      <rPr>
        <i/>
        <sz val="14"/>
        <color rgb="FF000000"/>
        <rFont val="Times New Roman"/>
        <family val="1"/>
      </rPr>
      <t>Sussex.</t>
    </r>
  </si>
  <si>
    <t>Or, on a Fess Gules three Flowers-de lis of the First.</t>
  </si>
  <si>
    <r>
      <t>52 </t>
    </r>
    <r>
      <rPr>
        <i/>
        <sz val="14"/>
        <color rgb="FF000000"/>
        <rFont val="Times New Roman"/>
        <family val="1"/>
      </rPr>
      <t>Lewis de Duras</t>
    </r>
    <r>
      <rPr>
        <sz val="14"/>
        <color rgb="FF000000"/>
        <rFont val="Times New Roman"/>
        <family val="1"/>
      </rPr>
      <t> Earl of </t>
    </r>
    <r>
      <rPr>
        <i/>
        <sz val="14"/>
        <color rgb="FF000000"/>
        <rFont val="Times New Roman"/>
        <family val="1"/>
      </rPr>
      <t>Feversham.</t>
    </r>
  </si>
  <si>
    <t>Gules, a Lion rampant Argent, quartering Arg. a Bend Azure, over all a Label of three Points, Or.</t>
  </si>
  <si>
    <r>
      <t>53 </t>
    </r>
    <r>
      <rPr>
        <i/>
        <sz val="14"/>
        <color rgb="FF000000"/>
        <rFont val="Times New Roman"/>
        <family val="1"/>
      </rPr>
      <t>Charles Gerard</t>
    </r>
    <r>
      <rPr>
        <sz val="14"/>
        <color rgb="FF000000"/>
        <rFont val="Times New Roman"/>
        <family val="1"/>
      </rPr>
      <t> Earl of </t>
    </r>
    <r>
      <rPr>
        <i/>
        <sz val="14"/>
        <color rgb="FF000000"/>
        <rFont val="Times New Roman"/>
        <family val="1"/>
      </rPr>
      <t>Macclesfield.</t>
    </r>
  </si>
  <si>
    <t>Argent, on a Saltier G. an Imperial Crown, Or.</t>
  </si>
  <si>
    <r>
      <t>54 </t>
    </r>
    <r>
      <rPr>
        <i/>
        <sz val="14"/>
        <color rgb="FF000000"/>
        <rFont val="Times New Roman"/>
        <family val="1"/>
      </rPr>
      <t>Charles-Bodvile Roberts</t>
    </r>
    <r>
      <rPr>
        <sz val="14"/>
        <color rgb="FF000000"/>
        <rFont val="Times New Roman"/>
        <family val="1"/>
      </rPr>
      <t> Earl of </t>
    </r>
    <r>
      <rPr>
        <i/>
        <sz val="14"/>
        <color rgb="FF000000"/>
        <rFont val="Times New Roman"/>
        <family val="1"/>
      </rPr>
      <t>Radnor.</t>
    </r>
  </si>
  <si>
    <t>Azure, three Estoils and a Chief Wavy, Or.</t>
  </si>
  <si>
    <r>
      <t>55 </t>
    </r>
    <r>
      <rPr>
        <i/>
        <sz val="14"/>
        <color rgb="FF000000"/>
        <rFont val="Times New Roman"/>
        <family val="1"/>
      </rPr>
      <t>William Paston</t>
    </r>
    <r>
      <rPr>
        <sz val="14"/>
        <color rgb="FF000000"/>
        <rFont val="Times New Roman"/>
        <family val="1"/>
      </rPr>
      <t> Earl of </t>
    </r>
    <r>
      <rPr>
        <i/>
        <sz val="14"/>
        <color rgb="FF000000"/>
        <rFont val="Times New Roman"/>
        <family val="1"/>
      </rPr>
      <t>Yarmouth.</t>
    </r>
  </si>
  <si>
    <t>Arg six Flower-de-lis Azure, and a Chief indented, Or.</t>
  </si>
  <si>
    <r>
      <t>56 </t>
    </r>
    <r>
      <rPr>
        <i/>
        <sz val="14"/>
        <color rgb="FF000000"/>
        <rFont val="Times New Roman"/>
        <family val="1"/>
      </rPr>
      <t>George Berkeley</t>
    </r>
    <r>
      <rPr>
        <sz val="14"/>
        <color rgb="FF000000"/>
        <rFont val="Times New Roman"/>
        <family val="1"/>
      </rPr>
      <t> Earl of </t>
    </r>
    <r>
      <rPr>
        <i/>
        <sz val="14"/>
        <color rgb="FF000000"/>
        <rFont val="Times New Roman"/>
        <family val="1"/>
      </rPr>
      <t>Berkeley.</t>
    </r>
  </si>
  <si>
    <t>Gules, a Cheveron between ten Crosses formé Arg.</t>
  </si>
  <si>
    <r>
      <t>57 </t>
    </r>
    <r>
      <rPr>
        <i/>
        <sz val="14"/>
        <color rgb="FF000000"/>
        <rFont val="Times New Roman"/>
        <family val="1"/>
      </rPr>
      <t>Daniel Finch</t>
    </r>
    <r>
      <rPr>
        <sz val="14"/>
        <color rgb="FF000000"/>
        <rFont val="Times New Roman"/>
        <family val="1"/>
      </rPr>
      <t> Earl of </t>
    </r>
    <r>
      <rPr>
        <i/>
        <sz val="14"/>
        <color rgb="FF000000"/>
        <rFont val="Times New Roman"/>
        <family val="1"/>
      </rPr>
      <t>Nottingham.</t>
    </r>
  </si>
  <si>
    <t>Argent, a Cheveron between three Griphons Segreant passant Sable, a Crescent for difference.</t>
  </si>
  <si>
    <r>
      <t>58 </t>
    </r>
    <r>
      <rPr>
        <i/>
        <sz val="14"/>
        <color rgb="FF000000"/>
        <rFont val="Times New Roman"/>
        <family val="1"/>
      </rPr>
      <t>Laurence Hyde</t>
    </r>
    <r>
      <rPr>
        <sz val="14"/>
        <color rgb="FF000000"/>
        <rFont val="Times New Roman"/>
        <family val="1"/>
      </rPr>
      <t> Earl of </t>
    </r>
    <r>
      <rPr>
        <i/>
        <sz val="14"/>
        <color rgb="FF000000"/>
        <rFont val="Times New Roman"/>
        <family val="1"/>
      </rPr>
      <t>Rochester.</t>
    </r>
  </si>
  <si>
    <t>Az.a Cheveron between 3 Lozenges Or, with a Crescent</t>
  </si>
  <si>
    <r>
      <t>59 </t>
    </r>
    <r>
      <rPr>
        <i/>
        <sz val="14"/>
        <color rgb="FF000000"/>
        <rFont val="Times New Roman"/>
        <family val="1"/>
      </rPr>
      <t>James Bertie</t>
    </r>
    <r>
      <rPr>
        <sz val="14"/>
        <color rgb="FF000000"/>
        <rFont val="Times New Roman"/>
        <family val="1"/>
      </rPr>
      <t> Earl of </t>
    </r>
    <r>
      <rPr>
        <i/>
        <sz val="14"/>
        <color rgb="FF000000"/>
        <rFont val="Times New Roman"/>
        <family val="1"/>
      </rPr>
      <t>Abingdon.</t>
    </r>
  </si>
  <si>
    <t>Argent, three Battering-Rams barways Or, garnished Azure with an Annulet.</t>
  </si>
  <si>
    <r>
      <t>60 </t>
    </r>
    <r>
      <rPr>
        <i/>
        <sz val="14"/>
        <color rgb="FF000000"/>
        <rFont val="Times New Roman"/>
        <family val="1"/>
      </rPr>
      <t>Wriothesly Noel</t>
    </r>
    <r>
      <rPr>
        <sz val="14"/>
        <color rgb="FF000000"/>
        <rFont val="Times New Roman"/>
        <family val="1"/>
      </rPr>
      <t> Earl of </t>
    </r>
    <r>
      <rPr>
        <i/>
        <sz val="14"/>
        <color rgb="FF000000"/>
        <rFont val="Times New Roman"/>
        <family val="1"/>
      </rPr>
      <t>Gainsborough.</t>
    </r>
  </si>
  <si>
    <t>Or, Frettie Gules, a Canton Ermin.</t>
  </si>
  <si>
    <r>
      <t>61 </t>
    </r>
    <r>
      <rPr>
        <i/>
        <sz val="14"/>
        <color rgb="FF000000"/>
        <rFont val="Times New Roman"/>
        <family val="1"/>
      </rPr>
      <t>Coniers D'Arcie</t>
    </r>
    <r>
      <rPr>
        <sz val="14"/>
        <color rgb="FF000000"/>
        <rFont val="Times New Roman"/>
        <family val="1"/>
      </rPr>
      <t> Earl of </t>
    </r>
    <r>
      <rPr>
        <i/>
        <sz val="14"/>
        <color rgb="FF000000"/>
        <rFont val="Times New Roman"/>
        <family val="1"/>
      </rPr>
      <t>Holderness.</t>
    </r>
  </si>
  <si>
    <t>Az Semie of Cross Croslets and 3 Cinquefoils Arg.</t>
  </si>
  <si>
    <r>
      <t>62 </t>
    </r>
    <r>
      <rPr>
        <i/>
        <sz val="14"/>
        <color rgb="FF000000"/>
        <rFont val="Times New Roman"/>
        <family val="1"/>
      </rPr>
      <t>Other Windsor</t>
    </r>
    <r>
      <rPr>
        <sz val="14"/>
        <color rgb="FF000000"/>
        <rFont val="Times New Roman"/>
        <family val="1"/>
      </rPr>
      <t> Earl Of </t>
    </r>
    <r>
      <rPr>
        <i/>
        <sz val="14"/>
        <color rgb="FF000000"/>
        <rFont val="Times New Roman"/>
        <family val="1"/>
      </rPr>
      <t>Plimouth.</t>
    </r>
  </si>
  <si>
    <t>Gules, a Saltier Argent, between 12 Cross Croslets Or.</t>
  </si>
  <si>
    <r>
      <t>63 </t>
    </r>
    <r>
      <rPr>
        <i/>
        <sz val="14"/>
        <color rgb="FF000000"/>
        <rFont val="Times New Roman"/>
        <family val="1"/>
      </rPr>
      <t>Katherine Sidley</t>
    </r>
    <r>
      <rPr>
        <sz val="14"/>
        <color rgb="FF000000"/>
        <rFont val="Times New Roman"/>
        <family val="1"/>
      </rPr>
      <t> Countess of </t>
    </r>
    <r>
      <rPr>
        <i/>
        <sz val="14"/>
        <color rgb="FF000000"/>
        <rFont val="Times New Roman"/>
        <family val="1"/>
      </rPr>
      <t>Dorchester.</t>
    </r>
  </si>
  <si>
    <t>Az.a Fess Wavy between three Goats heads craz'd, Arg.</t>
  </si>
  <si>
    <r>
      <t>64 </t>
    </r>
    <r>
      <rPr>
        <i/>
        <sz val="14"/>
        <color rgb="FF000000"/>
        <rFont val="Times New Roman"/>
        <family val="1"/>
      </rPr>
      <t>Francis Ratcliff</t>
    </r>
    <r>
      <rPr>
        <sz val="14"/>
        <color rgb="FF000000"/>
        <rFont val="Times New Roman"/>
        <family val="1"/>
      </rPr>
      <t> Earl of </t>
    </r>
    <r>
      <rPr>
        <i/>
        <sz val="14"/>
        <color rgb="FF000000"/>
        <rFont val="Times New Roman"/>
        <family val="1"/>
      </rPr>
      <t>Derwentwater.</t>
    </r>
  </si>
  <si>
    <t>Argent, a Bend engrailed Sable.</t>
  </si>
  <si>
    <r>
      <t>65 </t>
    </r>
    <r>
      <rPr>
        <i/>
        <sz val="14"/>
        <color rgb="FF000000"/>
        <rFont val="Times New Roman"/>
        <family val="1"/>
      </rPr>
      <t>Henry Howard</t>
    </r>
    <r>
      <rPr>
        <sz val="14"/>
        <color rgb="FF000000"/>
        <rFont val="Times New Roman"/>
        <family val="1"/>
      </rPr>
      <t> Earl of </t>
    </r>
    <r>
      <rPr>
        <i/>
        <sz val="14"/>
        <color rgb="FF000000"/>
        <rFont val="Times New Roman"/>
        <family val="1"/>
      </rPr>
      <t>Stafford.</t>
    </r>
  </si>
  <si>
    <r>
      <t>66 </t>
    </r>
    <r>
      <rPr>
        <i/>
        <sz val="14"/>
        <color rgb="FF000000"/>
        <rFont val="Times New Roman"/>
        <family val="1"/>
      </rPr>
      <t>William Bentick</t>
    </r>
    <r>
      <rPr>
        <sz val="14"/>
        <color rgb="FF000000"/>
        <rFont val="Times New Roman"/>
        <family val="1"/>
      </rPr>
      <t> Earl of </t>
    </r>
    <r>
      <rPr>
        <i/>
        <sz val="14"/>
        <color rgb="FF000000"/>
        <rFont val="Times New Roman"/>
        <family val="1"/>
      </rPr>
      <t>Portland.</t>
    </r>
  </si>
  <si>
    <t>Azure, a Cross Moline Argent.</t>
  </si>
  <si>
    <r>
      <t>67 </t>
    </r>
    <r>
      <rPr>
        <i/>
        <sz val="14"/>
        <color rgb="FF000000"/>
        <rFont val="Times New Roman"/>
        <family val="1"/>
      </rPr>
      <t>Thomas Bellassise</t>
    </r>
    <r>
      <rPr>
        <sz val="14"/>
        <color rgb="FF000000"/>
        <rFont val="Times New Roman"/>
        <family val="1"/>
      </rPr>
      <t> Earl of </t>
    </r>
    <r>
      <rPr>
        <i/>
        <sz val="14"/>
        <color rgb="FF000000"/>
        <rFont val="Times New Roman"/>
        <family val="1"/>
      </rPr>
      <t>Falconberg.</t>
    </r>
  </si>
  <si>
    <t>Arg.a Cheveron Gules between three Flowers-de-lis, Az.</t>
  </si>
  <si>
    <r>
      <t>68 </t>
    </r>
    <r>
      <rPr>
        <i/>
        <sz val="14"/>
        <color rgb="FF000000"/>
        <rFont val="Times New Roman"/>
        <family val="1"/>
      </rPr>
      <t>Charles Mordant</t>
    </r>
    <r>
      <rPr>
        <sz val="14"/>
        <color rgb="FF000000"/>
        <rFont val="Times New Roman"/>
        <family val="1"/>
      </rPr>
      <t> Earl of </t>
    </r>
    <r>
      <rPr>
        <i/>
        <sz val="14"/>
        <color rgb="FF000000"/>
        <rFont val="Times New Roman"/>
        <family val="1"/>
      </rPr>
      <t>Monmouth.</t>
    </r>
  </si>
  <si>
    <t>Arg.a Cheveron between 3 Estoils Sable, with a Crescent</t>
  </si>
  <si>
    <r>
      <t>69 </t>
    </r>
    <r>
      <rPr>
        <i/>
        <sz val="14"/>
        <color rgb="FF000000"/>
        <rFont val="Times New Roman"/>
        <family val="1"/>
      </rPr>
      <t>Ralph Mountague</t>
    </r>
    <r>
      <rPr>
        <sz val="14"/>
        <color rgb="FF000000"/>
        <rFont val="Times New Roman"/>
        <family val="1"/>
      </rPr>
      <t> Earl of </t>
    </r>
    <r>
      <rPr>
        <i/>
        <sz val="14"/>
        <color rgb="FF000000"/>
        <rFont val="Times New Roman"/>
        <family val="1"/>
      </rPr>
      <t>Mountague.</t>
    </r>
  </si>
  <si>
    <t>Argent, three Fusils in Fess Gules, with a Bordure Sable.</t>
  </si>
  <si>
    <r>
      <t>70 </t>
    </r>
    <r>
      <rPr>
        <i/>
        <sz val="14"/>
        <color rgb="FF000000"/>
        <rFont val="Times New Roman"/>
        <family val="1"/>
      </rPr>
      <t>John Churchill</t>
    </r>
    <r>
      <rPr>
        <sz val="14"/>
        <color rgb="FF000000"/>
        <rFont val="Times New Roman"/>
        <family val="1"/>
      </rPr>
      <t> Earl of </t>
    </r>
    <r>
      <rPr>
        <i/>
        <sz val="14"/>
        <color rgb="FF000000"/>
        <rFont val="Times New Roman"/>
        <family val="1"/>
      </rPr>
      <t>Marlborow.</t>
    </r>
  </si>
  <si>
    <t>Sable, a Lion rampant Arg. on a Canton of the last, a Cross Gules.</t>
  </si>
  <si>
    <r>
      <t>71 </t>
    </r>
    <r>
      <rPr>
        <i/>
        <sz val="14"/>
        <color rgb="FF000000"/>
        <rFont val="Times New Roman"/>
        <family val="1"/>
      </rPr>
      <t>Arthur Herbert</t>
    </r>
    <r>
      <rPr>
        <sz val="14"/>
        <color rgb="FF000000"/>
        <rFont val="Times New Roman"/>
        <family val="1"/>
      </rPr>
      <t> Earl of </t>
    </r>
    <r>
      <rPr>
        <i/>
        <sz val="14"/>
        <color rgb="FF000000"/>
        <rFont val="Times New Roman"/>
        <family val="1"/>
      </rPr>
      <t>Torrington.</t>
    </r>
  </si>
  <si>
    <t>The same as the Duke of Norfolk, with a Mullet.</t>
  </si>
  <si>
    <t>The same as the Duke of Norfolk with a Crescent.</t>
  </si>
  <si>
    <t>The same as the Marquess of Powis.</t>
  </si>
  <si>
    <r>
      <t>1 </t>
    </r>
    <r>
      <rPr>
        <i/>
        <sz val="14"/>
        <color rgb="FF000000"/>
        <rFont val="Times New Roman"/>
        <family val="1"/>
      </rPr>
      <t>Edward Devereux</t>
    </r>
    <r>
      <rPr>
        <sz val="14"/>
        <color rgb="FF000000"/>
        <rFont val="Times New Roman"/>
        <family val="1"/>
      </rPr>
      <t> Viscount </t>
    </r>
    <r>
      <rPr>
        <i/>
        <sz val="14"/>
        <color rgb="FF000000"/>
        <rFont val="Times New Roman"/>
        <family val="1"/>
      </rPr>
      <t>Hereford.</t>
    </r>
  </si>
  <si>
    <t>Argent, a Fess Gules, in Chief three Torteauxes.</t>
  </si>
  <si>
    <r>
      <t>2 </t>
    </r>
    <r>
      <rPr>
        <i/>
        <sz val="14"/>
        <color rgb="FF000000"/>
        <rFont val="Times New Roman"/>
        <family val="1"/>
      </rPr>
      <t>Francis Brown</t>
    </r>
    <r>
      <rPr>
        <sz val="14"/>
        <color rgb="FF000000"/>
        <rFont val="Times New Roman"/>
        <family val="1"/>
      </rPr>
      <t> Viscount </t>
    </r>
    <r>
      <rPr>
        <i/>
        <sz val="14"/>
        <color rgb="FF000000"/>
        <rFont val="Times New Roman"/>
        <family val="1"/>
      </rPr>
      <t>Mountague.</t>
    </r>
  </si>
  <si>
    <t>Sable, three Lions passant in Bend, between two double Cotises Argent.</t>
  </si>
  <si>
    <r>
      <t>3 </t>
    </r>
    <r>
      <rPr>
        <i/>
        <sz val="14"/>
        <color rgb="FF000000"/>
        <rFont val="Times New Roman"/>
        <family val="1"/>
      </rPr>
      <t>William Fiennes</t>
    </r>
    <r>
      <rPr>
        <sz val="14"/>
        <color rgb="FF000000"/>
        <rFont val="Times New Roman"/>
        <family val="1"/>
      </rPr>
      <t> Viscount Say and Sele.</t>
    </r>
  </si>
  <si>
    <t>Azure, three Lions rampant Or.</t>
  </si>
  <si>
    <r>
      <t>4 </t>
    </r>
    <r>
      <rPr>
        <i/>
        <sz val="14"/>
        <color rgb="FF000000"/>
        <rFont val="Times New Roman"/>
        <family val="1"/>
      </rPr>
      <t>Francis Newport</t>
    </r>
    <r>
      <rPr>
        <sz val="14"/>
        <color rgb="FF000000"/>
        <rFont val="Times New Roman"/>
        <family val="1"/>
      </rPr>
      <t> Viscount </t>
    </r>
    <r>
      <rPr>
        <i/>
        <sz val="14"/>
        <color rgb="FF000000"/>
        <rFont val="Times New Roman"/>
        <family val="1"/>
      </rPr>
      <t>Newport.</t>
    </r>
  </si>
  <si>
    <t>Arg.a Cheveron Gules, between 3 Leopards heads Sable.</t>
  </si>
  <si>
    <r>
      <t>5 </t>
    </r>
    <r>
      <rPr>
        <i/>
        <sz val="14"/>
        <color rgb="FF000000"/>
        <rFont val="Times New Roman"/>
        <family val="1"/>
      </rPr>
      <t>Charles Towneshend</t>
    </r>
    <r>
      <rPr>
        <sz val="14"/>
        <color rgb="FF000000"/>
        <rFont val="Times New Roman"/>
        <family val="1"/>
      </rPr>
      <t> Viscount </t>
    </r>
    <r>
      <rPr>
        <i/>
        <sz val="14"/>
        <color rgb="FF000000"/>
        <rFont val="Times New Roman"/>
        <family val="1"/>
      </rPr>
      <t>Towneshend.</t>
    </r>
  </si>
  <si>
    <t>Azure, a Cheveron Ermin, between 3 Escallops Arg.</t>
  </si>
  <si>
    <r>
      <t>6 </t>
    </r>
    <r>
      <rPr>
        <i/>
        <sz val="14"/>
        <color rgb="FF000000"/>
        <rFont val="Times New Roman"/>
        <family val="1"/>
      </rPr>
      <t>Thomas Thynne</t>
    </r>
    <r>
      <rPr>
        <sz val="14"/>
        <color rgb="FF000000"/>
        <rFont val="Times New Roman"/>
        <family val="1"/>
      </rPr>
      <t> Viscount </t>
    </r>
    <r>
      <rPr>
        <i/>
        <sz val="14"/>
        <color rgb="FF000000"/>
        <rFont val="Times New Roman"/>
        <family val="1"/>
      </rPr>
      <t>Weymouth.</t>
    </r>
  </si>
  <si>
    <t>Barry of Ten, Or and Sable.</t>
  </si>
  <si>
    <r>
      <t>7 </t>
    </r>
    <r>
      <rPr>
        <i/>
        <sz val="14"/>
        <color rgb="FF000000"/>
        <rFont val="Times New Roman"/>
        <family val="1"/>
      </rPr>
      <t>Christopher Hatton</t>
    </r>
    <r>
      <rPr>
        <sz val="14"/>
        <color rgb="FF000000"/>
        <rFont val="Times New Roman"/>
        <family val="1"/>
      </rPr>
      <t> Viscount </t>
    </r>
    <r>
      <rPr>
        <i/>
        <sz val="14"/>
        <color rgb="FF000000"/>
        <rFont val="Times New Roman"/>
        <family val="1"/>
      </rPr>
      <t>Hatton.</t>
    </r>
  </si>
  <si>
    <t>Azure, a Cheveron between three Garbs Or.</t>
  </si>
  <si>
    <r>
      <t>8 </t>
    </r>
    <r>
      <rPr>
        <i/>
        <sz val="14"/>
        <color rgb="FF000000"/>
        <rFont val="Times New Roman"/>
        <family val="1"/>
      </rPr>
      <t>Henry Sidney</t>
    </r>
    <r>
      <rPr>
        <sz val="14"/>
        <color rgb="FF000000"/>
        <rFont val="Times New Roman"/>
        <family val="1"/>
      </rPr>
      <t> Viscount </t>
    </r>
    <r>
      <rPr>
        <i/>
        <sz val="14"/>
        <color rgb="FF000000"/>
        <rFont val="Times New Roman"/>
        <family val="1"/>
      </rPr>
      <t>Sidney.</t>
    </r>
  </si>
  <si>
    <r>
      <t>9 </t>
    </r>
    <r>
      <rPr>
        <i/>
        <sz val="14"/>
        <color rgb="FF000000"/>
        <rFont val="Times New Roman"/>
        <family val="1"/>
      </rPr>
      <t>Richard Lumley</t>
    </r>
    <r>
      <rPr>
        <sz val="14"/>
        <color rgb="FF000000"/>
        <rFont val="Times New Roman"/>
        <family val="1"/>
      </rPr>
      <t> Viscount </t>
    </r>
    <r>
      <rPr>
        <i/>
        <sz val="14"/>
        <color rgb="FF000000"/>
        <rFont val="Times New Roman"/>
        <family val="1"/>
      </rPr>
      <t>Lumley.</t>
    </r>
  </si>
  <si>
    <t>Argent, a Fess Gules between three Parrots proper, gorged with Collars of the Second.</t>
  </si>
  <si>
    <t>The same as the Earl of Leicester, with a Crescent for difference.</t>
  </si>
  <si>
    <r>
      <t>1 </t>
    </r>
    <r>
      <rPr>
        <i/>
        <sz val="14"/>
        <color rgb="FF000000"/>
        <rFont val="Times New Roman"/>
        <family val="1"/>
      </rPr>
      <t>George Nevill</t>
    </r>
    <r>
      <rPr>
        <sz val="14"/>
        <color rgb="FF000000"/>
        <rFont val="Times New Roman"/>
        <family val="1"/>
      </rPr>
      <t> Lord </t>
    </r>
    <r>
      <rPr>
        <i/>
        <sz val="14"/>
        <color rgb="FF000000"/>
        <rFont val="Times New Roman"/>
        <family val="1"/>
      </rPr>
      <t>Bergaveny.</t>
    </r>
  </si>
  <si>
    <t>Gules, on a Saltire Argent, a Rose of the First.</t>
  </si>
  <si>
    <r>
      <t>2 </t>
    </r>
    <r>
      <rPr>
        <i/>
        <sz val="14"/>
        <color rgb="FF000000"/>
        <rFont val="Times New Roman"/>
        <family val="1"/>
      </rPr>
      <t>James Touchet</t>
    </r>
    <r>
      <rPr>
        <sz val="14"/>
        <color rgb="FF000000"/>
        <rFont val="Times New Roman"/>
        <family val="1"/>
      </rPr>
      <t> Lord </t>
    </r>
    <r>
      <rPr>
        <i/>
        <sz val="14"/>
        <color rgb="FF000000"/>
        <rFont val="Times New Roman"/>
        <family val="1"/>
      </rPr>
      <t>Audley.</t>
    </r>
  </si>
  <si>
    <t>Ermin, a Cheveron Gules.</t>
  </si>
  <si>
    <r>
      <t>3 </t>
    </r>
    <r>
      <rPr>
        <i/>
        <sz val="14"/>
        <color rgb="FF000000"/>
        <rFont val="Times New Roman"/>
        <family val="1"/>
      </rPr>
      <t>John West</t>
    </r>
    <r>
      <rPr>
        <sz val="14"/>
        <color rgb="FF000000"/>
        <rFont val="Times New Roman"/>
        <family val="1"/>
      </rPr>
      <t> Lord </t>
    </r>
    <r>
      <rPr>
        <i/>
        <sz val="14"/>
        <color rgb="FF000000"/>
        <rFont val="Times New Roman"/>
        <family val="1"/>
      </rPr>
      <t>de la Ware.</t>
    </r>
  </si>
  <si>
    <t>Argent, a Fess Dancetté Sable.</t>
  </si>
  <si>
    <r>
      <t>4 </t>
    </r>
    <r>
      <rPr>
        <i/>
        <sz val="14"/>
        <color rgb="FF000000"/>
        <rFont val="Times New Roman"/>
        <family val="1"/>
      </rPr>
      <t>Charles Berkely</t>
    </r>
    <r>
      <rPr>
        <sz val="14"/>
        <color rgb="FF000000"/>
        <rFont val="Times New Roman"/>
        <family val="1"/>
      </rPr>
      <t> Lord </t>
    </r>
    <r>
      <rPr>
        <i/>
        <sz val="14"/>
        <color rgb="FF000000"/>
        <rFont val="Times New Roman"/>
        <family val="1"/>
      </rPr>
      <t>Berkeley</t>
    </r>
    <r>
      <rPr>
        <sz val="14"/>
        <color rgb="FF000000"/>
        <rFont val="Times New Roman"/>
        <family val="1"/>
      </rPr>
      <t> of </t>
    </r>
    <r>
      <rPr>
        <i/>
        <sz val="14"/>
        <color rgb="FF000000"/>
        <rFont val="Times New Roman"/>
        <family val="1"/>
      </rPr>
      <t>Berkeley.</t>
    </r>
  </si>
  <si>
    <t>Gules, a Cheveron between ten Crosses formé Argent, with a Label.</t>
  </si>
  <si>
    <r>
      <t>5 </t>
    </r>
    <r>
      <rPr>
        <i/>
        <sz val="14"/>
        <color rgb="FF000000"/>
        <rFont val="Times New Roman"/>
        <family val="1"/>
      </rPr>
      <t>Thomas Parker</t>
    </r>
    <r>
      <rPr>
        <sz val="14"/>
        <color rgb="FF000000"/>
        <rFont val="Times New Roman"/>
        <family val="1"/>
      </rPr>
      <t> Lord </t>
    </r>
    <r>
      <rPr>
        <i/>
        <sz val="14"/>
        <color rgb="FF000000"/>
        <rFont val="Times New Roman"/>
        <family val="1"/>
      </rPr>
      <t>Morley.</t>
    </r>
  </si>
  <si>
    <t>Argent, a Lion passant Gules, between two Bars Sable, charged with three Besants, two and one, in Chief as many Bucks-heads caboshed of the Third.</t>
  </si>
  <si>
    <r>
      <t>6 </t>
    </r>
    <r>
      <rPr>
        <i/>
        <sz val="14"/>
        <color rgb="FF000000"/>
        <rFont val="Times New Roman"/>
        <family val="1"/>
      </rPr>
      <t>Robert Shirley</t>
    </r>
    <r>
      <rPr>
        <sz val="14"/>
        <color rgb="FF000000"/>
        <rFont val="Times New Roman"/>
        <family val="1"/>
      </rPr>
      <t> Lord </t>
    </r>
    <r>
      <rPr>
        <i/>
        <sz val="14"/>
        <color rgb="FF000000"/>
        <rFont val="Times New Roman"/>
        <family val="1"/>
      </rPr>
      <t>Ferrers.</t>
    </r>
  </si>
  <si>
    <t>Paly of six Or and Azure. a Canton Ermin.</t>
  </si>
  <si>
    <r>
      <t>7 </t>
    </r>
    <r>
      <rPr>
        <i/>
        <sz val="14"/>
        <color rgb="FF000000"/>
        <rFont val="Times New Roman"/>
        <family val="1"/>
      </rPr>
      <t>Charles Mildmay</t>
    </r>
    <r>
      <rPr>
        <sz val="14"/>
        <color rgb="FF000000"/>
        <rFont val="Times New Roman"/>
        <family val="1"/>
      </rPr>
      <t> Lord </t>
    </r>
    <r>
      <rPr>
        <i/>
        <sz val="14"/>
        <color rgb="FF000000"/>
        <rFont val="Times New Roman"/>
        <family val="1"/>
      </rPr>
      <t>Fitzwalter.</t>
    </r>
  </si>
  <si>
    <t>Argent, three Lions rampant Azure.</t>
  </si>
  <si>
    <r>
      <t>8 </t>
    </r>
    <r>
      <rPr>
        <i/>
        <sz val="14"/>
        <color rgb="FF000000"/>
        <rFont val="Times New Roman"/>
        <family val="1"/>
      </rPr>
      <t>Henry Yelverton</t>
    </r>
    <r>
      <rPr>
        <sz val="14"/>
        <color rgb="FF000000"/>
        <rFont val="Times New Roman"/>
        <family val="1"/>
      </rPr>
      <t> Lord </t>
    </r>
    <r>
      <rPr>
        <i/>
        <sz val="14"/>
        <color rgb="FF000000"/>
        <rFont val="Times New Roman"/>
        <family val="1"/>
      </rPr>
      <t>Grey</t>
    </r>
    <r>
      <rPr>
        <sz val="14"/>
        <color rgb="FF000000"/>
        <rFont val="Times New Roman"/>
        <family val="1"/>
      </rPr>
      <t> of </t>
    </r>
    <r>
      <rPr>
        <i/>
        <sz val="14"/>
        <color rgb="FF000000"/>
        <rFont val="Times New Roman"/>
        <family val="1"/>
      </rPr>
      <t>Ruthin.</t>
    </r>
  </si>
  <si>
    <t>Argent, three Lions rampant, and a Chief Gules.</t>
  </si>
  <si>
    <r>
      <t>9 </t>
    </r>
    <r>
      <rPr>
        <i/>
        <sz val="14"/>
        <color rgb="FF000000"/>
        <rFont val="Times New Roman"/>
        <family val="1"/>
      </rPr>
      <t>William Stourton</t>
    </r>
    <r>
      <rPr>
        <sz val="14"/>
        <color rgb="FF000000"/>
        <rFont val="Times New Roman"/>
        <family val="1"/>
      </rPr>
      <t> Lord </t>
    </r>
    <r>
      <rPr>
        <i/>
        <sz val="14"/>
        <color rgb="FF000000"/>
        <rFont val="Times New Roman"/>
        <family val="1"/>
      </rPr>
      <t>Stourton.</t>
    </r>
  </si>
  <si>
    <t>Sable a Bend Or, between six Fountains proper.</t>
  </si>
  <si>
    <r>
      <t>10 </t>
    </r>
    <r>
      <rPr>
        <i/>
        <sz val="14"/>
        <color rgb="FF000000"/>
        <rFont val="Times New Roman"/>
        <family val="1"/>
      </rPr>
      <t>Ralph Eure</t>
    </r>
    <r>
      <rPr>
        <sz val="14"/>
        <color rgb="FF000000"/>
        <rFont val="Times New Roman"/>
        <family val="1"/>
      </rPr>
      <t> Lord </t>
    </r>
    <r>
      <rPr>
        <i/>
        <sz val="14"/>
        <color rgb="FF000000"/>
        <rFont val="Times New Roman"/>
        <family val="1"/>
      </rPr>
      <t>Eure.</t>
    </r>
  </si>
  <si>
    <t>Quarterly Or and G. on a Bend Sable, three Escallops Argent.</t>
  </si>
  <si>
    <r>
      <t>11 </t>
    </r>
    <r>
      <rPr>
        <i/>
        <sz val="14"/>
        <color rgb="FF000000"/>
        <rFont val="Times New Roman"/>
        <family val="1"/>
      </rPr>
      <t>Philip Wharton</t>
    </r>
    <r>
      <rPr>
        <sz val="14"/>
        <color rgb="FF000000"/>
        <rFont val="Times New Roman"/>
        <family val="1"/>
      </rPr>
      <t> Lord </t>
    </r>
    <r>
      <rPr>
        <i/>
        <sz val="14"/>
        <color rgb="FF000000"/>
        <rFont val="Times New Roman"/>
        <family val="1"/>
      </rPr>
      <t>Wharton.</t>
    </r>
  </si>
  <si>
    <t>Sable, a Manch Arg. within a Bordure Or, Eight pair of Lions paws Saltier ways craz'd, Gules.</t>
  </si>
  <si>
    <r>
      <t>12 </t>
    </r>
    <r>
      <rPr>
        <i/>
        <sz val="14"/>
        <color rgb="FF000000"/>
        <rFont val="Times New Roman"/>
        <family val="1"/>
      </rPr>
      <t>Tho. Willoughby</t>
    </r>
    <r>
      <rPr>
        <sz val="14"/>
        <color rgb="FF000000"/>
        <rFont val="Times New Roman"/>
        <family val="1"/>
      </rPr>
      <t> L. </t>
    </r>
    <r>
      <rPr>
        <i/>
        <sz val="14"/>
        <color rgb="FF000000"/>
        <rFont val="Times New Roman"/>
        <family val="1"/>
      </rPr>
      <t>Willoughby</t>
    </r>
    <r>
      <rPr>
        <sz val="14"/>
        <color rgb="FF000000"/>
        <rFont val="Times New Roman"/>
        <family val="1"/>
      </rPr>
      <t> of </t>
    </r>
    <r>
      <rPr>
        <i/>
        <sz val="14"/>
        <color rgb="FF000000"/>
        <rFont val="Times New Roman"/>
        <family val="1"/>
      </rPr>
      <t>Parham.</t>
    </r>
  </si>
  <si>
    <t>Or, Frettie Azure.</t>
  </si>
  <si>
    <r>
      <t>13 </t>
    </r>
    <r>
      <rPr>
        <i/>
        <sz val="14"/>
        <color rgb="FF000000"/>
        <rFont val="Times New Roman"/>
        <family val="1"/>
      </rPr>
      <t>William Paget</t>
    </r>
    <r>
      <rPr>
        <sz val="14"/>
        <color rgb="FF000000"/>
        <rFont val="Times New Roman"/>
        <family val="1"/>
      </rPr>
      <t> Lord </t>
    </r>
    <r>
      <rPr>
        <i/>
        <sz val="14"/>
        <color rgb="FF000000"/>
        <rFont val="Times New Roman"/>
        <family val="1"/>
      </rPr>
      <t>Paget.</t>
    </r>
  </si>
  <si>
    <t>Sable, on a Cross engrailed between four Eagles dis∣play'd Argent, five Lioncels of the First.</t>
  </si>
  <si>
    <r>
      <t>14 </t>
    </r>
    <r>
      <rPr>
        <i/>
        <sz val="14"/>
        <color rgb="FF000000"/>
        <rFont val="Times New Roman"/>
        <family val="1"/>
      </rPr>
      <t>Francis Howard</t>
    </r>
    <r>
      <rPr>
        <sz val="14"/>
        <color rgb="FF000000"/>
        <rFont val="Times New Roman"/>
        <family val="1"/>
      </rPr>
      <t> L. </t>
    </r>
    <r>
      <rPr>
        <i/>
        <sz val="14"/>
        <color rgb="FF000000"/>
        <rFont val="Times New Roman"/>
        <family val="1"/>
      </rPr>
      <t>Howard</t>
    </r>
    <r>
      <rPr>
        <sz val="14"/>
        <color rgb="FF000000"/>
        <rFont val="Times New Roman"/>
        <family val="1"/>
      </rPr>
      <t> of </t>
    </r>
    <r>
      <rPr>
        <i/>
        <sz val="14"/>
        <color rgb="FF000000"/>
        <rFont val="Times New Roman"/>
        <family val="1"/>
      </rPr>
      <t>Effingham.</t>
    </r>
  </si>
  <si>
    <t>The same as the Duke of Norfolk, with a Mullet.</t>
  </si>
  <si>
    <r>
      <t>15 </t>
    </r>
    <r>
      <rPr>
        <i/>
        <sz val="14"/>
        <color rgb="FF000000"/>
        <rFont val="Times New Roman"/>
        <family val="1"/>
      </rPr>
      <t>Charles North</t>
    </r>
    <r>
      <rPr>
        <sz val="14"/>
        <color rgb="FF000000"/>
        <rFont val="Times New Roman"/>
        <family val="1"/>
      </rPr>
      <t> Lord </t>
    </r>
    <r>
      <rPr>
        <i/>
        <sz val="14"/>
        <color rgb="FF000000"/>
        <rFont val="Times New Roman"/>
        <family val="1"/>
      </rPr>
      <t>North.</t>
    </r>
  </si>
  <si>
    <t>Azure a Lion passant Or, between 3 Flowers de-lis Arg.</t>
  </si>
  <si>
    <r>
      <t>16 </t>
    </r>
    <r>
      <rPr>
        <i/>
        <sz val="14"/>
        <color rgb="FF000000"/>
        <rFont val="Times New Roman"/>
        <family val="1"/>
      </rPr>
      <t>James Bruges</t>
    </r>
    <r>
      <rPr>
        <sz val="14"/>
        <color rgb="FF000000"/>
        <rFont val="Times New Roman"/>
        <family val="1"/>
      </rPr>
      <t> Lord </t>
    </r>
    <r>
      <rPr>
        <i/>
        <sz val="14"/>
        <color rgb="FF000000"/>
        <rFont val="Times New Roman"/>
        <family val="1"/>
      </rPr>
      <t>Chandos.</t>
    </r>
  </si>
  <si>
    <t>Argent, on a Cross Sable, a Leopards head Or.</t>
  </si>
  <si>
    <r>
      <t>17 </t>
    </r>
    <r>
      <rPr>
        <i/>
        <sz val="14"/>
        <color rgb="FF000000"/>
        <rFont val="Times New Roman"/>
        <family val="1"/>
      </rPr>
      <t>Robert Carey</t>
    </r>
    <r>
      <rPr>
        <sz val="14"/>
        <color rgb="FF000000"/>
        <rFont val="Times New Roman"/>
        <family val="1"/>
      </rPr>
      <t> Lord </t>
    </r>
    <r>
      <rPr>
        <i/>
        <sz val="14"/>
        <color rgb="FF000000"/>
        <rFont val="Times New Roman"/>
        <family val="1"/>
      </rPr>
      <t>Hunsden.</t>
    </r>
  </si>
  <si>
    <t>Argent on a Bend Sable, three Roses of the First.</t>
  </si>
  <si>
    <r>
      <t>18 </t>
    </r>
    <r>
      <rPr>
        <i/>
        <sz val="14"/>
        <color rgb="FF000000"/>
        <rFont val="Times New Roman"/>
        <family val="1"/>
      </rPr>
      <t>Robert Sidney</t>
    </r>
    <r>
      <rPr>
        <sz val="14"/>
        <color rgb="FF000000"/>
        <rFont val="Times New Roman"/>
        <family val="1"/>
      </rPr>
      <t> Lord </t>
    </r>
    <r>
      <rPr>
        <i/>
        <sz val="14"/>
        <color rgb="FF000000"/>
        <rFont val="Times New Roman"/>
        <family val="1"/>
      </rPr>
      <t>Sidney</t>
    </r>
    <r>
      <rPr>
        <sz val="14"/>
        <color rgb="FF000000"/>
        <rFont val="Times New Roman"/>
        <family val="1"/>
      </rPr>
      <t> of </t>
    </r>
    <r>
      <rPr>
        <i/>
        <sz val="14"/>
        <color rgb="FF000000"/>
        <rFont val="Times New Roman"/>
        <family val="1"/>
      </rPr>
      <t>Penshurst.</t>
    </r>
  </si>
  <si>
    <r>
      <t>19 </t>
    </r>
    <r>
      <rPr>
        <i/>
        <sz val="14"/>
        <color rgb="FF000000"/>
        <rFont val="Times New Roman"/>
        <family val="1"/>
      </rPr>
      <t>Thomas Petre</t>
    </r>
    <r>
      <rPr>
        <sz val="14"/>
        <color rgb="FF000000"/>
        <rFont val="Times New Roman"/>
        <family val="1"/>
      </rPr>
      <t> Lord </t>
    </r>
    <r>
      <rPr>
        <i/>
        <sz val="14"/>
        <color rgb="FF000000"/>
        <rFont val="Times New Roman"/>
        <family val="1"/>
      </rPr>
      <t>Petre.</t>
    </r>
  </si>
  <si>
    <t>Gules, a Bend Or, between 2 Escallops Argent.</t>
  </si>
  <si>
    <r>
      <t>20 </t>
    </r>
    <r>
      <rPr>
        <i/>
        <sz val="14"/>
        <color rgb="FF000000"/>
        <rFont val="Times New Roman"/>
        <family val="1"/>
      </rPr>
      <t>Charles Gerard</t>
    </r>
    <r>
      <rPr>
        <sz val="14"/>
        <color rgb="FF000000"/>
        <rFont val="Times New Roman"/>
        <family val="1"/>
      </rPr>
      <t> Lord </t>
    </r>
    <r>
      <rPr>
        <i/>
        <sz val="14"/>
        <color rgb="FF000000"/>
        <rFont val="Times New Roman"/>
        <family val="1"/>
      </rPr>
      <t>Gerard.</t>
    </r>
  </si>
  <si>
    <t>Argent, a Saltier Gules, a Crescent for difference.</t>
  </si>
  <si>
    <r>
      <t>21 </t>
    </r>
    <r>
      <rPr>
        <i/>
        <sz val="14"/>
        <color rgb="FF000000"/>
        <rFont val="Times New Roman"/>
        <family val="1"/>
      </rPr>
      <t>Henry Arundel</t>
    </r>
    <r>
      <rPr>
        <sz val="14"/>
        <color rgb="FF000000"/>
        <rFont val="Times New Roman"/>
        <family val="1"/>
      </rPr>
      <t> Lord </t>
    </r>
    <r>
      <rPr>
        <i/>
        <sz val="14"/>
        <color rgb="FF000000"/>
        <rFont val="Times New Roman"/>
        <family val="1"/>
      </rPr>
      <t>Arundel</t>
    </r>
    <r>
      <rPr>
        <sz val="14"/>
        <color rgb="FF000000"/>
        <rFont val="Times New Roman"/>
        <family val="1"/>
      </rPr>
      <t> of </t>
    </r>
    <r>
      <rPr>
        <i/>
        <sz val="14"/>
        <color rgb="FF000000"/>
        <rFont val="Times New Roman"/>
        <family val="1"/>
      </rPr>
      <t>Wardour.</t>
    </r>
  </si>
  <si>
    <t>Sable. six Swallows Argent, three, two, and one.</t>
  </si>
  <si>
    <r>
      <t>22 </t>
    </r>
    <r>
      <rPr>
        <i/>
        <sz val="14"/>
        <color rgb="FF000000"/>
        <rFont val="Times New Roman"/>
        <family val="1"/>
      </rPr>
      <t>Katherine Stuart</t>
    </r>
    <r>
      <rPr>
        <sz val="14"/>
        <color rgb="FF000000"/>
        <rFont val="Times New Roman"/>
        <family val="1"/>
      </rPr>
      <t> Baroness </t>
    </r>
    <r>
      <rPr>
        <i/>
        <sz val="14"/>
        <color rgb="FF000000"/>
        <rFont val="Times New Roman"/>
        <family val="1"/>
      </rPr>
      <t>Clifton</t>
    </r>
    <r>
      <rPr>
        <sz val="14"/>
        <color rgb="FF000000"/>
        <rFont val="Times New Roman"/>
        <family val="1"/>
      </rPr>
      <t> of </t>
    </r>
    <r>
      <rPr>
        <i/>
        <sz val="14"/>
        <color rgb="FF000000"/>
        <rFont val="Times New Roman"/>
        <family val="1"/>
      </rPr>
      <t>Leighton Bromswold.</t>
    </r>
  </si>
  <si>
    <r>
      <t>23 </t>
    </r>
    <r>
      <rPr>
        <i/>
        <sz val="14"/>
        <color rgb="FF000000"/>
        <rFont val="Times New Roman"/>
        <family val="1"/>
      </rPr>
      <t>Christopher Roper</t>
    </r>
    <r>
      <rPr>
        <sz val="14"/>
        <color rgb="FF000000"/>
        <rFont val="Times New Roman"/>
        <family val="1"/>
      </rPr>
      <t> Lord </t>
    </r>
    <r>
      <rPr>
        <i/>
        <sz val="14"/>
        <color rgb="FF000000"/>
        <rFont val="Times New Roman"/>
        <family val="1"/>
      </rPr>
      <t>Tenham.</t>
    </r>
  </si>
  <si>
    <t>Party per Fess Az and Or, three Pales counterchanged and as many Roebucks-heads erazed of the second.</t>
  </si>
  <si>
    <r>
      <t>24 </t>
    </r>
    <r>
      <rPr>
        <i/>
        <sz val="14"/>
        <color rgb="FF000000"/>
        <rFont val="Times New Roman"/>
        <family val="1"/>
      </rPr>
      <t>Foulk Grevil</t>
    </r>
    <r>
      <rPr>
        <sz val="14"/>
        <color rgb="FF000000"/>
        <rFont val="Times New Roman"/>
        <family val="1"/>
      </rPr>
      <t> Lord </t>
    </r>
    <r>
      <rPr>
        <i/>
        <sz val="14"/>
        <color rgb="FF000000"/>
        <rFont val="Times New Roman"/>
        <family val="1"/>
      </rPr>
      <t>Brook.</t>
    </r>
  </si>
  <si>
    <t>Sable on a Cross within a Bord.engrail'd Or, 5 Ogresses.</t>
  </si>
  <si>
    <r>
      <t>25 </t>
    </r>
    <r>
      <rPr>
        <i/>
        <sz val="14"/>
        <color rgb="FF000000"/>
        <rFont val="Times New Roman"/>
        <family val="1"/>
      </rPr>
      <t>Ford Gray</t>
    </r>
    <r>
      <rPr>
        <sz val="14"/>
        <color rgb="FF000000"/>
        <rFont val="Times New Roman"/>
        <family val="1"/>
      </rPr>
      <t> Lord </t>
    </r>
    <r>
      <rPr>
        <i/>
        <sz val="14"/>
        <color rgb="FF000000"/>
        <rFont val="Times New Roman"/>
        <family val="1"/>
      </rPr>
      <t>Gray.</t>
    </r>
  </si>
  <si>
    <t>Gules, a Lion rampant within a Bordure engrail'd, Arg.</t>
  </si>
  <si>
    <r>
      <t>26 </t>
    </r>
    <r>
      <rPr>
        <i/>
        <sz val="14"/>
        <color rgb="FF000000"/>
        <rFont val="Times New Roman"/>
        <family val="1"/>
      </rPr>
      <t>John Lovelace</t>
    </r>
    <r>
      <rPr>
        <sz val="14"/>
        <color rgb="FF000000"/>
        <rFont val="Times New Roman"/>
        <family val="1"/>
      </rPr>
      <t> Lord </t>
    </r>
    <r>
      <rPr>
        <i/>
        <sz val="14"/>
        <color rgb="FF000000"/>
        <rFont val="Times New Roman"/>
        <family val="1"/>
      </rPr>
      <t>Lovelace.</t>
    </r>
  </si>
  <si>
    <t>Gules, on a Chief indented Sable, three Martlets Arg.</t>
  </si>
  <si>
    <r>
      <t>27 </t>
    </r>
    <r>
      <rPr>
        <i/>
        <sz val="14"/>
        <color rgb="FF000000"/>
        <rFont val="Times New Roman"/>
        <family val="1"/>
      </rPr>
      <t>John Pawlet</t>
    </r>
    <r>
      <rPr>
        <sz val="14"/>
        <color rgb="FF000000"/>
        <rFont val="Times New Roman"/>
        <family val="1"/>
      </rPr>
      <t> Lord </t>
    </r>
    <r>
      <rPr>
        <i/>
        <sz val="14"/>
        <color rgb="FF000000"/>
        <rFont val="Times New Roman"/>
        <family val="1"/>
      </rPr>
      <t>Pawlet.</t>
    </r>
  </si>
  <si>
    <t>Sable, three Swords in Pile, Argent.</t>
  </si>
  <si>
    <r>
      <t>28 </t>
    </r>
    <r>
      <rPr>
        <i/>
        <sz val="14"/>
        <color rgb="FF000000"/>
        <rFont val="Times New Roman"/>
        <family val="1"/>
      </rPr>
      <t>William Maynard</t>
    </r>
    <r>
      <rPr>
        <sz val="14"/>
        <color rgb="FF000000"/>
        <rFont val="Times New Roman"/>
        <family val="1"/>
      </rPr>
      <t> Lord </t>
    </r>
    <r>
      <rPr>
        <i/>
        <sz val="14"/>
        <color rgb="FF000000"/>
        <rFont val="Times New Roman"/>
        <family val="1"/>
      </rPr>
      <t>Maynard.</t>
    </r>
  </si>
  <si>
    <t>Arg. a Cheveron Az. between 3 sinister hands coupé G.</t>
  </si>
  <si>
    <r>
      <t>29 </t>
    </r>
    <r>
      <rPr>
        <i/>
        <sz val="14"/>
        <color rgb="FF000000"/>
        <rFont val="Times New Roman"/>
        <family val="1"/>
      </rPr>
      <t>Thomas Coventrie</t>
    </r>
    <r>
      <rPr>
        <sz val="14"/>
        <color rgb="FF000000"/>
        <rFont val="Times New Roman"/>
        <family val="1"/>
      </rPr>
      <t> Lord </t>
    </r>
    <r>
      <rPr>
        <i/>
        <sz val="14"/>
        <color rgb="FF000000"/>
        <rFont val="Times New Roman"/>
        <family val="1"/>
      </rPr>
      <t>Coventrie.</t>
    </r>
  </si>
  <si>
    <t>Sable, a Fess Ermin between three Crescents Or.</t>
  </si>
  <si>
    <r>
      <t>30 </t>
    </r>
    <r>
      <rPr>
        <i/>
        <sz val="14"/>
        <color rgb="FF000000"/>
        <rFont val="Times New Roman"/>
        <family val="1"/>
      </rPr>
      <t>William Howard</t>
    </r>
    <r>
      <rPr>
        <sz val="14"/>
        <color rgb="FF000000"/>
        <rFont val="Times New Roman"/>
        <family val="1"/>
      </rPr>
      <t> L. </t>
    </r>
    <r>
      <rPr>
        <i/>
        <sz val="14"/>
        <color rgb="FF000000"/>
        <rFont val="Times New Roman"/>
        <family val="1"/>
      </rPr>
      <t>Howard</t>
    </r>
    <r>
      <rPr>
        <sz val="14"/>
        <color rgb="FF000000"/>
        <rFont val="Times New Roman"/>
        <family val="1"/>
      </rPr>
      <t> of </t>
    </r>
    <r>
      <rPr>
        <i/>
        <sz val="14"/>
        <color rgb="FF000000"/>
        <rFont val="Times New Roman"/>
        <family val="1"/>
      </rPr>
      <t>Escrick.</t>
    </r>
  </si>
  <si>
    <r>
      <t>31 </t>
    </r>
    <r>
      <rPr>
        <i/>
        <sz val="14"/>
        <color rgb="FF000000"/>
        <rFont val="Times New Roman"/>
        <family val="1"/>
      </rPr>
      <t>Charles Mohun</t>
    </r>
    <r>
      <rPr>
        <sz val="14"/>
        <color rgb="FF000000"/>
        <rFont val="Times New Roman"/>
        <family val="1"/>
      </rPr>
      <t> Lord </t>
    </r>
    <r>
      <rPr>
        <i/>
        <sz val="14"/>
        <color rgb="FF000000"/>
        <rFont val="Times New Roman"/>
        <family val="1"/>
      </rPr>
      <t>Mohun.</t>
    </r>
  </si>
  <si>
    <t>Or, a Cross engrailed Sable.</t>
  </si>
  <si>
    <r>
      <t>32 </t>
    </r>
    <r>
      <rPr>
        <i/>
        <sz val="14"/>
        <color rgb="FF000000"/>
        <rFont val="Times New Roman"/>
        <family val="1"/>
      </rPr>
      <t>Henry Herbert</t>
    </r>
    <r>
      <rPr>
        <sz val="14"/>
        <color rgb="FF000000"/>
        <rFont val="Times New Roman"/>
        <family val="1"/>
      </rPr>
      <t> Lord </t>
    </r>
    <r>
      <rPr>
        <i/>
        <sz val="14"/>
        <color rgb="FF000000"/>
        <rFont val="Times New Roman"/>
        <family val="1"/>
      </rPr>
      <t>Herbert of Chirbury.</t>
    </r>
  </si>
  <si>
    <r>
      <t>33 </t>
    </r>
    <r>
      <rPr>
        <i/>
        <sz val="14"/>
        <color rgb="FF000000"/>
        <rFont val="Times New Roman"/>
        <family val="1"/>
      </rPr>
      <t>Thomas Leigh</t>
    </r>
    <r>
      <rPr>
        <sz val="14"/>
        <color rgb="FF000000"/>
        <rFont val="Times New Roman"/>
        <family val="1"/>
      </rPr>
      <t> Lord </t>
    </r>
    <r>
      <rPr>
        <i/>
        <sz val="14"/>
        <color rgb="FF000000"/>
        <rFont val="Times New Roman"/>
        <family val="1"/>
      </rPr>
      <t>Leigh.</t>
    </r>
  </si>
  <si>
    <t>G.a Cross engrail'd &amp; a Lozeng in the dexter Cant. Arg.</t>
  </si>
  <si>
    <r>
      <t>34 </t>
    </r>
    <r>
      <rPr>
        <i/>
        <sz val="14"/>
        <color rgb="FF000000"/>
        <rFont val="Times New Roman"/>
        <family val="1"/>
      </rPr>
      <t>Thomas Jermin</t>
    </r>
    <r>
      <rPr>
        <sz val="14"/>
        <color rgb="FF000000"/>
        <rFont val="Times New Roman"/>
        <family val="1"/>
      </rPr>
      <t> Lord </t>
    </r>
    <r>
      <rPr>
        <i/>
        <sz val="14"/>
        <color rgb="FF000000"/>
        <rFont val="Times New Roman"/>
        <family val="1"/>
      </rPr>
      <t>Jermin.</t>
    </r>
  </si>
  <si>
    <t>Sible, a Crescent between two Mullets in Pale Arg.</t>
  </si>
  <si>
    <r>
      <t>35 </t>
    </r>
    <r>
      <rPr>
        <i/>
        <sz val="14"/>
        <color rgb="FF000000"/>
        <rFont val="Times New Roman"/>
        <family val="1"/>
      </rPr>
      <t>William Byron</t>
    </r>
    <r>
      <rPr>
        <sz val="14"/>
        <color rgb="FF000000"/>
        <rFont val="Times New Roman"/>
        <family val="1"/>
      </rPr>
      <t> Lord </t>
    </r>
    <r>
      <rPr>
        <i/>
        <sz val="14"/>
        <color rgb="FF000000"/>
        <rFont val="Times New Roman"/>
        <family val="1"/>
      </rPr>
      <t>Byron.</t>
    </r>
  </si>
  <si>
    <t>Argent, three Bendlets inhanced Gules.</t>
  </si>
  <si>
    <r>
      <t>36 </t>
    </r>
    <r>
      <rPr>
        <i/>
        <sz val="14"/>
        <color rgb="FF000000"/>
        <rFont val="Times New Roman"/>
        <family val="1"/>
      </rPr>
      <t>John Vaughan</t>
    </r>
    <r>
      <rPr>
        <sz val="14"/>
        <color rgb="FF000000"/>
        <rFont val="Times New Roman"/>
        <family val="1"/>
      </rPr>
      <t> Lord </t>
    </r>
    <r>
      <rPr>
        <i/>
        <sz val="14"/>
        <color rgb="FF000000"/>
        <rFont val="Times New Roman"/>
        <family val="1"/>
      </rPr>
      <t>Vaughan.</t>
    </r>
  </si>
  <si>
    <t>Or, a Lion rampant Gules.</t>
  </si>
  <si>
    <r>
      <t>37 </t>
    </r>
    <r>
      <rPr>
        <i/>
        <sz val="14"/>
        <color rgb="FF000000"/>
        <rFont val="Times New Roman"/>
        <family val="1"/>
      </rPr>
      <t>Francis Carrington</t>
    </r>
    <r>
      <rPr>
        <sz val="14"/>
        <color rgb="FF000000"/>
        <rFont val="Times New Roman"/>
        <family val="1"/>
      </rPr>
      <t> Lord </t>
    </r>
    <r>
      <rPr>
        <i/>
        <sz val="14"/>
        <color rgb="FF000000"/>
        <rFont val="Times New Roman"/>
        <family val="1"/>
      </rPr>
      <t>Carrington.</t>
    </r>
  </si>
  <si>
    <t>Arg. a Cross Gules between four Peacocks Azure.</t>
  </si>
  <si>
    <r>
      <t>38 </t>
    </r>
    <r>
      <rPr>
        <i/>
        <sz val="14"/>
        <color rgb="FF000000"/>
        <rFont val="Times New Roman"/>
        <family val="1"/>
      </rPr>
      <t>William Widdrington</t>
    </r>
    <r>
      <rPr>
        <sz val="14"/>
        <color rgb="FF000000"/>
        <rFont val="Times New Roman"/>
        <family val="1"/>
      </rPr>
      <t> Lord </t>
    </r>
    <r>
      <rPr>
        <i/>
        <sz val="14"/>
        <color rgb="FF000000"/>
        <rFont val="Times New Roman"/>
        <family val="1"/>
      </rPr>
      <t>Widdrington.</t>
    </r>
  </si>
  <si>
    <t>Quarterly Argent and Gules, a Bendlet Sable.</t>
  </si>
  <si>
    <r>
      <t>39 </t>
    </r>
    <r>
      <rPr>
        <i/>
        <sz val="14"/>
        <color rgb="FF000000"/>
        <rFont val="Times New Roman"/>
        <family val="1"/>
      </rPr>
      <t>Edward Ward</t>
    </r>
    <r>
      <rPr>
        <sz val="14"/>
        <color rgb="FF000000"/>
        <rFont val="Times New Roman"/>
        <family val="1"/>
      </rPr>
      <t> Lord </t>
    </r>
    <r>
      <rPr>
        <i/>
        <sz val="14"/>
        <color rgb="FF000000"/>
        <rFont val="Times New Roman"/>
        <family val="1"/>
      </rPr>
      <t>Ward.</t>
    </r>
  </si>
  <si>
    <t>Chequy Or and Azure, a Bend Ermin.</t>
  </si>
  <si>
    <r>
      <t>40 </t>
    </r>
    <r>
      <rPr>
        <i/>
        <sz val="14"/>
        <color rgb="FF000000"/>
        <rFont val="Times New Roman"/>
        <family val="1"/>
      </rPr>
      <t>John Colepeper</t>
    </r>
    <r>
      <rPr>
        <sz val="14"/>
        <color rgb="FF000000"/>
        <rFont val="Times New Roman"/>
        <family val="1"/>
      </rPr>
      <t> Lord </t>
    </r>
    <r>
      <rPr>
        <i/>
        <sz val="14"/>
        <color rgb="FF000000"/>
        <rFont val="Times New Roman"/>
        <family val="1"/>
      </rPr>
      <t>Colepeper.</t>
    </r>
  </si>
  <si>
    <t>Argent, a Bend engrailed Gules.</t>
  </si>
  <si>
    <r>
      <t>41 </t>
    </r>
    <r>
      <rPr>
        <i/>
        <sz val="14"/>
        <color rgb="FF000000"/>
        <rFont val="Times New Roman"/>
        <family val="1"/>
      </rPr>
      <t>Charles Boyle</t>
    </r>
    <r>
      <rPr>
        <sz val="14"/>
        <color rgb="FF000000"/>
        <rFont val="Times New Roman"/>
        <family val="1"/>
      </rPr>
      <t> L. </t>
    </r>
    <r>
      <rPr>
        <i/>
        <sz val="14"/>
        <color rgb="FF000000"/>
        <rFont val="Times New Roman"/>
        <family val="1"/>
      </rPr>
      <t>Clifford</t>
    </r>
    <r>
      <rPr>
        <sz val="14"/>
        <color rgb="FF000000"/>
        <rFont val="Times New Roman"/>
        <family val="1"/>
      </rPr>
      <t> of </t>
    </r>
    <r>
      <rPr>
        <i/>
        <sz val="14"/>
        <color rgb="FF000000"/>
        <rFont val="Times New Roman"/>
        <family val="1"/>
      </rPr>
      <t>Lanesborough.</t>
    </r>
  </si>
  <si>
    <r>
      <t>42 </t>
    </r>
    <r>
      <rPr>
        <i/>
        <sz val="14"/>
        <color rgb="FF000000"/>
        <rFont val="Times New Roman"/>
        <family val="1"/>
      </rPr>
      <t>Robert Lucas</t>
    </r>
    <r>
      <rPr>
        <sz val="14"/>
        <color rgb="FF000000"/>
        <rFont val="Times New Roman"/>
        <family val="1"/>
      </rPr>
      <t> Lord </t>
    </r>
    <r>
      <rPr>
        <i/>
        <sz val="14"/>
        <color rgb="FF000000"/>
        <rFont val="Times New Roman"/>
        <family val="1"/>
      </rPr>
      <t>Lucas.</t>
    </r>
  </si>
  <si>
    <t>Arg. a Fess between six Annulets Gules.</t>
  </si>
  <si>
    <r>
      <t>43 </t>
    </r>
    <r>
      <rPr>
        <i/>
        <sz val="14"/>
        <color rgb="FF000000"/>
        <rFont val="Times New Roman"/>
        <family val="1"/>
      </rPr>
      <t>Henry Bellassise</t>
    </r>
    <r>
      <rPr>
        <sz val="14"/>
        <color rgb="FF000000"/>
        <rFont val="Times New Roman"/>
        <family val="1"/>
      </rPr>
      <t> Lord </t>
    </r>
    <r>
      <rPr>
        <i/>
        <sz val="14"/>
        <color rgb="FF000000"/>
        <rFont val="Times New Roman"/>
        <family val="1"/>
      </rPr>
      <t>Bellassise.</t>
    </r>
  </si>
  <si>
    <t>Quarterly first Argent, a Cheveron Gules between three Flowers-de lis Azure, in the second a Pale engrail'd be∣tween two Pallets Sable, the third as the first, the fourth as the second, a Crescent for difference.</t>
  </si>
  <si>
    <r>
      <t>44 </t>
    </r>
    <r>
      <rPr>
        <i/>
        <sz val="14"/>
        <color rgb="FF000000"/>
        <rFont val="Times New Roman"/>
        <family val="1"/>
      </rPr>
      <t>Edward Watson</t>
    </r>
    <r>
      <rPr>
        <sz val="14"/>
        <color rgb="FF000000"/>
        <rFont val="Times New Roman"/>
        <family val="1"/>
      </rPr>
      <t> Lord </t>
    </r>
    <r>
      <rPr>
        <i/>
        <sz val="14"/>
        <color rgb="FF000000"/>
        <rFont val="Times New Roman"/>
        <family val="1"/>
      </rPr>
      <t>Rockingham.</t>
    </r>
  </si>
  <si>
    <t>Argent, on a Cheveron engrail'd Az. between three Martlets Sable, as many Crescents Or.</t>
  </si>
  <si>
    <r>
      <t>45 </t>
    </r>
    <r>
      <rPr>
        <i/>
        <sz val="14"/>
        <color rgb="FF000000"/>
        <rFont val="Times New Roman"/>
        <family val="1"/>
      </rPr>
      <t>Robert Sutton</t>
    </r>
    <r>
      <rPr>
        <sz val="14"/>
        <color rgb="FF000000"/>
        <rFont val="Times New Roman"/>
        <family val="1"/>
      </rPr>
      <t> Lord </t>
    </r>
    <r>
      <rPr>
        <i/>
        <sz val="14"/>
        <color rgb="FF000000"/>
        <rFont val="Times New Roman"/>
        <family val="1"/>
      </rPr>
      <t>Lexington.</t>
    </r>
  </si>
  <si>
    <t>Argent, a Canton Sable.</t>
  </si>
  <si>
    <r>
      <t>46 </t>
    </r>
    <r>
      <rPr>
        <i/>
        <sz val="14"/>
        <color rgb="FF000000"/>
        <rFont val="Times New Roman"/>
        <family val="1"/>
      </rPr>
      <t>Marmaduke Langdale</t>
    </r>
    <r>
      <rPr>
        <sz val="14"/>
        <color rgb="FF000000"/>
        <rFont val="Times New Roman"/>
        <family val="1"/>
      </rPr>
      <t> Lord </t>
    </r>
    <r>
      <rPr>
        <i/>
        <sz val="14"/>
        <color rgb="FF000000"/>
        <rFont val="Times New Roman"/>
        <family val="1"/>
      </rPr>
      <t>Langdale.</t>
    </r>
  </si>
  <si>
    <t>Sable, a Cheveron between three Estoils Argent.</t>
  </si>
  <si>
    <r>
      <t>46 </t>
    </r>
    <r>
      <rPr>
        <i/>
        <sz val="14"/>
        <color rgb="FF000000"/>
        <rFont val="Times New Roman"/>
        <family val="1"/>
      </rPr>
      <t>John Berkeley</t>
    </r>
    <r>
      <rPr>
        <sz val="14"/>
        <color rgb="FF000000"/>
        <rFont val="Times New Roman"/>
        <family val="1"/>
      </rPr>
      <t> Lord </t>
    </r>
    <r>
      <rPr>
        <i/>
        <sz val="14"/>
        <color rgb="FF000000"/>
        <rFont val="Times New Roman"/>
        <family val="1"/>
      </rPr>
      <t>Berkeley</t>
    </r>
    <r>
      <rPr>
        <sz val="14"/>
        <color rgb="FF000000"/>
        <rFont val="Times New Roman"/>
        <family val="1"/>
      </rPr>
      <t> of </t>
    </r>
    <r>
      <rPr>
        <i/>
        <sz val="14"/>
        <color rgb="FF000000"/>
        <rFont val="Times New Roman"/>
        <family val="1"/>
      </rPr>
      <t>Stratton.</t>
    </r>
  </si>
  <si>
    <t>Sable, a Cheveron Ermin between ten Crosses formé Arg.</t>
  </si>
  <si>
    <r>
      <t>48 </t>
    </r>
    <r>
      <rPr>
        <i/>
        <sz val="14"/>
        <color rgb="FF000000"/>
        <rFont val="Times New Roman"/>
        <family val="1"/>
      </rPr>
      <t>Charles Granvile</t>
    </r>
    <r>
      <rPr>
        <sz val="14"/>
        <color rgb="FF000000"/>
        <rFont val="Times New Roman"/>
        <family val="1"/>
      </rPr>
      <t> Lord </t>
    </r>
    <r>
      <rPr>
        <i/>
        <sz val="14"/>
        <color rgb="FF000000"/>
        <rFont val="Times New Roman"/>
        <family val="1"/>
      </rPr>
      <t>Granvile.</t>
    </r>
  </si>
  <si>
    <t>The same as his Father the Earl of Bath, with a Label.</t>
  </si>
  <si>
    <r>
      <t>49 </t>
    </r>
    <r>
      <rPr>
        <i/>
        <sz val="14"/>
        <color rgb="FF000000"/>
        <rFont val="Times New Roman"/>
        <family val="1"/>
      </rPr>
      <t>Francis Holles</t>
    </r>
    <r>
      <rPr>
        <sz val="14"/>
        <color rgb="FF000000"/>
        <rFont val="Times New Roman"/>
        <family val="1"/>
      </rPr>
      <t> Lord </t>
    </r>
    <r>
      <rPr>
        <i/>
        <sz val="14"/>
        <color rgb="FF000000"/>
        <rFont val="Times New Roman"/>
        <family val="1"/>
      </rPr>
      <t>Holles.</t>
    </r>
  </si>
  <si>
    <t>Ermin, two Piles in point Sable, a Crescent for difference.</t>
  </si>
  <si>
    <r>
      <t>50 </t>
    </r>
    <r>
      <rPr>
        <i/>
        <sz val="14"/>
        <color rgb="FF000000"/>
        <rFont val="Times New Roman"/>
        <family val="1"/>
      </rPr>
      <t>Charles Cornwallis</t>
    </r>
    <r>
      <rPr>
        <sz val="14"/>
        <color rgb="FF000000"/>
        <rFont val="Times New Roman"/>
        <family val="1"/>
      </rPr>
      <t> Lord </t>
    </r>
    <r>
      <rPr>
        <i/>
        <sz val="14"/>
        <color rgb="FF000000"/>
        <rFont val="Times New Roman"/>
        <family val="1"/>
      </rPr>
      <t>Cornwallis.</t>
    </r>
  </si>
  <si>
    <t>Sable, Gutté de Larmes, on a Fess Arg. three Cornish Choughs proper.</t>
  </si>
  <si>
    <r>
      <t>51 </t>
    </r>
    <r>
      <rPr>
        <i/>
        <sz val="14"/>
        <color rgb="FF000000"/>
        <rFont val="Times New Roman"/>
        <family val="1"/>
      </rPr>
      <t>Henry Booth</t>
    </r>
    <r>
      <rPr>
        <sz val="14"/>
        <color rgb="FF000000"/>
        <rFont val="Times New Roman"/>
        <family val="1"/>
      </rPr>
      <t> Lord </t>
    </r>
    <r>
      <rPr>
        <i/>
        <sz val="14"/>
        <color rgb="FF000000"/>
        <rFont val="Times New Roman"/>
        <family val="1"/>
      </rPr>
      <t>De la Mer.</t>
    </r>
  </si>
  <si>
    <t>Argent, three Boars heads erazed and erected Sable.</t>
  </si>
  <si>
    <r>
      <t>52 </t>
    </r>
    <r>
      <rPr>
        <i/>
        <sz val="14"/>
        <color rgb="FF000000"/>
        <rFont val="Times New Roman"/>
        <family val="1"/>
      </rPr>
      <t>Thomas Crew</t>
    </r>
    <r>
      <rPr>
        <sz val="14"/>
        <color rgb="FF000000"/>
        <rFont val="Times New Roman"/>
        <family val="1"/>
      </rPr>
      <t> Lord </t>
    </r>
    <r>
      <rPr>
        <i/>
        <sz val="14"/>
        <color rgb="FF000000"/>
        <rFont val="Times New Roman"/>
        <family val="1"/>
      </rPr>
      <t>Crew.</t>
    </r>
  </si>
  <si>
    <t>Azure, a Lion rampant Argent, a Cresent for difference.</t>
  </si>
  <si>
    <r>
      <t>53 </t>
    </r>
    <r>
      <rPr>
        <i/>
        <sz val="14"/>
        <color rgb="FF000000"/>
        <rFont val="Times New Roman"/>
        <family val="1"/>
      </rPr>
      <t>John Arundell</t>
    </r>
    <r>
      <rPr>
        <sz val="14"/>
        <color rgb="FF000000"/>
        <rFont val="Times New Roman"/>
        <family val="1"/>
      </rPr>
      <t> Lord </t>
    </r>
    <r>
      <rPr>
        <i/>
        <sz val="14"/>
        <color rgb="FF000000"/>
        <rFont val="Times New Roman"/>
        <family val="1"/>
      </rPr>
      <t>Arundell</t>
    </r>
    <r>
      <rPr>
        <sz val="14"/>
        <color rgb="FF000000"/>
        <rFont val="Times New Roman"/>
        <family val="1"/>
      </rPr>
      <t> of </t>
    </r>
    <r>
      <rPr>
        <i/>
        <sz val="14"/>
        <color rgb="FF000000"/>
        <rFont val="Times New Roman"/>
        <family val="1"/>
      </rPr>
      <t>Trerice.</t>
    </r>
  </si>
  <si>
    <t>Sable, three Cheverons Argent.</t>
  </si>
  <si>
    <r>
      <t>54 </t>
    </r>
    <r>
      <rPr>
        <i/>
        <sz val="14"/>
        <color rgb="FF000000"/>
        <rFont val="Times New Roman"/>
        <family val="1"/>
      </rPr>
      <t>Hugh Clifford</t>
    </r>
    <r>
      <rPr>
        <sz val="14"/>
        <color rgb="FF000000"/>
        <rFont val="Times New Roman"/>
        <family val="1"/>
      </rPr>
      <t> Lord </t>
    </r>
    <r>
      <rPr>
        <i/>
        <sz val="14"/>
        <color rgb="FF000000"/>
        <rFont val="Times New Roman"/>
        <family val="1"/>
      </rPr>
      <t>Clifford</t>
    </r>
    <r>
      <rPr>
        <sz val="14"/>
        <color rgb="FF000000"/>
        <rFont val="Times New Roman"/>
        <family val="1"/>
      </rPr>
      <t> of </t>
    </r>
    <r>
      <rPr>
        <i/>
        <sz val="14"/>
        <color rgb="FF000000"/>
        <rFont val="Times New Roman"/>
        <family val="1"/>
      </rPr>
      <t>Chudleigh.</t>
    </r>
  </si>
  <si>
    <t>Chequy Or and Azure a Fess G.a Crescent for difference.</t>
  </si>
  <si>
    <r>
      <t>55 </t>
    </r>
    <r>
      <rPr>
        <i/>
        <sz val="14"/>
        <color rgb="FF000000"/>
        <rFont val="Times New Roman"/>
        <family val="1"/>
      </rPr>
      <t>Susan</t>
    </r>
    <r>
      <rPr>
        <sz val="14"/>
        <color rgb="FF000000"/>
        <rFont val="Times New Roman"/>
        <family val="1"/>
      </rPr>
      <t> Baroness </t>
    </r>
    <r>
      <rPr>
        <i/>
        <sz val="14"/>
        <color rgb="FF000000"/>
        <rFont val="Times New Roman"/>
        <family val="1"/>
      </rPr>
      <t>Bellassise</t>
    </r>
    <r>
      <rPr>
        <sz val="14"/>
        <color rgb="FF000000"/>
        <rFont val="Times New Roman"/>
        <family val="1"/>
      </rPr>
      <t> of </t>
    </r>
    <r>
      <rPr>
        <i/>
        <sz val="14"/>
        <color rgb="FF000000"/>
        <rFont val="Times New Roman"/>
        <family val="1"/>
      </rPr>
      <t>Osgodby.</t>
    </r>
  </si>
  <si>
    <r>
      <t>56 </t>
    </r>
    <r>
      <rPr>
        <i/>
        <sz val="14"/>
        <color rgb="FF000000"/>
        <rFont val="Times New Roman"/>
        <family val="1"/>
      </rPr>
      <t>George Carteret</t>
    </r>
    <r>
      <rPr>
        <sz val="14"/>
        <color rgb="FF000000"/>
        <rFont val="Times New Roman"/>
        <family val="1"/>
      </rPr>
      <t> Lord </t>
    </r>
    <r>
      <rPr>
        <i/>
        <sz val="14"/>
        <color rgb="FF000000"/>
        <rFont val="Times New Roman"/>
        <family val="1"/>
      </rPr>
      <t>Carteret.</t>
    </r>
  </si>
  <si>
    <t>Gules, four Fusils in Fess Arg.a Crescent for difference.</t>
  </si>
  <si>
    <r>
      <t>57 </t>
    </r>
    <r>
      <rPr>
        <i/>
        <sz val="14"/>
        <color rgb="FF000000"/>
        <rFont val="Times New Roman"/>
        <family val="1"/>
      </rPr>
      <t>John Bennet</t>
    </r>
    <r>
      <rPr>
        <sz val="14"/>
        <color rgb="FF000000"/>
        <rFont val="Times New Roman"/>
        <family val="1"/>
      </rPr>
      <t> Lord </t>
    </r>
    <r>
      <rPr>
        <i/>
        <sz val="14"/>
        <color rgb="FF000000"/>
        <rFont val="Times New Roman"/>
        <family val="1"/>
      </rPr>
      <t>Ossulston.</t>
    </r>
  </si>
  <si>
    <t>Gules, a Besant between 3 Demi-Lions rampant Arg.</t>
  </si>
  <si>
    <r>
      <t>58 </t>
    </r>
    <r>
      <rPr>
        <i/>
        <sz val="14"/>
        <color rgb="FF000000"/>
        <rFont val="Times New Roman"/>
        <family val="1"/>
      </rPr>
      <t>George Legg</t>
    </r>
    <r>
      <rPr>
        <sz val="14"/>
        <color rgb="FF000000"/>
        <rFont val="Times New Roman"/>
        <family val="1"/>
      </rPr>
      <t> Lord </t>
    </r>
    <r>
      <rPr>
        <i/>
        <sz val="14"/>
        <color rgb="FF000000"/>
        <rFont val="Times New Roman"/>
        <family val="1"/>
      </rPr>
      <t>Dartmouth.</t>
    </r>
  </si>
  <si>
    <t>Azure, a Stags-head caboshed Argent.</t>
  </si>
  <si>
    <r>
      <t>59 </t>
    </r>
    <r>
      <rPr>
        <i/>
        <sz val="14"/>
        <color rgb="FF000000"/>
        <rFont val="Times New Roman"/>
        <family val="1"/>
      </rPr>
      <t>Giles Allington</t>
    </r>
    <r>
      <rPr>
        <sz val="14"/>
        <color rgb="FF000000"/>
        <rFont val="Times New Roman"/>
        <family val="1"/>
      </rPr>
      <t> Lord </t>
    </r>
    <r>
      <rPr>
        <i/>
        <sz val="14"/>
        <color rgb="FF000000"/>
        <rFont val="Times New Roman"/>
        <family val="1"/>
      </rPr>
      <t>Allington.</t>
    </r>
  </si>
  <si>
    <t>Sable, a Bend engrailed betwixt six Billets Arg.</t>
  </si>
  <si>
    <r>
      <t>60 </t>
    </r>
    <r>
      <rPr>
        <i/>
        <sz val="14"/>
        <color rgb="FF000000"/>
        <rFont val="Times New Roman"/>
        <family val="1"/>
      </rPr>
      <t>John Stawell</t>
    </r>
    <r>
      <rPr>
        <sz val="14"/>
        <color rgb="FF000000"/>
        <rFont val="Times New Roman"/>
        <family val="1"/>
      </rPr>
      <t> Lord </t>
    </r>
    <r>
      <rPr>
        <i/>
        <sz val="14"/>
        <color rgb="FF000000"/>
        <rFont val="Times New Roman"/>
        <family val="1"/>
      </rPr>
      <t>Stawell.</t>
    </r>
  </si>
  <si>
    <t>Gules, a Cross Fusily Argent.</t>
  </si>
  <si>
    <r>
      <t>61 </t>
    </r>
    <r>
      <rPr>
        <i/>
        <sz val="14"/>
        <color rgb="FF000000"/>
        <rFont val="Times New Roman"/>
        <family val="1"/>
      </rPr>
      <t>Francis North</t>
    </r>
    <r>
      <rPr>
        <sz val="14"/>
        <color rgb="FF000000"/>
        <rFont val="Times New Roman"/>
        <family val="1"/>
      </rPr>
      <t> Lord </t>
    </r>
    <r>
      <rPr>
        <i/>
        <sz val="14"/>
        <color rgb="FF000000"/>
        <rFont val="Times New Roman"/>
        <family val="1"/>
      </rPr>
      <t>Guildford.</t>
    </r>
  </si>
  <si>
    <r>
      <t>62. </t>
    </r>
    <r>
      <rPr>
        <i/>
        <sz val="14"/>
        <color rgb="FF000000"/>
        <rFont val="Times New Roman"/>
        <family val="1"/>
      </rPr>
      <t>Sidney Godolphin</t>
    </r>
    <r>
      <rPr>
        <sz val="14"/>
        <color rgb="FF000000"/>
        <rFont val="Times New Roman"/>
        <family val="1"/>
      </rPr>
      <t> Lord </t>
    </r>
    <r>
      <rPr>
        <i/>
        <sz val="14"/>
        <color rgb="FF000000"/>
        <rFont val="Times New Roman"/>
        <family val="1"/>
      </rPr>
      <t>Godolphin.</t>
    </r>
  </si>
  <si>
    <t>Gules, an Eagle display'd between 3 Flowers-de-lis, Arg.</t>
  </si>
  <si>
    <r>
      <t>63 </t>
    </r>
    <r>
      <rPr>
        <i/>
        <sz val="14"/>
        <color rgb="FF000000"/>
        <rFont val="Times New Roman"/>
        <family val="1"/>
      </rPr>
      <t>Henry Jermin</t>
    </r>
    <r>
      <rPr>
        <sz val="14"/>
        <color rgb="FF000000"/>
        <rFont val="Times New Roman"/>
        <family val="1"/>
      </rPr>
      <t> Lord </t>
    </r>
    <r>
      <rPr>
        <i/>
        <sz val="14"/>
        <color rgb="FF000000"/>
        <rFont val="Times New Roman"/>
        <family val="1"/>
      </rPr>
      <t>Dover.</t>
    </r>
  </si>
  <si>
    <r>
      <t>64 </t>
    </r>
    <r>
      <rPr>
        <i/>
        <sz val="14"/>
        <color rgb="FF000000"/>
        <rFont val="Times New Roman"/>
        <family val="1"/>
      </rPr>
      <t>John Jeffreys</t>
    </r>
    <r>
      <rPr>
        <sz val="14"/>
        <color rgb="FF000000"/>
        <rFont val="Times New Roman"/>
        <family val="1"/>
      </rPr>
      <t> Lord </t>
    </r>
    <r>
      <rPr>
        <i/>
        <sz val="14"/>
        <color rgb="FF000000"/>
        <rFont val="Times New Roman"/>
        <family val="1"/>
      </rPr>
      <t>Jeffreys.</t>
    </r>
  </si>
  <si>
    <t>Ermin, a Lion rampant and a Canton Sable.</t>
  </si>
  <si>
    <r>
      <t>65 </t>
    </r>
    <r>
      <rPr>
        <i/>
        <sz val="14"/>
        <color rgb="FF000000"/>
        <rFont val="Times New Roman"/>
        <family val="1"/>
      </rPr>
      <t>Henry Waldegrave</t>
    </r>
    <r>
      <rPr>
        <sz val="14"/>
        <color rgb="FF000000"/>
        <rFont val="Times New Roman"/>
        <family val="1"/>
      </rPr>
      <t> Lord </t>
    </r>
    <r>
      <rPr>
        <i/>
        <sz val="14"/>
        <color rgb="FF000000"/>
        <rFont val="Times New Roman"/>
        <family val="1"/>
      </rPr>
      <t>Waldegrave.</t>
    </r>
  </si>
  <si>
    <t>Per Pale Argent and Gules.</t>
  </si>
  <si>
    <r>
      <t>66 </t>
    </r>
    <r>
      <rPr>
        <i/>
        <sz val="14"/>
        <color rgb="FF000000"/>
        <rFont val="Times New Roman"/>
        <family val="1"/>
      </rPr>
      <t>Edward Griffin</t>
    </r>
    <r>
      <rPr>
        <sz val="14"/>
        <color rgb="FF000000"/>
        <rFont val="Times New Roman"/>
        <family val="1"/>
      </rPr>
      <t> Lord </t>
    </r>
    <r>
      <rPr>
        <i/>
        <sz val="14"/>
        <color rgb="FF000000"/>
        <rFont val="Times New Roman"/>
        <family val="1"/>
      </rPr>
      <t>Griffin.</t>
    </r>
  </si>
  <si>
    <t>Sable, a Griphon rampant Argent.</t>
  </si>
  <si>
    <r>
      <t>67 </t>
    </r>
    <r>
      <rPr>
        <i/>
        <sz val="14"/>
        <color rgb="FF000000"/>
        <rFont val="Times New Roman"/>
        <family val="1"/>
      </rPr>
      <t>Hugh Cholmondley</t>
    </r>
    <r>
      <rPr>
        <sz val="14"/>
        <color rgb="FF000000"/>
        <rFont val="Times New Roman"/>
        <family val="1"/>
      </rPr>
      <t> Lord </t>
    </r>
    <r>
      <rPr>
        <i/>
        <sz val="14"/>
        <color rgb="FF000000"/>
        <rFont val="Times New Roman"/>
        <family val="1"/>
      </rPr>
      <t>Cholmondley.</t>
    </r>
  </si>
  <si>
    <t>Gules, two Helmets in Chief Argent, and a Garb in Base Or.</t>
  </si>
  <si>
    <r>
      <t>68 </t>
    </r>
    <r>
      <rPr>
        <i/>
        <sz val="14"/>
        <color rgb="FF000000"/>
        <rFont val="Times New Roman"/>
        <family val="1"/>
      </rPr>
      <t>John Ashburnham</t>
    </r>
    <r>
      <rPr>
        <sz val="14"/>
        <color rgb="FF000000"/>
        <rFont val="Times New Roman"/>
        <family val="1"/>
      </rPr>
      <t> Lord </t>
    </r>
    <r>
      <rPr>
        <i/>
        <sz val="14"/>
        <color rgb="FF000000"/>
        <rFont val="Times New Roman"/>
        <family val="1"/>
      </rPr>
      <t>Ashburnham.</t>
    </r>
  </si>
  <si>
    <t>Gules, a Fess between six Mullets Argent.</t>
  </si>
  <si>
    <t>The same as the Earl of Leicester his Father, with a Label</t>
  </si>
  <si>
    <t>France, with a Bord. Gules, charged with eight Buckles Or, quartering Or, a Fess chequy Arg. and Az-within a Bord. engrailed G. over all on an Eschocheon Arg. a Saltier engrail'd between four Cinquesoils G.</t>
  </si>
  <si>
    <t>The same as the E of Suffolk, with a Flower-de lis.</t>
  </si>
  <si>
    <t>The same as the Earl of Pembroke with a Crescent.</t>
  </si>
  <si>
    <t>The same as his Father the E.of Burlington, with a Label</t>
  </si>
  <si>
    <t>Ermin, a Saltier engrail'd Gules, on a Chief of the same a Lion of England.</t>
  </si>
  <si>
    <t>The same as the Lord North, with a Crescent.</t>
  </si>
  <si>
    <t>The same as his Brother the L. Jermin, with a Crescent.</t>
  </si>
  <si>
    <r>
      <t>11 </t>
    </r>
    <r>
      <rPr>
        <i/>
        <sz val="14"/>
        <color rgb="FF000000"/>
        <rFont val="Times New Roman"/>
        <family val="1"/>
      </rPr>
      <t>George Fitz-Roy</t>
    </r>
    <r>
      <rPr>
        <sz val="14"/>
        <color rgb="FF000000"/>
        <rFont val="Times New Roman"/>
        <family val="1"/>
      </rPr>
      <t> Duke of </t>
    </r>
    <r>
      <rPr>
        <i/>
        <sz val="14"/>
        <color rgb="FF000000"/>
        <rFont val="Times New Roman"/>
        <family val="1"/>
      </rPr>
      <t>Northumberlland.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</si>
</sst>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charset val="128"/>
      <scheme val="minor"/>
    </font>
    <font>
      <sz val="10"/>
      <color theme="1"/>
      <name val="Verdana"/>
      <family val="2"/>
    </font>
    <font>
      <u/>
      <sz val="10"/>
      <color theme="1"/>
      <name val="Verdana"/>
      <family val="2"/>
    </font>
    <font>
      <i/>
      <sz val="10"/>
      <color theme="1"/>
      <name val="Verdana"/>
      <family val="2"/>
    </font>
    <font>
      <b/>
      <sz val="11"/>
      <color rgb="FF222222"/>
      <name val="Arial"/>
      <family val="2"/>
    </font>
    <font>
      <sz val="11"/>
      <color rgb="FF222222"/>
      <name val="Arial"/>
      <family val="2"/>
    </font>
    <font>
      <sz val="11"/>
      <color rgb="FF0B0080"/>
      <name val="Arial"/>
      <family val="2"/>
    </font>
    <font>
      <i/>
      <sz val="11"/>
      <color rgb="FF222222"/>
      <name val="Arial"/>
      <family val="2"/>
    </font>
    <font>
      <vertAlign val="superscript"/>
      <sz val="8"/>
      <color rgb="FF0B0080"/>
      <name val="Arial"/>
      <family val="2"/>
    </font>
    <font>
      <i/>
      <sz val="11"/>
      <color rgb="FF0B0080"/>
      <name val="Arial"/>
      <family val="2"/>
    </font>
    <font>
      <u/>
      <sz val="11"/>
      <color theme="10"/>
      <name val="Calibri"/>
      <family val="2"/>
      <charset val="128"/>
      <scheme val="minor"/>
    </font>
    <font>
      <sz val="14"/>
      <color rgb="FF000000"/>
      <name val="Times New Roman"/>
      <family val="1"/>
    </font>
    <font>
      <i/>
      <sz val="14"/>
      <color rgb="FF000000"/>
      <name val="Times New Roman"/>
      <family val="1"/>
    </font>
    <font>
      <i/>
      <sz val="14"/>
      <color rgb="FFCC6600"/>
      <name val="Times New Roman"/>
      <family val="1"/>
    </font>
    <font>
      <sz val="14"/>
      <color rgb="FFCC6600"/>
      <name val="Times New Roman"/>
      <family val="1"/>
    </font>
  </fonts>
  <fills count="10">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CCCCFF"/>
        <bgColor indexed="64"/>
      </patternFill>
    </fill>
    <fill>
      <patternFill patternType="solid">
        <fgColor rgb="FFFFFAF0"/>
        <bgColor indexed="64"/>
      </patternFill>
    </fill>
    <fill>
      <patternFill patternType="solid">
        <fgColor rgb="FFF0FFF0"/>
        <bgColor indexed="64"/>
      </patternFill>
    </fill>
    <fill>
      <patternFill patternType="solid">
        <fgColor rgb="FFF0FCFF"/>
        <bgColor indexed="64"/>
      </patternFill>
    </fill>
    <fill>
      <patternFill patternType="solid">
        <fgColor rgb="FFF8F4FF"/>
        <bgColor indexed="64"/>
      </patternFill>
    </fill>
    <fill>
      <patternFill patternType="solid">
        <fgColor rgb="FFFFF8F8"/>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AAAAAA"/>
      </left>
      <right style="thin">
        <color rgb="FF000000"/>
      </right>
      <top style="medium">
        <color rgb="FFAAAAAA"/>
      </top>
      <bottom style="thin">
        <color rgb="FF000000"/>
      </bottom>
      <diagonal/>
    </border>
    <border>
      <left style="thin">
        <color rgb="FF000000"/>
      </left>
      <right style="thin">
        <color rgb="FF000000"/>
      </right>
      <top style="medium">
        <color rgb="FFAAAAAA"/>
      </top>
      <bottom style="thin">
        <color rgb="FF000000"/>
      </bottom>
      <diagonal/>
    </border>
    <border>
      <left style="medium">
        <color rgb="FFAAAAAA"/>
      </left>
      <right style="thin">
        <color rgb="FF000000"/>
      </right>
      <top style="thin">
        <color rgb="FF000000"/>
      </top>
      <bottom/>
      <diagonal/>
    </border>
    <border>
      <left style="medium">
        <color rgb="FFAAAAAA"/>
      </left>
      <right style="thin">
        <color rgb="FF000000"/>
      </right>
      <top/>
      <bottom/>
      <diagonal/>
    </border>
    <border>
      <left style="medium">
        <color rgb="FFAAAAAA"/>
      </left>
      <right style="thin">
        <color rgb="FF000000"/>
      </right>
      <top/>
      <bottom style="medium">
        <color rgb="FFAAAAAA"/>
      </bottom>
      <diagonal/>
    </border>
    <border>
      <left style="thin">
        <color rgb="FF000000"/>
      </left>
      <right style="thin">
        <color rgb="FF000000"/>
      </right>
      <top/>
      <bottom style="medium">
        <color rgb="FFAAAAAA"/>
      </bottom>
      <diagonal/>
    </border>
    <border>
      <left style="thick">
        <color rgb="FFDAA520"/>
      </left>
      <right style="thin">
        <color rgb="FF000000"/>
      </right>
      <top style="thin">
        <color rgb="FF000000"/>
      </top>
      <bottom/>
      <diagonal/>
    </border>
    <border>
      <left style="thick">
        <color rgb="FFDAA520"/>
      </left>
      <right style="thin">
        <color rgb="FF000000"/>
      </right>
      <top/>
      <bottom/>
      <diagonal/>
    </border>
    <border>
      <left style="thick">
        <color rgb="FFDAA520"/>
      </left>
      <right style="thin">
        <color rgb="FF000000"/>
      </right>
      <top/>
      <bottom style="thin">
        <color rgb="FF000000"/>
      </bottom>
      <diagonal/>
    </border>
    <border>
      <left style="thick">
        <color rgb="FFDAA520"/>
      </left>
      <right style="thin">
        <color rgb="FF000000"/>
      </right>
      <top/>
      <bottom style="thick">
        <color rgb="FFDAA520"/>
      </bottom>
      <diagonal/>
    </border>
    <border>
      <left style="thin">
        <color rgb="FF000000"/>
      </left>
      <right style="thin">
        <color rgb="FF000000"/>
      </right>
      <top/>
      <bottom style="thick">
        <color rgb="FFDAA520"/>
      </bottom>
      <diagonal/>
    </border>
    <border>
      <left style="medium">
        <color rgb="FFAAAAAA"/>
      </left>
      <right style="thin">
        <color rgb="FF000000"/>
      </right>
      <top/>
      <bottom style="thin">
        <color rgb="FF000000"/>
      </bottom>
      <diagonal/>
    </border>
    <border>
      <left style="medium">
        <color rgb="FFAAAAAA"/>
      </left>
      <right style="thin">
        <color rgb="FF000000"/>
      </right>
      <top style="thin">
        <color rgb="FF000000"/>
      </top>
      <bottom style="thin">
        <color rgb="FF000000"/>
      </bottom>
      <diagonal/>
    </border>
    <border>
      <left style="medium">
        <color rgb="FFAAAAAA"/>
      </left>
      <right style="thin">
        <color rgb="FF000000"/>
      </right>
      <top style="thin">
        <color rgb="FF000000"/>
      </top>
      <bottom style="medium">
        <color rgb="FFAAAAAA"/>
      </bottom>
      <diagonal/>
    </border>
    <border>
      <left style="thin">
        <color rgb="FF000000"/>
      </left>
      <right style="thin">
        <color rgb="FF000000"/>
      </right>
      <top style="thin">
        <color rgb="FF000000"/>
      </top>
      <bottom style="medium">
        <color rgb="FFAAAAAA"/>
      </bottom>
      <diagonal/>
    </border>
    <border>
      <left style="thin">
        <color rgb="FF000000"/>
      </left>
      <right style="thin">
        <color rgb="FF000000"/>
      </right>
      <top style="thick">
        <color rgb="FFDAA520"/>
      </top>
      <bottom/>
      <diagonal/>
    </border>
  </borders>
  <cellStyleXfs count="2">
    <xf numFmtId="0" fontId="0" fillId="0" borderId="0"/>
    <xf numFmtId="0" fontId="10" fillId="0" borderId="0" applyNumberFormat="0" applyFill="0" applyBorder="0" applyAlignment="0" applyProtection="0"/>
  </cellStyleXfs>
  <cellXfs count="183">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10" fillId="3" borderId="2" xfId="1" applyFill="1" applyBorder="1" applyAlignment="1">
      <alignment horizontal="center" vertical="center" wrapText="1"/>
    </xf>
    <xf numFmtId="0" fontId="10" fillId="3" borderId="3" xfId="1" applyFill="1" applyBorder="1" applyAlignment="1">
      <alignment horizontal="center" vertical="center" wrapText="1"/>
    </xf>
    <xf numFmtId="0" fontId="10" fillId="3" borderId="10" xfId="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10" xfId="0" applyFont="1" applyFill="1" applyBorder="1" applyAlignment="1">
      <alignment vertical="center" wrapText="1"/>
    </xf>
    <xf numFmtId="0" fontId="5" fillId="5" borderId="2" xfId="0" applyFont="1" applyFill="1" applyBorder="1" applyAlignment="1">
      <alignment vertical="center" wrapText="1"/>
    </xf>
    <xf numFmtId="0" fontId="0" fillId="5" borderId="3" xfId="0" applyFill="1" applyBorder="1" applyAlignment="1">
      <alignment vertical="center" wrapText="1"/>
    </xf>
    <xf numFmtId="0" fontId="5" fillId="5" borderId="4" xfId="0" applyFont="1" applyFill="1" applyBorder="1" applyAlignment="1">
      <alignment vertical="center" wrapText="1"/>
    </xf>
    <xf numFmtId="0" fontId="10" fillId="5" borderId="3" xfId="1" applyFill="1" applyBorder="1" applyAlignment="1">
      <alignment vertical="center" wrapText="1"/>
    </xf>
    <xf numFmtId="0" fontId="0" fillId="5" borderId="4" xfId="0" applyFill="1" applyBorder="1" applyAlignment="1">
      <alignment vertical="center" wrapText="1"/>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10" fillId="5" borderId="2" xfId="1" applyFill="1" applyBorder="1" applyAlignment="1">
      <alignment horizontal="center" vertical="center" wrapText="1"/>
    </xf>
    <xf numFmtId="0" fontId="10" fillId="5" borderId="3" xfId="1" applyFill="1" applyBorder="1" applyAlignment="1">
      <alignment horizontal="center" vertical="center" wrapText="1"/>
    </xf>
    <xf numFmtId="0" fontId="10" fillId="5" borderId="4" xfId="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10" fillId="5" borderId="15" xfId="1" applyFill="1" applyBorder="1" applyAlignment="1">
      <alignment horizontal="center" vertical="center" wrapText="1"/>
    </xf>
    <xf numFmtId="0" fontId="5" fillId="5" borderId="15" xfId="0" applyFont="1" applyFill="1" applyBorder="1" applyAlignment="1">
      <alignment horizontal="center" vertical="center" wrapText="1"/>
    </xf>
    <xf numFmtId="0" fontId="6" fillId="5" borderId="2" xfId="0" applyFont="1" applyFill="1" applyBorder="1" applyAlignment="1">
      <alignment vertical="center" wrapText="1"/>
    </xf>
    <xf numFmtId="0" fontId="6" fillId="5" borderId="3" xfId="0" applyFont="1" applyFill="1" applyBorder="1" applyAlignment="1">
      <alignment vertical="center" wrapText="1"/>
    </xf>
    <xf numFmtId="0" fontId="6" fillId="5" borderId="15" xfId="0" applyFont="1" applyFill="1" applyBorder="1" applyAlignment="1">
      <alignment vertical="center" wrapText="1"/>
    </xf>
    <xf numFmtId="0" fontId="10" fillId="5" borderId="2" xfId="1" applyFill="1" applyBorder="1" applyAlignment="1">
      <alignment vertical="center" wrapText="1"/>
    </xf>
    <xf numFmtId="0" fontId="7" fillId="5" borderId="3" xfId="0" applyFont="1" applyFill="1" applyBorder="1" applyAlignment="1">
      <alignment vertical="center" wrapText="1"/>
    </xf>
    <xf numFmtId="0" fontId="10" fillId="5" borderId="2" xfId="1" applyFill="1" applyBorder="1" applyAlignment="1">
      <alignment vertical="center" wrapText="1"/>
    </xf>
    <xf numFmtId="0" fontId="10" fillId="5" borderId="3" xfId="1" applyFill="1" applyBorder="1" applyAlignment="1">
      <alignment vertical="center" wrapText="1"/>
    </xf>
    <xf numFmtId="0" fontId="10" fillId="5" borderId="15" xfId="1" applyFill="1" applyBorder="1" applyAlignment="1">
      <alignment vertical="center" wrapText="1"/>
    </xf>
    <xf numFmtId="0" fontId="10" fillId="6" borderId="2" xfId="1" applyFill="1" applyBorder="1" applyAlignment="1">
      <alignment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0" fillId="6" borderId="2" xfId="1" applyFill="1" applyBorder="1" applyAlignment="1">
      <alignment horizontal="center" vertical="center" wrapText="1"/>
    </xf>
    <xf numFmtId="0" fontId="10" fillId="6" borderId="3" xfId="1" applyFill="1" applyBorder="1" applyAlignment="1">
      <alignment horizontal="center" vertical="center" wrapText="1"/>
    </xf>
    <xf numFmtId="0" fontId="10" fillId="6" borderId="10" xfId="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0" xfId="0" applyFont="1" applyFill="1" applyBorder="1" applyAlignment="1">
      <alignment vertical="center" wrapText="1"/>
    </xf>
    <xf numFmtId="0" fontId="10" fillId="5" borderId="4" xfId="1" applyFill="1" applyBorder="1" applyAlignment="1">
      <alignment vertical="center" wrapText="1"/>
    </xf>
    <xf numFmtId="0" fontId="0" fillId="7" borderId="3" xfId="0" applyFill="1" applyBorder="1" applyAlignment="1">
      <alignment horizontal="center" vertical="center" wrapText="1"/>
    </xf>
    <xf numFmtId="0" fontId="5" fillId="7" borderId="4" xfId="0" applyFont="1" applyFill="1" applyBorder="1" applyAlignment="1">
      <alignment horizontal="center" vertical="center" wrapText="1"/>
    </xf>
    <xf numFmtId="0" fontId="10" fillId="7" borderId="2" xfId="1" applyFill="1" applyBorder="1" applyAlignment="1">
      <alignment horizontal="center" vertical="center" wrapText="1"/>
    </xf>
    <xf numFmtId="0" fontId="10" fillId="7" borderId="2" xfId="1" applyFill="1" applyBorder="1" applyAlignment="1">
      <alignment vertical="center" wrapText="1"/>
    </xf>
    <xf numFmtId="0" fontId="5" fillId="7" borderId="2" xfId="0" applyFont="1" applyFill="1" applyBorder="1" applyAlignment="1">
      <alignment vertical="center" wrapText="1"/>
    </xf>
    <xf numFmtId="0" fontId="6" fillId="7"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10" fillId="7" borderId="2" xfId="1" applyFill="1" applyBorder="1" applyAlignment="1">
      <alignment horizontal="center" vertical="center" wrapText="1"/>
    </xf>
    <xf numFmtId="0" fontId="10" fillId="7" borderId="3" xfId="1" applyFill="1" applyBorder="1" applyAlignment="1">
      <alignment horizontal="center" vertical="center" wrapText="1"/>
    </xf>
    <xf numFmtId="0" fontId="10" fillId="7" borderId="10" xfId="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10" fillId="7" borderId="2" xfId="1" applyFill="1" applyBorder="1" applyAlignment="1">
      <alignment vertical="center" wrapText="1"/>
    </xf>
    <xf numFmtId="0" fontId="10" fillId="7" borderId="3" xfId="1" applyFill="1" applyBorder="1" applyAlignment="1">
      <alignment vertical="center" wrapText="1"/>
    </xf>
    <xf numFmtId="0" fontId="10" fillId="7" borderId="10" xfId="1" applyFill="1" applyBorder="1" applyAlignment="1">
      <alignment vertical="center" wrapText="1"/>
    </xf>
    <xf numFmtId="0" fontId="6" fillId="7" borderId="16" xfId="0" applyFont="1" applyFill="1" applyBorder="1" applyAlignment="1">
      <alignment horizontal="center" vertical="center" wrapText="1"/>
    </xf>
    <xf numFmtId="0" fontId="10" fillId="7" borderId="4" xfId="1" applyFill="1" applyBorder="1" applyAlignment="1">
      <alignment horizontal="center" vertical="center" wrapText="1"/>
    </xf>
    <xf numFmtId="0" fontId="5" fillId="7" borderId="4" xfId="0" applyFont="1" applyFill="1" applyBorder="1" applyAlignment="1">
      <alignment horizontal="center" vertical="center" wrapText="1"/>
    </xf>
    <xf numFmtId="0" fontId="10" fillId="7" borderId="4" xfId="1" applyFill="1" applyBorder="1" applyAlignment="1">
      <alignment vertical="center" wrapText="1"/>
    </xf>
    <xf numFmtId="0" fontId="5" fillId="7" borderId="3" xfId="0" applyFont="1" applyFill="1" applyBorder="1" applyAlignment="1">
      <alignment horizontal="center" vertical="center" wrapText="1"/>
    </xf>
    <xf numFmtId="0" fontId="0" fillId="7" borderId="4" xfId="0" applyFill="1" applyBorder="1" applyAlignment="1">
      <alignment horizontal="center" vertical="center" wrapText="1"/>
    </xf>
    <xf numFmtId="0" fontId="10" fillId="7" borderId="3" xfId="1" applyFill="1" applyBorder="1" applyAlignment="1">
      <alignment vertical="center" wrapText="1"/>
    </xf>
    <xf numFmtId="0" fontId="5" fillId="7" borderId="3" xfId="0" applyFont="1" applyFill="1" applyBorder="1" applyAlignment="1">
      <alignment vertical="center" wrapText="1"/>
    </xf>
    <xf numFmtId="0" fontId="0" fillId="7" borderId="4" xfId="0" applyFill="1" applyBorder="1" applyAlignment="1">
      <alignment vertical="center" wrapText="1"/>
    </xf>
    <xf numFmtId="0" fontId="0" fillId="9" borderId="3" xfId="0" applyFill="1" applyBorder="1" applyAlignment="1">
      <alignment horizontal="center" vertical="center" wrapText="1"/>
    </xf>
    <xf numFmtId="0" fontId="5" fillId="9" borderId="4" xfId="0" applyFont="1" applyFill="1" applyBorder="1" applyAlignment="1">
      <alignment horizontal="center" vertical="center" wrapText="1"/>
    </xf>
    <xf numFmtId="0" fontId="10" fillId="9" borderId="2" xfId="1" applyFill="1" applyBorder="1" applyAlignment="1">
      <alignment horizontal="center" vertical="center" wrapText="1"/>
    </xf>
    <xf numFmtId="0" fontId="10" fillId="9" borderId="2" xfId="1" applyFill="1" applyBorder="1" applyAlignment="1">
      <alignment vertical="center" wrapText="1"/>
    </xf>
    <xf numFmtId="0" fontId="7" fillId="7" borderId="2" xfId="0" applyFont="1" applyFill="1" applyBorder="1" applyAlignment="1">
      <alignment vertical="center" wrapText="1"/>
    </xf>
    <xf numFmtId="0" fontId="7" fillId="7" borderId="3" xfId="0" applyFont="1" applyFill="1" applyBorder="1" applyAlignment="1">
      <alignment vertical="center" wrapText="1"/>
    </xf>
    <xf numFmtId="0" fontId="7" fillId="7" borderId="4" xfId="0" applyFont="1" applyFill="1" applyBorder="1" applyAlignment="1">
      <alignment vertical="center" wrapText="1"/>
    </xf>
    <xf numFmtId="0" fontId="6" fillId="8" borderId="7"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10" fillId="8" borderId="2" xfId="1" applyFill="1" applyBorder="1" applyAlignment="1">
      <alignment vertical="center" wrapText="1"/>
    </xf>
    <xf numFmtId="0" fontId="10" fillId="8" borderId="3" xfId="1" applyFill="1" applyBorder="1" applyAlignment="1">
      <alignment vertical="center" wrapText="1"/>
    </xf>
    <xf numFmtId="0" fontId="10" fillId="8" borderId="4" xfId="1" applyFill="1" applyBorder="1" applyAlignment="1">
      <alignment vertical="center" wrapText="1"/>
    </xf>
    <xf numFmtId="0" fontId="10" fillId="8" borderId="2" xfId="1" applyFill="1" applyBorder="1" applyAlignment="1">
      <alignment horizontal="center" vertical="center" wrapText="1"/>
    </xf>
    <xf numFmtId="0" fontId="10" fillId="8" borderId="3" xfId="1" applyFill="1" applyBorder="1" applyAlignment="1">
      <alignment horizontal="center" vertical="center" wrapText="1"/>
    </xf>
    <xf numFmtId="0" fontId="10" fillId="8" borderId="4" xfId="1" applyFill="1" applyBorder="1" applyAlignment="1">
      <alignment horizontal="center" vertical="center" wrapText="1"/>
    </xf>
    <xf numFmtId="0" fontId="6" fillId="9" borderId="7"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9" borderId="16" xfId="0" applyFont="1" applyFill="1" applyBorder="1" applyAlignment="1">
      <alignment horizontal="center" vertical="center" wrapText="1"/>
    </xf>
    <xf numFmtId="0" fontId="10" fillId="9" borderId="2" xfId="1" applyFill="1" applyBorder="1" applyAlignment="1">
      <alignment horizontal="center" vertical="center" wrapText="1"/>
    </xf>
    <xf numFmtId="0" fontId="10" fillId="9" borderId="3" xfId="1" applyFill="1" applyBorder="1" applyAlignment="1">
      <alignment horizontal="center" vertical="center" wrapText="1"/>
    </xf>
    <xf numFmtId="0" fontId="10" fillId="9" borderId="4" xfId="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10" fillId="9" borderId="2" xfId="1" applyFill="1" applyBorder="1" applyAlignment="1">
      <alignment vertical="center" wrapText="1"/>
    </xf>
    <xf numFmtId="0" fontId="10" fillId="9" borderId="3" xfId="1" applyFill="1" applyBorder="1" applyAlignment="1">
      <alignment vertical="center" wrapText="1"/>
    </xf>
    <xf numFmtId="0" fontId="10" fillId="9" borderId="4" xfId="1" applyFill="1" applyBorder="1" applyAlignment="1">
      <alignment vertical="center" wrapText="1"/>
    </xf>
    <xf numFmtId="0" fontId="6" fillId="9" borderId="9" xfId="0" applyFont="1" applyFill="1" applyBorder="1" applyAlignment="1">
      <alignment horizontal="center" vertical="center" wrapText="1"/>
    </xf>
    <xf numFmtId="0" fontId="10" fillId="9" borderId="10" xfId="1" applyFill="1" applyBorder="1" applyAlignment="1">
      <alignment horizontal="center" vertical="center" wrapText="1"/>
    </xf>
    <xf numFmtId="0" fontId="5" fillId="9" borderId="10" xfId="0" applyFont="1" applyFill="1" applyBorder="1" applyAlignment="1">
      <alignment horizontal="center" vertical="center" wrapText="1"/>
    </xf>
    <xf numFmtId="0" fontId="10" fillId="9" borderId="10" xfId="1" applyFill="1" applyBorder="1" applyAlignment="1">
      <alignment vertical="center" wrapText="1"/>
    </xf>
    <xf numFmtId="0" fontId="10" fillId="5" borderId="4" xfId="1" applyFill="1" applyBorder="1" applyAlignment="1">
      <alignment vertical="center" wrapText="1"/>
    </xf>
    <xf numFmtId="0" fontId="10" fillId="5" borderId="15" xfId="1" applyFill="1" applyBorder="1" applyAlignment="1">
      <alignment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0" fillId="7" borderId="1" xfId="1" applyFill="1" applyBorder="1" applyAlignment="1">
      <alignment horizontal="center" vertical="center" wrapText="1"/>
    </xf>
    <xf numFmtId="0" fontId="10" fillId="7" borderId="1" xfId="1" applyFill="1" applyBorder="1" applyAlignment="1">
      <alignment vertical="center" wrapText="1"/>
    </xf>
    <xf numFmtId="0" fontId="5" fillId="7" borderId="17"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10" fillId="8" borderId="10" xfId="1" applyFill="1" applyBorder="1" applyAlignment="1">
      <alignment horizontal="center" vertical="center" wrapText="1"/>
    </xf>
    <xf numFmtId="0" fontId="5" fillId="8" borderId="10" xfId="0" applyFont="1" applyFill="1" applyBorder="1" applyAlignment="1">
      <alignment horizontal="center" vertical="center" wrapText="1"/>
    </xf>
    <xf numFmtId="0" fontId="10" fillId="8" borderId="10" xfId="1" applyFill="1" applyBorder="1" applyAlignment="1">
      <alignment vertical="center" wrapText="1"/>
    </xf>
    <xf numFmtId="0" fontId="10" fillId="6" borderId="2" xfId="1" applyFill="1" applyBorder="1" applyAlignment="1">
      <alignment vertical="center" wrapText="1"/>
    </xf>
    <xf numFmtId="0" fontId="10" fillId="6" borderId="3" xfId="1" applyFill="1" applyBorder="1" applyAlignment="1">
      <alignment vertical="center" wrapText="1"/>
    </xf>
    <xf numFmtId="0" fontId="10" fillId="6" borderId="10" xfId="1" applyFill="1" applyBorder="1" applyAlignment="1">
      <alignment vertical="center" wrapText="1"/>
    </xf>
    <xf numFmtId="0" fontId="7" fillId="5" borderId="2" xfId="0" applyFont="1" applyFill="1" applyBorder="1" applyAlignment="1">
      <alignment vertical="center" wrapText="1"/>
    </xf>
    <xf numFmtId="0" fontId="7" fillId="5" borderId="3" xfId="0" applyFont="1" applyFill="1" applyBorder="1" applyAlignment="1">
      <alignment vertical="center" wrapText="1"/>
    </xf>
    <xf numFmtId="0" fontId="7" fillId="5" borderId="4" xfId="0" applyFont="1" applyFill="1" applyBorder="1" applyAlignment="1">
      <alignment vertical="center" wrapText="1"/>
    </xf>
    <xf numFmtId="0" fontId="6" fillId="8" borderId="9" xfId="0" applyFont="1" applyFill="1" applyBorder="1" applyAlignment="1">
      <alignment horizontal="center" vertical="center" wrapText="1"/>
    </xf>
    <xf numFmtId="0" fontId="0" fillId="7" borderId="3" xfId="0" applyFill="1" applyBorder="1" applyAlignment="1">
      <alignment vertical="center" wrapText="1"/>
    </xf>
    <xf numFmtId="0" fontId="10" fillId="9" borderId="3" xfId="1" applyFill="1" applyBorder="1" applyAlignment="1">
      <alignment vertical="center" wrapText="1"/>
    </xf>
    <xf numFmtId="0" fontId="0" fillId="9" borderId="3" xfId="0" applyFill="1" applyBorder="1" applyAlignment="1">
      <alignment vertical="center" wrapText="1"/>
    </xf>
    <xf numFmtId="0" fontId="0" fillId="9" borderId="4" xfId="0" applyFill="1" applyBorder="1" applyAlignment="1">
      <alignment vertical="center" wrapText="1"/>
    </xf>
    <xf numFmtId="0" fontId="10" fillId="7" borderId="4" xfId="1" applyFill="1" applyBorder="1" applyAlignment="1">
      <alignment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16" xfId="0" applyFont="1" applyFill="1" applyBorder="1" applyAlignment="1">
      <alignment horizontal="center" vertical="center" wrapText="1"/>
    </xf>
    <xf numFmtId="0" fontId="0" fillId="6" borderId="3" xfId="0" applyFill="1" applyBorder="1" applyAlignment="1">
      <alignment vertical="center" wrapText="1"/>
    </xf>
    <xf numFmtId="0" fontId="10" fillId="6" borderId="4" xfId="1" applyFill="1" applyBorder="1" applyAlignment="1">
      <alignment vertical="center" wrapText="1"/>
    </xf>
    <xf numFmtId="0" fontId="5" fillId="6" borderId="18" xfId="0" applyFont="1" applyFill="1" applyBorder="1" applyAlignment="1">
      <alignment horizontal="center" vertical="center" wrapText="1"/>
    </xf>
    <xf numFmtId="0" fontId="10" fillId="6" borderId="19" xfId="1" applyFill="1" applyBorder="1" applyAlignment="1">
      <alignment horizontal="center" vertical="center" wrapText="1"/>
    </xf>
    <xf numFmtId="0" fontId="5" fillId="6" borderId="19" xfId="0" applyFont="1" applyFill="1" applyBorder="1" applyAlignment="1">
      <alignment horizontal="center" vertical="center" wrapText="1"/>
    </xf>
    <xf numFmtId="0" fontId="10" fillId="6" borderId="19" xfId="1" applyFill="1" applyBorder="1" applyAlignment="1">
      <alignment vertical="center" wrapText="1"/>
    </xf>
    <xf numFmtId="0" fontId="5" fillId="6" borderId="7"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10" fillId="6" borderId="4" xfId="1" applyFill="1" applyBorder="1" applyAlignment="1">
      <alignment horizontal="center" vertical="center" wrapText="1"/>
    </xf>
    <xf numFmtId="0" fontId="5" fillId="6" borderId="4"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10" fillId="6" borderId="4" xfId="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7" borderId="10" xfId="1" applyFill="1" applyBorder="1" applyAlignment="1">
      <alignment vertical="center" wrapText="1"/>
    </xf>
    <xf numFmtId="0" fontId="5"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5" fillId="9" borderId="8" xfId="0" applyFont="1" applyFill="1" applyBorder="1" applyAlignment="1">
      <alignment horizontal="center" vertical="center" wrapText="1"/>
    </xf>
    <xf numFmtId="0" fontId="5" fillId="9" borderId="16" xfId="0" applyFont="1" applyFill="1" applyBorder="1" applyAlignment="1">
      <alignment horizontal="center" vertical="center" wrapText="1"/>
    </xf>
    <xf numFmtId="0" fontId="6" fillId="6" borderId="18" xfId="0" applyFont="1" applyFill="1" applyBorder="1" applyAlignment="1">
      <alignment horizontal="center" vertical="center" wrapText="1"/>
    </xf>
    <xf numFmtId="0" fontId="6" fillId="6" borderId="19" xfId="0" applyFont="1" applyFill="1" applyBorder="1" applyAlignment="1">
      <alignment horizontal="center" vertical="center" wrapText="1"/>
    </xf>
    <xf numFmtId="0" fontId="7" fillId="6" borderId="19" xfId="0" applyFont="1" applyFill="1" applyBorder="1" applyAlignment="1">
      <alignment vertical="center" wrapText="1"/>
    </xf>
    <xf numFmtId="0" fontId="6" fillId="7" borderId="18"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5" fillId="7" borderId="19" xfId="0" applyFont="1" applyFill="1" applyBorder="1" applyAlignment="1">
      <alignment horizontal="center" vertical="center" wrapText="1"/>
    </xf>
    <xf numFmtId="0" fontId="7" fillId="7" borderId="19" xfId="0" applyFont="1" applyFill="1" applyBorder="1" applyAlignment="1">
      <alignment vertical="center" wrapText="1"/>
    </xf>
    <xf numFmtId="0" fontId="0" fillId="0" borderId="0" xfId="0" applyAlignment="1">
      <alignment horizontal="left" vertical="center" wrapText="1" indent="1"/>
    </xf>
    <xf numFmtId="0" fontId="11" fillId="0" borderId="0" xfId="0" applyFont="1"/>
    <xf numFmtId="0" fontId="11" fillId="0" borderId="0" xfId="0" applyFont="1" applyAlignment="1">
      <alignment horizontal="left" vertical="center" wrapText="1" indent="1"/>
    </xf>
    <xf numFmtId="0" fontId="11" fillId="0" borderId="0" xfId="0" applyFont="1" applyAlignment="1">
      <alignment horizontal="left" vertical="center" wrapText="1"/>
    </xf>
    <xf numFmtId="0" fontId="7" fillId="6" borderId="2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hyperlink" Target="https://en.wikipedia.org/wiki/File:Arms_of_John_of_Lancaster,_1st_Duke_of_Bedford.svg" TargetMode="External"/><Relationship Id="rId21" Type="http://schemas.openxmlformats.org/officeDocument/2006/relationships/hyperlink" Target="https://en.wikipedia.org/wiki/File:Arms_of_Eleanor_of_Provence.svg" TargetMode="External"/><Relationship Id="rId42" Type="http://schemas.openxmlformats.org/officeDocument/2006/relationships/image" Target="../media/image21.png"/><Relationship Id="rId63" Type="http://schemas.openxmlformats.org/officeDocument/2006/relationships/hyperlink" Target="https://en.wikipedia.org/wiki/File:Arms_of_Richard_of_Bordeaux,_Prince_of_Wales_(later_Richard_II).svg" TargetMode="External"/><Relationship Id="rId84" Type="http://schemas.openxmlformats.org/officeDocument/2006/relationships/image" Target="../media/image42.png"/><Relationship Id="rId138" Type="http://schemas.openxmlformats.org/officeDocument/2006/relationships/image" Target="../media/image69.png"/><Relationship Id="rId159" Type="http://schemas.openxmlformats.org/officeDocument/2006/relationships/hyperlink" Target="https://en.wikipedia.org/wiki/File:Beaufort_Arms_(France_modern).svg" TargetMode="External"/><Relationship Id="rId170" Type="http://schemas.openxmlformats.org/officeDocument/2006/relationships/image" Target="../media/image85.png"/><Relationship Id="rId107" Type="http://schemas.openxmlformats.org/officeDocument/2006/relationships/hyperlink" Target="https://en.wikipedia.org/wiki/File:Arms_of_Thomas_Beaufort,_1st_Duke_of_Exeter_moderne.svg" TargetMode="External"/><Relationship Id="rId11" Type="http://schemas.openxmlformats.org/officeDocument/2006/relationships/hyperlink" Target="https://en.wikipedia.org/wiki/File:Royal_Arms_of_England_(1189-1198).svg" TargetMode="External"/><Relationship Id="rId32" Type="http://schemas.openxmlformats.org/officeDocument/2006/relationships/image" Target="../media/image16.png"/><Relationship Id="rId53" Type="http://schemas.openxmlformats.org/officeDocument/2006/relationships/hyperlink" Target="https://en.wikipedia.org/wiki/File:Arms_of_Philippa_of_Hainault_(1330-1340).svg" TargetMode="External"/><Relationship Id="rId74" Type="http://schemas.openxmlformats.org/officeDocument/2006/relationships/image" Target="../media/image37.png"/><Relationship Id="rId128" Type="http://schemas.openxmlformats.org/officeDocument/2006/relationships/image" Target="../media/image64.png"/><Relationship Id="rId149" Type="http://schemas.openxmlformats.org/officeDocument/2006/relationships/hyperlink" Target="https://en.wikipedia.org/wiki/File:Arms_Margaret_Pole,_Countess_of_Salisbury.svg" TargetMode="External"/><Relationship Id="rId5" Type="http://schemas.openxmlformats.org/officeDocument/2006/relationships/hyperlink" Target="https://en.wikipedia.org/wiki/File:Arms_of_William_the_Conqueror_(1066-1087).svg" TargetMode="External"/><Relationship Id="rId95" Type="http://schemas.openxmlformats.org/officeDocument/2006/relationships/hyperlink" Target="https://en.wikipedia.org/wiki/File:Arms_of_Anne_of_Gloucester,_Countess_of_Stafford.svg" TargetMode="External"/><Relationship Id="rId160" Type="http://schemas.openxmlformats.org/officeDocument/2006/relationships/image" Target="../media/image80.png"/><Relationship Id="rId22" Type="http://schemas.openxmlformats.org/officeDocument/2006/relationships/image" Target="../media/image11.png"/><Relationship Id="rId43" Type="http://schemas.openxmlformats.org/officeDocument/2006/relationships/hyperlink" Target="https://en.wikipedia.org/wiki/File:Arms_of_John_Holland,_1st_Duke_of_Exeter.svg" TargetMode="External"/><Relationship Id="rId64" Type="http://schemas.openxmlformats.org/officeDocument/2006/relationships/image" Target="../media/image32.png"/><Relationship Id="rId118" Type="http://schemas.openxmlformats.org/officeDocument/2006/relationships/image" Target="../media/image59.png"/><Relationship Id="rId139" Type="http://schemas.openxmlformats.org/officeDocument/2006/relationships/hyperlink" Target="https://en.wikipedia.org/wiki/File:Arms_of_George_Plantagenet,_1st_Duke_of_Clarence.svg" TargetMode="External"/><Relationship Id="rId85" Type="http://schemas.openxmlformats.org/officeDocument/2006/relationships/hyperlink" Target="https://en.wikipedia.org/wiki/File:Arms_of_John_of_Gaunt,_King_of_Castile.svg" TargetMode="External"/><Relationship Id="rId150" Type="http://schemas.openxmlformats.org/officeDocument/2006/relationships/image" Target="../media/image75.png"/><Relationship Id="rId171" Type="http://schemas.openxmlformats.org/officeDocument/2006/relationships/hyperlink" Target="https://en.wikipedia.org/wiki/File:Quartered_arms_of_Sir_William_Somerset,_3rd_Earl_of_Worcester,_KG.png" TargetMode="External"/><Relationship Id="rId12" Type="http://schemas.openxmlformats.org/officeDocument/2006/relationships/image" Target="../media/image6.png"/><Relationship Id="rId33" Type="http://schemas.openxmlformats.org/officeDocument/2006/relationships/hyperlink" Target="https://en.wikipedia.org/wiki/File:Arms_of_Edward,_Prince_of_Wales_(1301-1307).svg" TargetMode="External"/><Relationship Id="rId108" Type="http://schemas.openxmlformats.org/officeDocument/2006/relationships/image" Target="../media/image54.png"/><Relationship Id="rId129" Type="http://schemas.openxmlformats.org/officeDocument/2006/relationships/hyperlink" Target="https://en.wikipedia.org/wiki/File:Richard_of_York,_3rd_Duke_of_York_(Variant).svg" TargetMode="External"/><Relationship Id="rId54" Type="http://schemas.openxmlformats.org/officeDocument/2006/relationships/image" Target="../media/image27.png"/><Relationship Id="rId75" Type="http://schemas.openxmlformats.org/officeDocument/2006/relationships/hyperlink" Target="https://en.wikipedia.org/wiki/File:Arms_of_Philippa_of_Clarence,_5th_Countess_of_Ulster.svg" TargetMode="External"/><Relationship Id="rId96" Type="http://schemas.openxmlformats.org/officeDocument/2006/relationships/image" Target="../media/image48.png"/><Relationship Id="rId140" Type="http://schemas.openxmlformats.org/officeDocument/2006/relationships/image" Target="../media/image70.png"/><Relationship Id="rId161" Type="http://schemas.openxmlformats.org/officeDocument/2006/relationships/hyperlink" Target="https://en.wikipedia.org/wiki/File:Arms_of_Margaret_Beauchamp.svg" TargetMode="External"/><Relationship Id="rId1" Type="http://schemas.openxmlformats.org/officeDocument/2006/relationships/hyperlink" Target="https://en.wikipedia.org/wiki/File:Arms_of_Geoffrey_of_Anjou.svg" TargetMode="External"/><Relationship Id="rId6" Type="http://schemas.openxmlformats.org/officeDocument/2006/relationships/image" Target="../media/image3.png"/><Relationship Id="rId23" Type="http://schemas.openxmlformats.org/officeDocument/2006/relationships/hyperlink" Target="https://en.wikipedia.org/wiki/File:Arms_of_Edmund_Crouchback,_Earl_of_Leicester_and_Lancaster.svg" TargetMode="External"/><Relationship Id="rId28" Type="http://schemas.openxmlformats.org/officeDocument/2006/relationships/image" Target="../media/image14.png"/><Relationship Id="rId49" Type="http://schemas.openxmlformats.org/officeDocument/2006/relationships/hyperlink" Target="https://en.wikipedia.org/wiki/File:Arms_of_John_of_Eltham,_Earl_of_Cornwall.svg" TargetMode="External"/><Relationship Id="rId114" Type="http://schemas.openxmlformats.org/officeDocument/2006/relationships/image" Target="../media/image57.png"/><Relationship Id="rId119" Type="http://schemas.openxmlformats.org/officeDocument/2006/relationships/hyperlink" Target="https://en.wikipedia.org/wiki/File:Arms_of_Humphrey_of_Lancaster,_1st_Duke_of_Gloucester.svg" TargetMode="External"/><Relationship Id="rId44" Type="http://schemas.openxmlformats.org/officeDocument/2006/relationships/image" Target="../media/image22.png"/><Relationship Id="rId60" Type="http://schemas.openxmlformats.org/officeDocument/2006/relationships/image" Target="../media/image30.png"/><Relationship Id="rId65" Type="http://schemas.openxmlformats.org/officeDocument/2006/relationships/hyperlink" Target="https://en.wikipedia.org/wiki/File:Royal_Arms_of_England_(1395-1399).svg" TargetMode="External"/><Relationship Id="rId81" Type="http://schemas.openxmlformats.org/officeDocument/2006/relationships/hyperlink" Target="https://en.wikipedia.org/wiki/File:Arms_of_Anne_de_Mortimer,_Countess_of_Cambridge.svg" TargetMode="External"/><Relationship Id="rId86" Type="http://schemas.openxmlformats.org/officeDocument/2006/relationships/image" Target="../media/image43.png"/><Relationship Id="rId130" Type="http://schemas.openxmlformats.org/officeDocument/2006/relationships/image" Target="../media/image65.png"/><Relationship Id="rId135" Type="http://schemas.openxmlformats.org/officeDocument/2006/relationships/hyperlink" Target="https://en.wikipedia.org/wiki/File:Arms_of_Elizabeth_of_York_(Princess).svg" TargetMode="External"/><Relationship Id="rId151" Type="http://schemas.openxmlformats.org/officeDocument/2006/relationships/hyperlink" Target="https://en.wikipedia.org/wiki/File:Arms_of_Edward_Plantagenet,_17th_Earl_of_Warwick.svg" TargetMode="External"/><Relationship Id="rId156" Type="http://schemas.openxmlformats.org/officeDocument/2006/relationships/image" Target="../media/image78.png"/><Relationship Id="rId172" Type="http://schemas.openxmlformats.org/officeDocument/2006/relationships/image" Target="../media/image86.png"/><Relationship Id="rId13" Type="http://schemas.openxmlformats.org/officeDocument/2006/relationships/hyperlink" Target="https://en.wikipedia.org/wiki/File:Royal_Arms_of_England.svg" TargetMode="External"/><Relationship Id="rId18" Type="http://schemas.openxmlformats.org/officeDocument/2006/relationships/image" Target="../media/image9.png"/><Relationship Id="rId39" Type="http://schemas.openxmlformats.org/officeDocument/2006/relationships/hyperlink" Target="https://en.wikipedia.org/wiki/File:Arms_of_Edmund_of_Woodstock,_1st_Earl_of_Kent.svg" TargetMode="External"/><Relationship Id="rId109" Type="http://schemas.openxmlformats.org/officeDocument/2006/relationships/hyperlink" Target="https://en.wikipedia.org/wiki/File:Royal_Arms_of_England_(1399-1603).svg" TargetMode="External"/><Relationship Id="rId34" Type="http://schemas.openxmlformats.org/officeDocument/2006/relationships/image" Target="../media/image17.png"/><Relationship Id="rId50" Type="http://schemas.openxmlformats.org/officeDocument/2006/relationships/image" Target="../media/image25.png"/><Relationship Id="rId55" Type="http://schemas.openxmlformats.org/officeDocument/2006/relationships/hyperlink" Target="https://en.wikipedia.org/wiki/File:Arms_of_Philippa_of_Hainault_(1340-1369).svg" TargetMode="External"/><Relationship Id="rId76" Type="http://schemas.openxmlformats.org/officeDocument/2006/relationships/image" Target="../media/image38.png"/><Relationship Id="rId97" Type="http://schemas.openxmlformats.org/officeDocument/2006/relationships/hyperlink" Target="https://en.wikipedia.org/wiki/File:Arms_of_Henry_Bolingbroke,_Duke_of_Hereford.svg" TargetMode="External"/><Relationship Id="rId104" Type="http://schemas.openxmlformats.org/officeDocument/2006/relationships/image" Target="../media/image52.png"/><Relationship Id="rId120" Type="http://schemas.openxmlformats.org/officeDocument/2006/relationships/image" Target="../media/image60.png"/><Relationship Id="rId125" Type="http://schemas.openxmlformats.org/officeDocument/2006/relationships/hyperlink" Target="https://en.wikipedia.org/wiki/File:Arms_of_Margaret_of_Anjou.svg" TargetMode="External"/><Relationship Id="rId141" Type="http://schemas.openxmlformats.org/officeDocument/2006/relationships/hyperlink" Target="https://en.wikipedia.org/wiki/File:Arms_of_Elizabeth_Woodville.svg" TargetMode="External"/><Relationship Id="rId146" Type="http://schemas.openxmlformats.org/officeDocument/2006/relationships/image" Target="../media/image73.png"/><Relationship Id="rId167" Type="http://schemas.openxmlformats.org/officeDocument/2006/relationships/hyperlink" Target="https://en.wikipedia.org/wiki/File:Arms_of_Elizabeth_of_York.svg" TargetMode="External"/><Relationship Id="rId7" Type="http://schemas.openxmlformats.org/officeDocument/2006/relationships/hyperlink" Target="https://en.wikipedia.org/wiki/File:Arms_of_Eleanor_of_Aquitaine.svg" TargetMode="External"/><Relationship Id="rId71" Type="http://schemas.openxmlformats.org/officeDocument/2006/relationships/hyperlink" Target="https://en.wikipedia.org/wiki/File:Arms_of_Lionel_of_Antwerp,_1st_Duke_of_Clarence.svg" TargetMode="External"/><Relationship Id="rId92" Type="http://schemas.openxmlformats.org/officeDocument/2006/relationships/image" Target="../media/image46.png"/><Relationship Id="rId162" Type="http://schemas.openxmlformats.org/officeDocument/2006/relationships/image" Target="../media/image81.png"/><Relationship Id="rId2" Type="http://schemas.openxmlformats.org/officeDocument/2006/relationships/image" Target="../media/image1.png"/><Relationship Id="rId29" Type="http://schemas.openxmlformats.org/officeDocument/2006/relationships/hyperlink" Target="https://en.wikipedia.org/wiki/File:Arms_of_Margaret_of_France.svg" TargetMode="External"/><Relationship Id="rId24" Type="http://schemas.openxmlformats.org/officeDocument/2006/relationships/image" Target="../media/image12.png"/><Relationship Id="rId40" Type="http://schemas.openxmlformats.org/officeDocument/2006/relationships/image" Target="../media/image20.png"/><Relationship Id="rId45" Type="http://schemas.openxmlformats.org/officeDocument/2006/relationships/hyperlink" Target="https://en.wikipedia.org/wiki/File:Arms_of_John_Holland,_2nd_Duke_of_Exeter.svg" TargetMode="External"/><Relationship Id="rId66" Type="http://schemas.openxmlformats.org/officeDocument/2006/relationships/image" Target="../media/image33.png"/><Relationship Id="rId87" Type="http://schemas.openxmlformats.org/officeDocument/2006/relationships/hyperlink" Target="https://en.wikipedia.org/wiki/File:Arms_of_Katherine_Swynford.svg" TargetMode="External"/><Relationship Id="rId110" Type="http://schemas.openxmlformats.org/officeDocument/2006/relationships/image" Target="../media/image55.png"/><Relationship Id="rId115" Type="http://schemas.openxmlformats.org/officeDocument/2006/relationships/hyperlink" Target="https://en.wikipedia.org/wiki/File:Arms_of_Thomas_of_Lancaster,_1st_Duke_of_Clarence.svg" TargetMode="External"/><Relationship Id="rId131" Type="http://schemas.openxmlformats.org/officeDocument/2006/relationships/hyperlink" Target="https://en.wikipedia.org/wiki/File:Arms_of_Richard_of_York,_3rd_Duke_of_York.svg" TargetMode="External"/><Relationship Id="rId136" Type="http://schemas.openxmlformats.org/officeDocument/2006/relationships/image" Target="../media/image68.png"/><Relationship Id="rId157" Type="http://schemas.openxmlformats.org/officeDocument/2006/relationships/hyperlink" Target="https://en.wikipedia.org/wiki/File:Arms_of_Margaret_Holland,_Countess_of_Somerset.svg" TargetMode="External"/><Relationship Id="rId61" Type="http://schemas.openxmlformats.org/officeDocument/2006/relationships/hyperlink" Target="https://en.wikipedia.org/wiki/File:Arms_of_Sir_Roger_de_Clarendon.svg" TargetMode="External"/><Relationship Id="rId82" Type="http://schemas.openxmlformats.org/officeDocument/2006/relationships/image" Target="../media/image41.png"/><Relationship Id="rId152" Type="http://schemas.openxmlformats.org/officeDocument/2006/relationships/image" Target="../media/image76.png"/><Relationship Id="rId173" Type="http://schemas.openxmlformats.org/officeDocument/2006/relationships/hyperlink" Target="https://en.wikipedia.org/wiki/File:Quartered_arms_of_Sir_Edward_Somerset,_4th_Ear_of_Worcester,_KG.png" TargetMode="External"/><Relationship Id="rId19" Type="http://schemas.openxmlformats.org/officeDocument/2006/relationships/hyperlink" Target="https://en.wikipedia.org/wiki/File:Arms_of_Richard_of_Cornwall,_Earl_of_Cornwall.svg" TargetMode="External"/><Relationship Id="rId14" Type="http://schemas.openxmlformats.org/officeDocument/2006/relationships/image" Target="../media/image7.png"/><Relationship Id="rId30" Type="http://schemas.openxmlformats.org/officeDocument/2006/relationships/image" Target="../media/image15.png"/><Relationship Id="rId35" Type="http://schemas.openxmlformats.org/officeDocument/2006/relationships/hyperlink" Target="https://en.wikipedia.org/wiki/File:Arms_of_Thomas_of_Brotherton,_1st_Earl_of_Norfolk.svg" TargetMode="External"/><Relationship Id="rId56" Type="http://schemas.openxmlformats.org/officeDocument/2006/relationships/image" Target="../media/image28.png"/><Relationship Id="rId77" Type="http://schemas.openxmlformats.org/officeDocument/2006/relationships/hyperlink" Target="https://en.wikipedia.org/wiki/File:Arms_of_the_House_of_Mortimer.svg" TargetMode="External"/><Relationship Id="rId100" Type="http://schemas.openxmlformats.org/officeDocument/2006/relationships/image" Target="../media/image50.png"/><Relationship Id="rId105" Type="http://schemas.openxmlformats.org/officeDocument/2006/relationships/hyperlink" Target="https://en.wikipedia.org/wiki/File:Arms_of_Thomas_Beaufort,_1st_Duke_of_Exeter.svg" TargetMode="External"/><Relationship Id="rId126" Type="http://schemas.openxmlformats.org/officeDocument/2006/relationships/image" Target="../media/image63.png"/><Relationship Id="rId147" Type="http://schemas.openxmlformats.org/officeDocument/2006/relationships/hyperlink" Target="https://en.wikipedia.org/wiki/File:Arms_of_Isabel_Neville,_Duchess_of_Clarence.svg" TargetMode="External"/><Relationship Id="rId168" Type="http://schemas.openxmlformats.org/officeDocument/2006/relationships/image" Target="../media/image84.png"/><Relationship Id="rId8" Type="http://schemas.openxmlformats.org/officeDocument/2006/relationships/image" Target="../media/image4.png"/><Relationship Id="rId51" Type="http://schemas.openxmlformats.org/officeDocument/2006/relationships/hyperlink" Target="https://en.wikipedia.org/wiki/File:Royal_Arms_of_England_(1340-1367).svg" TargetMode="External"/><Relationship Id="rId72" Type="http://schemas.openxmlformats.org/officeDocument/2006/relationships/image" Target="../media/image36.png"/><Relationship Id="rId93" Type="http://schemas.openxmlformats.org/officeDocument/2006/relationships/hyperlink" Target="https://en.wikipedia.org/wiki/File:Arms_of_the_House_of_de_Bohun.svg" TargetMode="External"/><Relationship Id="rId98" Type="http://schemas.openxmlformats.org/officeDocument/2006/relationships/image" Target="../media/image49.png"/><Relationship Id="rId121" Type="http://schemas.openxmlformats.org/officeDocument/2006/relationships/hyperlink" Target="https://en.wikipedia.org/wiki/File:Arms_of_Catherine_of_Valois.svg" TargetMode="External"/><Relationship Id="rId142" Type="http://schemas.openxmlformats.org/officeDocument/2006/relationships/image" Target="../media/image71.png"/><Relationship Id="rId163" Type="http://schemas.openxmlformats.org/officeDocument/2006/relationships/hyperlink" Target="https://en.wikipedia.org/wiki/File:Arms_of_Lady_Margaret_Beaufort,_Countess_of_Richmond.svg" TargetMode="External"/><Relationship Id="rId3" Type="http://schemas.openxmlformats.org/officeDocument/2006/relationships/hyperlink" Target="https://en.wikipedia.org/wiki/File:Royal_Arms_of_England_(1154-1189).svg" TargetMode="External"/><Relationship Id="rId25" Type="http://schemas.openxmlformats.org/officeDocument/2006/relationships/hyperlink" Target="https://en.wikipedia.org/wiki/File:Arms_of_Henry,_3rd_Earl_of_Leicester_and_Lancaster.svg" TargetMode="External"/><Relationship Id="rId46" Type="http://schemas.openxmlformats.org/officeDocument/2006/relationships/image" Target="../media/image23.png"/><Relationship Id="rId67" Type="http://schemas.openxmlformats.org/officeDocument/2006/relationships/hyperlink" Target="https://en.wikipedia.org/wiki/File:Arms_of_Anne_of_Bohemia.svg" TargetMode="External"/><Relationship Id="rId116" Type="http://schemas.openxmlformats.org/officeDocument/2006/relationships/image" Target="../media/image58.png"/><Relationship Id="rId137" Type="http://schemas.openxmlformats.org/officeDocument/2006/relationships/hyperlink" Target="https://en.wikipedia.org/wiki/File:Arms_of_Edmund,_Earl_of_Rutland.svg" TargetMode="External"/><Relationship Id="rId158" Type="http://schemas.openxmlformats.org/officeDocument/2006/relationships/image" Target="../media/image79.png"/><Relationship Id="rId20" Type="http://schemas.openxmlformats.org/officeDocument/2006/relationships/image" Target="../media/image10.png"/><Relationship Id="rId41" Type="http://schemas.openxmlformats.org/officeDocument/2006/relationships/hyperlink" Target="https://en.wikipedia.org/wiki/File:Arms_of_Margaret_Wake,_Baroness_Wake_of_Liddell.svg" TargetMode="External"/><Relationship Id="rId62" Type="http://schemas.openxmlformats.org/officeDocument/2006/relationships/image" Target="../media/image31.png"/><Relationship Id="rId83" Type="http://schemas.openxmlformats.org/officeDocument/2006/relationships/hyperlink" Target="https://en.wikipedia.org/wiki/File:Arms_of_John_of_Gaunt,_1st_Duke_of_Lancaster.svg" TargetMode="External"/><Relationship Id="rId88" Type="http://schemas.openxmlformats.org/officeDocument/2006/relationships/image" Target="../media/image44.png"/><Relationship Id="rId111" Type="http://schemas.openxmlformats.org/officeDocument/2006/relationships/hyperlink" Target="https://en.wikipedia.org/wiki/File:Arms_of_Joan_of_Navarre.svg" TargetMode="External"/><Relationship Id="rId132" Type="http://schemas.openxmlformats.org/officeDocument/2006/relationships/image" Target="../media/image66.png"/><Relationship Id="rId153" Type="http://schemas.openxmlformats.org/officeDocument/2006/relationships/hyperlink" Target="https://en.wikipedia.org/wiki/File:Arms_of_Anne_Neville.svg" TargetMode="External"/><Relationship Id="rId174" Type="http://schemas.openxmlformats.org/officeDocument/2006/relationships/image" Target="../media/image87.png"/><Relationship Id="rId15" Type="http://schemas.openxmlformats.org/officeDocument/2006/relationships/hyperlink" Target="https://en.wikipedia.org/wiki/File:Arms_of_Berengaria_of_Navarre.svg" TargetMode="External"/><Relationship Id="rId36" Type="http://schemas.openxmlformats.org/officeDocument/2006/relationships/image" Target="../media/image18.png"/><Relationship Id="rId57" Type="http://schemas.openxmlformats.org/officeDocument/2006/relationships/hyperlink" Target="https://en.wikipedia.org/wiki/File:Arms_of_the_Prince_of_Wales_(Ancient).svg" TargetMode="External"/><Relationship Id="rId106" Type="http://schemas.openxmlformats.org/officeDocument/2006/relationships/image" Target="../media/image53.png"/><Relationship Id="rId127" Type="http://schemas.openxmlformats.org/officeDocument/2006/relationships/hyperlink" Target="https://en.wikipedia.org/wiki/File:Arms_of_Richard_of_Conisburgh,_3rd_Earl_of_Cambridge.svg" TargetMode="External"/><Relationship Id="rId10" Type="http://schemas.openxmlformats.org/officeDocument/2006/relationships/image" Target="../media/image5.png"/><Relationship Id="rId31" Type="http://schemas.openxmlformats.org/officeDocument/2006/relationships/hyperlink" Target="https://en.wikipedia.org/wiki/File:Arms_of_Alphonso,_Earl_of_Chester.svg" TargetMode="External"/><Relationship Id="rId52" Type="http://schemas.openxmlformats.org/officeDocument/2006/relationships/image" Target="../media/image26.png"/><Relationship Id="rId73" Type="http://schemas.openxmlformats.org/officeDocument/2006/relationships/hyperlink" Target="https://en.wikipedia.org/wiki/File:Arms_of_the_House_of_de_Burgh.svg" TargetMode="External"/><Relationship Id="rId78" Type="http://schemas.openxmlformats.org/officeDocument/2006/relationships/image" Target="../media/image39.png"/><Relationship Id="rId94" Type="http://schemas.openxmlformats.org/officeDocument/2006/relationships/image" Target="../media/image47.png"/><Relationship Id="rId99" Type="http://schemas.openxmlformats.org/officeDocument/2006/relationships/hyperlink" Target="https://en.wikipedia.org/wiki/File:Arms_of_Henry_Bolingbroke,_Duke_of_Hereford_and_Lancaster.svg" TargetMode="External"/><Relationship Id="rId101" Type="http://schemas.openxmlformats.org/officeDocument/2006/relationships/hyperlink" Target="https://en.wikipedia.org/wiki/File:Arms_of_John_Beaufort,_1st_Earl_of_Somerset_(Bastard).svg" TargetMode="External"/><Relationship Id="rId122" Type="http://schemas.openxmlformats.org/officeDocument/2006/relationships/image" Target="../media/image61.png"/><Relationship Id="rId143" Type="http://schemas.openxmlformats.org/officeDocument/2006/relationships/hyperlink" Target="https://en.wikipedia.org/wiki/File:Arms_of_Richard_of_Shrewsbury,_1st_Duke_of_York.svg" TargetMode="External"/><Relationship Id="rId148" Type="http://schemas.openxmlformats.org/officeDocument/2006/relationships/image" Target="../media/image74.png"/><Relationship Id="rId164" Type="http://schemas.openxmlformats.org/officeDocument/2006/relationships/image" Target="../media/image82.png"/><Relationship Id="rId169" Type="http://schemas.openxmlformats.org/officeDocument/2006/relationships/hyperlink" Target="https://en.wikipedia.org/wiki/File:Coat_of_arms_of_Sir_Charles_Somerset,_1st_Earl_of_Worcester,_KG.png" TargetMode="External"/><Relationship Id="rId4" Type="http://schemas.openxmlformats.org/officeDocument/2006/relationships/image" Target="../media/image2.png"/><Relationship Id="rId9" Type="http://schemas.openxmlformats.org/officeDocument/2006/relationships/hyperlink" Target="https://en.wikipedia.org/wiki/File:Arms_of_England_(1189-1198).svg" TargetMode="External"/><Relationship Id="rId26" Type="http://schemas.openxmlformats.org/officeDocument/2006/relationships/image" Target="../media/image13.png"/><Relationship Id="rId47" Type="http://schemas.openxmlformats.org/officeDocument/2006/relationships/hyperlink" Target="https://en.wikipedia.org/wiki/File:Arms_of_Isabella_of_France.svg" TargetMode="External"/><Relationship Id="rId68" Type="http://schemas.openxmlformats.org/officeDocument/2006/relationships/image" Target="../media/image34.png"/><Relationship Id="rId89" Type="http://schemas.openxmlformats.org/officeDocument/2006/relationships/hyperlink" Target="https://en.wikipedia.org/wiki/File:Arms_of_Edmund_of_Langley,_1st_Duke_of_York.svg" TargetMode="External"/><Relationship Id="rId112" Type="http://schemas.openxmlformats.org/officeDocument/2006/relationships/image" Target="../media/image56.png"/><Relationship Id="rId133" Type="http://schemas.openxmlformats.org/officeDocument/2006/relationships/hyperlink" Target="https://en.wikipedia.org/wiki/File:Arms_of_Cecily_Neville,_Duchess_of_York.svg" TargetMode="External"/><Relationship Id="rId154" Type="http://schemas.openxmlformats.org/officeDocument/2006/relationships/image" Target="../media/image77.png"/><Relationship Id="rId16" Type="http://schemas.openxmlformats.org/officeDocument/2006/relationships/image" Target="../media/image8.png"/><Relationship Id="rId37" Type="http://schemas.openxmlformats.org/officeDocument/2006/relationships/hyperlink" Target="https://en.wikipedia.org/wiki/File:Arms_of_Alice_de_Hales.svg" TargetMode="External"/><Relationship Id="rId58" Type="http://schemas.openxmlformats.org/officeDocument/2006/relationships/image" Target="../media/image29.png"/><Relationship Id="rId79" Type="http://schemas.openxmlformats.org/officeDocument/2006/relationships/hyperlink" Target="https://en.wikipedia.org/wiki/File:Arms_of_the_Earl_of_March.svg" TargetMode="External"/><Relationship Id="rId102" Type="http://schemas.openxmlformats.org/officeDocument/2006/relationships/image" Target="../media/image51.png"/><Relationship Id="rId123" Type="http://schemas.openxmlformats.org/officeDocument/2006/relationships/hyperlink" Target="https://en.wikipedia.org/wiki/File:Royal_Arms_of_England_(1470-1471).svg" TargetMode="External"/><Relationship Id="rId144" Type="http://schemas.openxmlformats.org/officeDocument/2006/relationships/image" Target="../media/image72.png"/><Relationship Id="rId90" Type="http://schemas.openxmlformats.org/officeDocument/2006/relationships/image" Target="../media/image45.png"/><Relationship Id="rId165" Type="http://schemas.openxmlformats.org/officeDocument/2006/relationships/hyperlink" Target="https://en.wikipedia.org/wiki/File:Arms_of_Edmund_Tudor,_Earl_of_Richmond.svg" TargetMode="External"/><Relationship Id="rId27" Type="http://schemas.openxmlformats.org/officeDocument/2006/relationships/hyperlink" Target="https://en.wikipedia.org/wiki/File:Arms_of_Castille_(English_heraldry).svg" TargetMode="External"/><Relationship Id="rId48" Type="http://schemas.openxmlformats.org/officeDocument/2006/relationships/image" Target="../media/image24.png"/><Relationship Id="rId69" Type="http://schemas.openxmlformats.org/officeDocument/2006/relationships/hyperlink" Target="https://en.wikipedia.org/wiki/File:Arms_of_Isabella_of_Valois.svg" TargetMode="External"/><Relationship Id="rId113" Type="http://schemas.openxmlformats.org/officeDocument/2006/relationships/hyperlink" Target="https://en.wikipedia.org/wiki/File:Arms_of_the_Prince_of_Wales_(Modern).svg" TargetMode="External"/><Relationship Id="rId134" Type="http://schemas.openxmlformats.org/officeDocument/2006/relationships/image" Target="../media/image67.png"/><Relationship Id="rId80" Type="http://schemas.openxmlformats.org/officeDocument/2006/relationships/image" Target="../media/image40.png"/><Relationship Id="rId155" Type="http://schemas.openxmlformats.org/officeDocument/2006/relationships/hyperlink" Target="https://en.wikipedia.org/wiki/File:Arms_of_Anne_Neville_(Variant).svg" TargetMode="External"/><Relationship Id="rId17" Type="http://schemas.openxmlformats.org/officeDocument/2006/relationships/hyperlink" Target="https://en.wikipedia.org/wiki/File:Arms_of_Isabella_of_Angoul%C3%AAme.svg" TargetMode="External"/><Relationship Id="rId38" Type="http://schemas.openxmlformats.org/officeDocument/2006/relationships/image" Target="../media/image19.png"/><Relationship Id="rId59" Type="http://schemas.openxmlformats.org/officeDocument/2006/relationships/hyperlink" Target="https://en.wikipedia.org/wiki/File:Arms_of_the_Prince_of_Wales_(Shield_of_Peace).svg" TargetMode="External"/><Relationship Id="rId103" Type="http://schemas.openxmlformats.org/officeDocument/2006/relationships/hyperlink" Target="https://en.wikipedia.org/wiki/File:Arms_of_John_Beaufort,_1st_Earl_of_Somerset.svg" TargetMode="External"/><Relationship Id="rId124" Type="http://schemas.openxmlformats.org/officeDocument/2006/relationships/image" Target="../media/image62.png"/><Relationship Id="rId70" Type="http://schemas.openxmlformats.org/officeDocument/2006/relationships/image" Target="../media/image35.png"/><Relationship Id="rId91" Type="http://schemas.openxmlformats.org/officeDocument/2006/relationships/hyperlink" Target="https://en.wikipedia.org/wiki/File:Arms_of_Thomas_of_Woodstock,_1st_Duke_of_Gloucester.svg" TargetMode="External"/><Relationship Id="rId145" Type="http://schemas.openxmlformats.org/officeDocument/2006/relationships/hyperlink" Target="https://en.wikipedia.org/wiki/File:Arms_of_Arthur_Plantagenet,_1st_Viscount_Lisle.svg" TargetMode="External"/><Relationship Id="rId166" Type="http://schemas.openxmlformats.org/officeDocument/2006/relationships/image" Target="../media/image8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952500</xdr:colOff>
      <xdr:row>6</xdr:row>
      <xdr:rowOff>152400</xdr:rowOff>
    </xdr:to>
    <xdr:pic>
      <xdr:nvPicPr>
        <xdr:cNvPr id="2" name="Picture 1" descr="Arms of Geoffrey of Anjou.svg">
          <a:hlinkClick xmlns:r="http://schemas.openxmlformats.org/officeDocument/2006/relationships" r:id="rId1"/>
          <a:extLst>
            <a:ext uri="{FF2B5EF4-FFF2-40B4-BE49-F238E27FC236}">
              <a16:creationId xmlns:a16="http://schemas.microsoft.com/office/drawing/2014/main" id="{D5F08CF6-4B2C-43F0-ACCB-537C8A9229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5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952500</xdr:colOff>
      <xdr:row>11</xdr:row>
      <xdr:rowOff>161925</xdr:rowOff>
    </xdr:to>
    <xdr:pic>
      <xdr:nvPicPr>
        <xdr:cNvPr id="3" name="Picture 2" descr="Royal Arms of England (1154-1189).svg">
          <a:hlinkClick xmlns:r="http://schemas.openxmlformats.org/officeDocument/2006/relationships" r:id="rId3"/>
          <a:extLst>
            <a:ext uri="{FF2B5EF4-FFF2-40B4-BE49-F238E27FC236}">
              <a16:creationId xmlns:a16="http://schemas.microsoft.com/office/drawing/2014/main" id="{582F4416-2DEF-49A3-BACF-852BB2613F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6386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952500</xdr:colOff>
      <xdr:row>16</xdr:row>
      <xdr:rowOff>161925</xdr:rowOff>
    </xdr:to>
    <xdr:pic>
      <xdr:nvPicPr>
        <xdr:cNvPr id="4" name="Picture 3" descr="Arms of William the Conqueror (1066-1087).svg">
          <a:hlinkClick xmlns:r="http://schemas.openxmlformats.org/officeDocument/2006/relationships" r:id="rId5"/>
          <a:extLst>
            <a:ext uri="{FF2B5EF4-FFF2-40B4-BE49-F238E27FC236}">
              <a16:creationId xmlns:a16="http://schemas.microsoft.com/office/drawing/2014/main" id="{F851AF7C-558A-46FF-903F-5A149674106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48209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952500</xdr:colOff>
      <xdr:row>17</xdr:row>
      <xdr:rowOff>152400</xdr:rowOff>
    </xdr:to>
    <xdr:pic>
      <xdr:nvPicPr>
        <xdr:cNvPr id="5" name="Picture 4" descr="Arms of Eleanor of Aquitaine.svg">
          <a:hlinkClick xmlns:r="http://schemas.openxmlformats.org/officeDocument/2006/relationships" r:id="rId7"/>
          <a:extLst>
            <a:ext uri="{FF2B5EF4-FFF2-40B4-BE49-F238E27FC236}">
              <a16:creationId xmlns:a16="http://schemas.microsoft.com/office/drawing/2014/main" id="{12AE612F-D559-4843-830E-A08F2E66A57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56876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952500</xdr:colOff>
      <xdr:row>22</xdr:row>
      <xdr:rowOff>152400</xdr:rowOff>
    </xdr:to>
    <xdr:pic>
      <xdr:nvPicPr>
        <xdr:cNvPr id="6" name="Picture 5" descr="Arms of England (1189-1198).svg">
          <a:hlinkClick xmlns:r="http://schemas.openxmlformats.org/officeDocument/2006/relationships" r:id="rId9"/>
          <a:extLst>
            <a:ext uri="{FF2B5EF4-FFF2-40B4-BE49-F238E27FC236}">
              <a16:creationId xmlns:a16="http://schemas.microsoft.com/office/drawing/2014/main" id="{23FD3D94-5807-4336-8D43-0916CDF9B08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226123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952500</xdr:colOff>
      <xdr:row>27</xdr:row>
      <xdr:rowOff>161925</xdr:rowOff>
    </xdr:to>
    <xdr:pic>
      <xdr:nvPicPr>
        <xdr:cNvPr id="7" name="Picture 6" descr="Royal Arms of England (1154-1189).svg">
          <a:hlinkClick xmlns:r="http://schemas.openxmlformats.org/officeDocument/2006/relationships" r:id="rId3"/>
          <a:extLst>
            <a:ext uri="{FF2B5EF4-FFF2-40B4-BE49-F238E27FC236}">
              <a16:creationId xmlns:a16="http://schemas.microsoft.com/office/drawing/2014/main" id="{B647F2F3-DBC9-49CE-9CCE-80D364332B9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1754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933450</xdr:rowOff>
    </xdr:from>
    <xdr:to>
      <xdr:col>0</xdr:col>
      <xdr:colOff>952500</xdr:colOff>
      <xdr:row>29</xdr:row>
      <xdr:rowOff>161925</xdr:rowOff>
    </xdr:to>
    <xdr:pic>
      <xdr:nvPicPr>
        <xdr:cNvPr id="8" name="Picture 7" descr="Royal Arms of England (1189-1198).svg">
          <a:hlinkClick xmlns:r="http://schemas.openxmlformats.org/officeDocument/2006/relationships" r:id="rId11"/>
          <a:extLst>
            <a:ext uri="{FF2B5EF4-FFF2-40B4-BE49-F238E27FC236}">
              <a16:creationId xmlns:a16="http://schemas.microsoft.com/office/drawing/2014/main" id="{74286A45-4CA5-4EC5-9EB2-97F48028A8ED}"/>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40614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952500</xdr:colOff>
      <xdr:row>33</xdr:row>
      <xdr:rowOff>161925</xdr:rowOff>
    </xdr:to>
    <xdr:pic>
      <xdr:nvPicPr>
        <xdr:cNvPr id="9" name="Picture 8" descr="Arms of William the Conqueror (1066-1087).svg">
          <a:hlinkClick xmlns:r="http://schemas.openxmlformats.org/officeDocument/2006/relationships" r:id="rId5"/>
          <a:extLst>
            <a:ext uri="{FF2B5EF4-FFF2-40B4-BE49-F238E27FC236}">
              <a16:creationId xmlns:a16="http://schemas.microsoft.com/office/drawing/2014/main" id="{47372F10-FAB8-4171-8694-1C51D0B442A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57378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742950</xdr:rowOff>
    </xdr:from>
    <xdr:to>
      <xdr:col>0</xdr:col>
      <xdr:colOff>952500</xdr:colOff>
      <xdr:row>35</xdr:row>
      <xdr:rowOff>342900</xdr:rowOff>
    </xdr:to>
    <xdr:pic>
      <xdr:nvPicPr>
        <xdr:cNvPr id="10" name="Picture 9" descr="Royal Arms of England.svg">
          <a:hlinkClick xmlns:r="http://schemas.openxmlformats.org/officeDocument/2006/relationships" r:id="rId13"/>
          <a:extLst>
            <a:ext uri="{FF2B5EF4-FFF2-40B4-BE49-F238E27FC236}">
              <a16:creationId xmlns:a16="http://schemas.microsoft.com/office/drawing/2014/main" id="{78F55336-8B52-4F8B-ADAA-9B2FA9F4512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68617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952500</xdr:colOff>
      <xdr:row>35</xdr:row>
      <xdr:rowOff>152400</xdr:rowOff>
    </xdr:to>
    <xdr:pic>
      <xdr:nvPicPr>
        <xdr:cNvPr id="11" name="Picture 10" descr="Arms of Berengaria of Navarre.svg">
          <a:hlinkClick xmlns:r="http://schemas.openxmlformats.org/officeDocument/2006/relationships" r:id="rId15"/>
          <a:extLst>
            <a:ext uri="{FF2B5EF4-FFF2-40B4-BE49-F238E27FC236}">
              <a16:creationId xmlns:a16="http://schemas.microsoft.com/office/drawing/2014/main" id="{9D960007-4D19-4BCC-ABBA-956AEF3148E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361188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952500</xdr:colOff>
      <xdr:row>39</xdr:row>
      <xdr:rowOff>47625</xdr:rowOff>
    </xdr:to>
    <xdr:pic>
      <xdr:nvPicPr>
        <xdr:cNvPr id="12" name="Picture 11" descr="Arms of Geoffrey of Anjou.svg">
          <a:hlinkClick xmlns:r="http://schemas.openxmlformats.org/officeDocument/2006/relationships" r:id="rId1"/>
          <a:extLst>
            <a:ext uri="{FF2B5EF4-FFF2-40B4-BE49-F238E27FC236}">
              <a16:creationId xmlns:a16="http://schemas.microsoft.com/office/drawing/2014/main" id="{84926A34-C2CA-4494-9167-FA1B5ECE63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9764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952500</xdr:colOff>
      <xdr:row>44</xdr:row>
      <xdr:rowOff>161925</xdr:rowOff>
    </xdr:to>
    <xdr:pic>
      <xdr:nvPicPr>
        <xdr:cNvPr id="13" name="Picture 12" descr="Royal Arms of England.svg">
          <a:hlinkClick xmlns:r="http://schemas.openxmlformats.org/officeDocument/2006/relationships" r:id="rId13"/>
          <a:extLst>
            <a:ext uri="{FF2B5EF4-FFF2-40B4-BE49-F238E27FC236}">
              <a16:creationId xmlns:a16="http://schemas.microsoft.com/office/drawing/2014/main" id="{BB77E458-87A3-46D1-9EA6-AAF29574B6D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25958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952500</xdr:colOff>
      <xdr:row>50</xdr:row>
      <xdr:rowOff>152400</xdr:rowOff>
    </xdr:to>
    <xdr:pic>
      <xdr:nvPicPr>
        <xdr:cNvPr id="14" name="Picture 13" descr="Arms of Isabella of Angoulême.svg">
          <a:hlinkClick xmlns:r="http://schemas.openxmlformats.org/officeDocument/2006/relationships" r:id="rId17"/>
          <a:extLst>
            <a:ext uri="{FF2B5EF4-FFF2-40B4-BE49-F238E27FC236}">
              <a16:creationId xmlns:a16="http://schemas.microsoft.com/office/drawing/2014/main" id="{A2CF22D0-2D06-4064-BB81-26D0274553B7}"/>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437388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952500</xdr:colOff>
      <xdr:row>50</xdr:row>
      <xdr:rowOff>1114425</xdr:rowOff>
    </xdr:to>
    <xdr:pic>
      <xdr:nvPicPr>
        <xdr:cNvPr id="15" name="Picture 14" descr="Arms of Richard of Cornwall, Earl of Cornwall.svg">
          <a:hlinkClick xmlns:r="http://schemas.openxmlformats.org/officeDocument/2006/relationships" r:id="rId19"/>
          <a:extLst>
            <a:ext uri="{FF2B5EF4-FFF2-40B4-BE49-F238E27FC236}">
              <a16:creationId xmlns:a16="http://schemas.microsoft.com/office/drawing/2014/main" id="{8E08E876-EE71-45EB-A946-2EC2E4B3107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70535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952500</xdr:colOff>
      <xdr:row>59</xdr:row>
      <xdr:rowOff>161925</xdr:rowOff>
    </xdr:to>
    <xdr:pic>
      <xdr:nvPicPr>
        <xdr:cNvPr id="16" name="Picture 15" descr="Royal Arms of England.svg">
          <a:hlinkClick xmlns:r="http://schemas.openxmlformats.org/officeDocument/2006/relationships" r:id="rId13"/>
          <a:extLst>
            <a:ext uri="{FF2B5EF4-FFF2-40B4-BE49-F238E27FC236}">
              <a16:creationId xmlns:a16="http://schemas.microsoft.com/office/drawing/2014/main" id="{C3BD4071-468A-478B-A3FC-29B86178C6E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505015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952500</xdr:colOff>
      <xdr:row>65</xdr:row>
      <xdr:rowOff>152400</xdr:rowOff>
    </xdr:to>
    <xdr:pic>
      <xdr:nvPicPr>
        <xdr:cNvPr id="17" name="Picture 16" descr="Arms of Eleanor of Provence.svg">
          <a:hlinkClick xmlns:r="http://schemas.openxmlformats.org/officeDocument/2006/relationships" r:id="rId21"/>
          <a:extLst>
            <a:ext uri="{FF2B5EF4-FFF2-40B4-BE49-F238E27FC236}">
              <a16:creationId xmlns:a16="http://schemas.microsoft.com/office/drawing/2014/main" id="{66D918B3-2A83-4FCD-A5F5-79CB05AC2919}"/>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16445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952500</xdr:colOff>
      <xdr:row>65</xdr:row>
      <xdr:rowOff>1114425</xdr:rowOff>
    </xdr:to>
    <xdr:pic>
      <xdr:nvPicPr>
        <xdr:cNvPr id="18" name="Picture 17" descr="Arms of Edmund Crouchback, Earl of Leicester and Lancaster.svg">
          <a:hlinkClick xmlns:r="http://schemas.openxmlformats.org/officeDocument/2006/relationships" r:id="rId23"/>
          <a:extLst>
            <a:ext uri="{FF2B5EF4-FFF2-40B4-BE49-F238E27FC236}">
              <a16:creationId xmlns:a16="http://schemas.microsoft.com/office/drawing/2014/main" id="{54B5F19E-D00B-4335-AF22-5E4E0BC2BDE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55702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952500</xdr:colOff>
      <xdr:row>70</xdr:row>
      <xdr:rowOff>1114425</xdr:rowOff>
    </xdr:to>
    <xdr:pic>
      <xdr:nvPicPr>
        <xdr:cNvPr id="19" name="Picture 18" descr="Arms of Edmund Crouchback, Earl of Leicester and Lancaster.svg">
          <a:hlinkClick xmlns:r="http://schemas.openxmlformats.org/officeDocument/2006/relationships" r:id="rId23"/>
          <a:extLst>
            <a:ext uri="{FF2B5EF4-FFF2-40B4-BE49-F238E27FC236}">
              <a16:creationId xmlns:a16="http://schemas.microsoft.com/office/drawing/2014/main" id="{910BEA04-0981-4A7A-9143-83FB1F9D05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58750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952500</xdr:colOff>
      <xdr:row>75</xdr:row>
      <xdr:rowOff>1114425</xdr:rowOff>
    </xdr:to>
    <xdr:pic>
      <xdr:nvPicPr>
        <xdr:cNvPr id="20" name="Picture 19" descr="Arms of Henry, 3rd Earl of Leicester and Lancaster.svg">
          <a:hlinkClick xmlns:r="http://schemas.openxmlformats.org/officeDocument/2006/relationships" r:id="rId25"/>
          <a:extLst>
            <a:ext uri="{FF2B5EF4-FFF2-40B4-BE49-F238E27FC236}">
              <a16:creationId xmlns:a16="http://schemas.microsoft.com/office/drawing/2014/main" id="{CE93F567-6E2A-4AAB-A0B6-2BB10E0ECA0B}"/>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61798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952500</xdr:colOff>
      <xdr:row>80</xdr:row>
      <xdr:rowOff>1114425</xdr:rowOff>
    </xdr:to>
    <xdr:pic>
      <xdr:nvPicPr>
        <xdr:cNvPr id="21" name="Picture 20" descr="Arms of Edmund Crouchback, Earl of Leicester and Lancaster.svg">
          <a:hlinkClick xmlns:r="http://schemas.openxmlformats.org/officeDocument/2006/relationships" r:id="rId23"/>
          <a:extLst>
            <a:ext uri="{FF2B5EF4-FFF2-40B4-BE49-F238E27FC236}">
              <a16:creationId xmlns:a16="http://schemas.microsoft.com/office/drawing/2014/main" id="{BC3BCCA5-2E43-4A5B-8380-B96A0EC30C5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637889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952500</xdr:colOff>
      <xdr:row>89</xdr:row>
      <xdr:rowOff>161925</xdr:rowOff>
    </xdr:to>
    <xdr:pic>
      <xdr:nvPicPr>
        <xdr:cNvPr id="22" name="Picture 21" descr="Royal Arms of England.svg">
          <a:hlinkClick xmlns:r="http://schemas.openxmlformats.org/officeDocument/2006/relationships" r:id="rId13"/>
          <a:extLst>
            <a:ext uri="{FF2B5EF4-FFF2-40B4-BE49-F238E27FC236}">
              <a16:creationId xmlns:a16="http://schemas.microsoft.com/office/drawing/2014/main" id="{46311B7D-06B0-4F4B-A13A-8F387A731E8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683799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952500</xdr:colOff>
      <xdr:row>95</xdr:row>
      <xdr:rowOff>161925</xdr:rowOff>
    </xdr:to>
    <xdr:pic>
      <xdr:nvPicPr>
        <xdr:cNvPr id="23" name="Picture 22" descr="Arms of Castille (English heraldry).svg">
          <a:hlinkClick xmlns:r="http://schemas.openxmlformats.org/officeDocument/2006/relationships" r:id="rId27"/>
          <a:extLst>
            <a:ext uri="{FF2B5EF4-FFF2-40B4-BE49-F238E27FC236}">
              <a16:creationId xmlns:a16="http://schemas.microsoft.com/office/drawing/2014/main" id="{C3CC710B-8960-441D-BB8D-20E1E817B4A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695229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952500</xdr:colOff>
      <xdr:row>100</xdr:row>
      <xdr:rowOff>152400</xdr:rowOff>
    </xdr:to>
    <xdr:pic>
      <xdr:nvPicPr>
        <xdr:cNvPr id="24" name="Picture 23" descr="Arms of Margaret of France.svg">
          <a:hlinkClick xmlns:r="http://schemas.openxmlformats.org/officeDocument/2006/relationships" r:id="rId29"/>
          <a:extLst>
            <a:ext uri="{FF2B5EF4-FFF2-40B4-BE49-F238E27FC236}">
              <a16:creationId xmlns:a16="http://schemas.microsoft.com/office/drawing/2014/main" id="{5810F2C6-98CC-4B3E-98F8-76C4CB3B2921}"/>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729900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952500</xdr:colOff>
      <xdr:row>100</xdr:row>
      <xdr:rowOff>1114425</xdr:rowOff>
    </xdr:to>
    <xdr:pic>
      <xdr:nvPicPr>
        <xdr:cNvPr id="25" name="Picture 24" descr="Arms of Alphonso, Earl of Chester.svg">
          <a:hlinkClick xmlns:r="http://schemas.openxmlformats.org/officeDocument/2006/relationships" r:id="rId31"/>
          <a:extLst>
            <a:ext uri="{FF2B5EF4-FFF2-40B4-BE49-F238E27FC236}">
              <a16:creationId xmlns:a16="http://schemas.microsoft.com/office/drawing/2014/main" id="{66A68215-1B92-4BFC-B5C7-C6715FB43811}"/>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763047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952500</xdr:colOff>
      <xdr:row>107</xdr:row>
      <xdr:rowOff>9525</xdr:rowOff>
    </xdr:to>
    <xdr:pic>
      <xdr:nvPicPr>
        <xdr:cNvPr id="26" name="Picture 25" descr="Arms of Edward, Prince of Wales (1301-1307).svg">
          <a:hlinkClick xmlns:r="http://schemas.openxmlformats.org/officeDocument/2006/relationships" r:id="rId33"/>
          <a:extLst>
            <a:ext uri="{FF2B5EF4-FFF2-40B4-BE49-F238E27FC236}">
              <a16:creationId xmlns:a16="http://schemas.microsoft.com/office/drawing/2014/main" id="{08F71A2D-7B80-4B79-9C0C-05A84220D9C5}"/>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782955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952500</xdr:colOff>
      <xdr:row>110</xdr:row>
      <xdr:rowOff>1114425</xdr:rowOff>
    </xdr:to>
    <xdr:pic>
      <xdr:nvPicPr>
        <xdr:cNvPr id="27" name="Picture 26" descr="Arms of Thomas of Brotherton, 1st Earl of Norfolk.svg">
          <a:hlinkClick xmlns:r="http://schemas.openxmlformats.org/officeDocument/2006/relationships" r:id="rId35"/>
          <a:extLst>
            <a:ext uri="{FF2B5EF4-FFF2-40B4-BE49-F238E27FC236}">
              <a16:creationId xmlns:a16="http://schemas.microsoft.com/office/drawing/2014/main" id="{3EB9E7C1-8905-427D-88D8-7B91F5A801AF}"/>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807339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952500</xdr:colOff>
      <xdr:row>120</xdr:row>
      <xdr:rowOff>161925</xdr:rowOff>
    </xdr:to>
    <xdr:pic>
      <xdr:nvPicPr>
        <xdr:cNvPr id="28" name="Picture 27" descr="Arms of Alice de Hales.svg">
          <a:hlinkClick xmlns:r="http://schemas.openxmlformats.org/officeDocument/2006/relationships" r:id="rId37"/>
          <a:extLst>
            <a:ext uri="{FF2B5EF4-FFF2-40B4-BE49-F238E27FC236}">
              <a16:creationId xmlns:a16="http://schemas.microsoft.com/office/drawing/2014/main" id="{713D6711-B0F0-447F-A907-176A20D33AE2}"/>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830199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952500</xdr:colOff>
      <xdr:row>120</xdr:row>
      <xdr:rowOff>1114425</xdr:rowOff>
    </xdr:to>
    <xdr:pic>
      <xdr:nvPicPr>
        <xdr:cNvPr id="29" name="Picture 28" descr="Arms of Edmund of Woodstock, 1st Earl of Kent.svg">
          <a:hlinkClick xmlns:r="http://schemas.openxmlformats.org/officeDocument/2006/relationships" r:id="rId39"/>
          <a:extLst>
            <a:ext uri="{FF2B5EF4-FFF2-40B4-BE49-F238E27FC236}">
              <a16:creationId xmlns:a16="http://schemas.microsoft.com/office/drawing/2014/main" id="{3459494A-58BC-472E-B8A0-985B19EB74B3}"/>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866679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952500</xdr:colOff>
      <xdr:row>130</xdr:row>
      <xdr:rowOff>161925</xdr:rowOff>
    </xdr:to>
    <xdr:pic>
      <xdr:nvPicPr>
        <xdr:cNvPr id="30" name="Picture 29" descr="Arms of Margaret Wake, Baroness Wake of Liddell.svg">
          <a:hlinkClick xmlns:r="http://schemas.openxmlformats.org/officeDocument/2006/relationships" r:id="rId41"/>
          <a:extLst>
            <a:ext uri="{FF2B5EF4-FFF2-40B4-BE49-F238E27FC236}">
              <a16:creationId xmlns:a16="http://schemas.microsoft.com/office/drawing/2014/main" id="{9225B7ED-A2BE-485C-A734-376B63F7C6C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889539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952500</xdr:colOff>
      <xdr:row>135</xdr:row>
      <xdr:rowOff>161925</xdr:rowOff>
    </xdr:to>
    <xdr:pic>
      <xdr:nvPicPr>
        <xdr:cNvPr id="31" name="Picture 30" descr="Arms of Edmund of Woodstock, 1st Earl of Kent.svg">
          <a:hlinkClick xmlns:r="http://schemas.openxmlformats.org/officeDocument/2006/relationships" r:id="rId39"/>
          <a:extLst>
            <a:ext uri="{FF2B5EF4-FFF2-40B4-BE49-F238E27FC236}">
              <a16:creationId xmlns:a16="http://schemas.microsoft.com/office/drawing/2014/main" id="{6071573D-DE64-461F-A10B-8836822BDFA9}"/>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926877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952500</xdr:colOff>
      <xdr:row>135</xdr:row>
      <xdr:rowOff>1114425</xdr:rowOff>
    </xdr:to>
    <xdr:pic>
      <xdr:nvPicPr>
        <xdr:cNvPr id="32" name="Picture 31" descr="Arms of Edmund of Woodstock, 1st Earl of Kent.svg">
          <a:hlinkClick xmlns:r="http://schemas.openxmlformats.org/officeDocument/2006/relationships" r:id="rId39"/>
          <a:extLst>
            <a:ext uri="{FF2B5EF4-FFF2-40B4-BE49-F238E27FC236}">
              <a16:creationId xmlns:a16="http://schemas.microsoft.com/office/drawing/2014/main" id="{277D99D3-26CA-4F86-959F-10F6A68BCEA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987456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952500</xdr:colOff>
      <xdr:row>140</xdr:row>
      <xdr:rowOff>1114425</xdr:rowOff>
    </xdr:to>
    <xdr:pic>
      <xdr:nvPicPr>
        <xdr:cNvPr id="33" name="Picture 32" descr="Arms of John Holland, 1st Duke of Exeter.svg">
          <a:hlinkClick xmlns:r="http://schemas.openxmlformats.org/officeDocument/2006/relationships" r:id="rId43"/>
          <a:extLst>
            <a:ext uri="{FF2B5EF4-FFF2-40B4-BE49-F238E27FC236}">
              <a16:creationId xmlns:a16="http://schemas.microsoft.com/office/drawing/2014/main" id="{549D7143-4A13-48A9-8BAC-D0B9247DE57C}"/>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1010316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952500</xdr:colOff>
      <xdr:row>145</xdr:row>
      <xdr:rowOff>1114425</xdr:rowOff>
    </xdr:to>
    <xdr:pic>
      <xdr:nvPicPr>
        <xdr:cNvPr id="34" name="Picture 33" descr="Arms of John Holland, 2nd Duke of Exeter.svg">
          <a:hlinkClick xmlns:r="http://schemas.openxmlformats.org/officeDocument/2006/relationships" r:id="rId45"/>
          <a:extLst>
            <a:ext uri="{FF2B5EF4-FFF2-40B4-BE49-F238E27FC236}">
              <a16:creationId xmlns:a16="http://schemas.microsoft.com/office/drawing/2014/main" id="{BE3C4A18-673E-43CB-8E0E-2B60CC0EB5D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1036986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952500</xdr:colOff>
      <xdr:row>154</xdr:row>
      <xdr:rowOff>161925</xdr:rowOff>
    </xdr:to>
    <xdr:pic>
      <xdr:nvPicPr>
        <xdr:cNvPr id="35" name="Picture 34" descr="Royal Arms of England.svg">
          <a:hlinkClick xmlns:r="http://schemas.openxmlformats.org/officeDocument/2006/relationships" r:id="rId13"/>
          <a:extLst>
            <a:ext uri="{FF2B5EF4-FFF2-40B4-BE49-F238E27FC236}">
              <a16:creationId xmlns:a16="http://schemas.microsoft.com/office/drawing/2014/main" id="{3E501A7B-1294-4EAF-9CFD-E7E74C843B9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079087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952500</xdr:colOff>
      <xdr:row>159</xdr:row>
      <xdr:rowOff>161925</xdr:rowOff>
    </xdr:to>
    <xdr:pic>
      <xdr:nvPicPr>
        <xdr:cNvPr id="36" name="Picture 35" descr="Arms of Margaret of France.svg">
          <a:hlinkClick xmlns:r="http://schemas.openxmlformats.org/officeDocument/2006/relationships" r:id="rId29"/>
          <a:extLst>
            <a:ext uri="{FF2B5EF4-FFF2-40B4-BE49-F238E27FC236}">
              <a16:creationId xmlns:a16="http://schemas.microsoft.com/office/drawing/2014/main" id="{863084FF-9B31-4A4F-9FCB-8920F612851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1090517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155</xdr:row>
      <xdr:rowOff>0</xdr:rowOff>
    </xdr:from>
    <xdr:to>
      <xdr:col>1</xdr:col>
      <xdr:colOff>1304925</xdr:colOff>
      <xdr:row>159</xdr:row>
      <xdr:rowOff>161925</xdr:rowOff>
    </xdr:to>
    <xdr:pic>
      <xdr:nvPicPr>
        <xdr:cNvPr id="37" name="Picture 36" descr="Arms of Isabella of France.svg">
          <a:hlinkClick xmlns:r="http://schemas.openxmlformats.org/officeDocument/2006/relationships" r:id="rId47"/>
          <a:extLst>
            <a:ext uri="{FF2B5EF4-FFF2-40B4-BE49-F238E27FC236}">
              <a16:creationId xmlns:a16="http://schemas.microsoft.com/office/drawing/2014/main" id="{4152CBD0-4877-4989-9CAF-C13E382FC4E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962025" y="1090517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952500</xdr:colOff>
      <xdr:row>162</xdr:row>
      <xdr:rowOff>161925</xdr:rowOff>
    </xdr:to>
    <xdr:pic>
      <xdr:nvPicPr>
        <xdr:cNvPr id="38" name="Picture 37" descr="Arms of Edward, Prince of Wales (1301-1307).svg">
          <a:hlinkClick xmlns:r="http://schemas.openxmlformats.org/officeDocument/2006/relationships" r:id="rId33"/>
          <a:extLst>
            <a:ext uri="{FF2B5EF4-FFF2-40B4-BE49-F238E27FC236}">
              <a16:creationId xmlns:a16="http://schemas.microsoft.com/office/drawing/2014/main" id="{DB44576A-C2CA-440D-9410-57D02B44AF55}"/>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1193482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952500</xdr:colOff>
      <xdr:row>166</xdr:row>
      <xdr:rowOff>1114425</xdr:rowOff>
    </xdr:to>
    <xdr:pic>
      <xdr:nvPicPr>
        <xdr:cNvPr id="39" name="Picture 38" descr="Arms of John of Eltham, Earl of Cornwall.svg">
          <a:hlinkClick xmlns:r="http://schemas.openxmlformats.org/officeDocument/2006/relationships" r:id="rId49"/>
          <a:extLst>
            <a:ext uri="{FF2B5EF4-FFF2-40B4-BE49-F238E27FC236}">
              <a16:creationId xmlns:a16="http://schemas.microsoft.com/office/drawing/2014/main" id="{1EAE9247-51AA-4276-98AB-3F56B3BA1202}"/>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215961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952500</xdr:colOff>
      <xdr:row>176</xdr:row>
      <xdr:rowOff>161925</xdr:rowOff>
    </xdr:to>
    <xdr:pic>
      <xdr:nvPicPr>
        <xdr:cNvPr id="40" name="Picture 39" descr="Royal Arms of England.svg">
          <a:hlinkClick xmlns:r="http://schemas.openxmlformats.org/officeDocument/2006/relationships" r:id="rId13"/>
          <a:extLst>
            <a:ext uri="{FF2B5EF4-FFF2-40B4-BE49-F238E27FC236}">
              <a16:creationId xmlns:a16="http://schemas.microsoft.com/office/drawing/2014/main" id="{89CDE012-126A-47B1-ACDA-5FEAAEB07FE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25044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171</xdr:row>
      <xdr:rowOff>0</xdr:rowOff>
    </xdr:from>
    <xdr:to>
      <xdr:col>1</xdr:col>
      <xdr:colOff>1304925</xdr:colOff>
      <xdr:row>176</xdr:row>
      <xdr:rowOff>161925</xdr:rowOff>
    </xdr:to>
    <xdr:pic>
      <xdr:nvPicPr>
        <xdr:cNvPr id="41" name="Picture 40" descr="Royal Arms of England (1340-1367).svg">
          <a:hlinkClick xmlns:r="http://schemas.openxmlformats.org/officeDocument/2006/relationships" r:id="rId51"/>
          <a:extLst>
            <a:ext uri="{FF2B5EF4-FFF2-40B4-BE49-F238E27FC236}">
              <a16:creationId xmlns:a16="http://schemas.microsoft.com/office/drawing/2014/main" id="{4E410537-38C9-4C11-930B-6874FB27C23C}"/>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962025" y="125044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952500</xdr:colOff>
      <xdr:row>177</xdr:row>
      <xdr:rowOff>1114425</xdr:rowOff>
    </xdr:to>
    <xdr:pic>
      <xdr:nvPicPr>
        <xdr:cNvPr id="42" name="Picture 41" descr="Arms of Philippa of Hainault (1330-1340).svg">
          <a:hlinkClick xmlns:r="http://schemas.openxmlformats.org/officeDocument/2006/relationships" r:id="rId53"/>
          <a:extLst>
            <a:ext uri="{FF2B5EF4-FFF2-40B4-BE49-F238E27FC236}">
              <a16:creationId xmlns:a16="http://schemas.microsoft.com/office/drawing/2014/main" id="{1837E350-D4E8-4FCD-A8D6-AD6AB886670D}"/>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1359598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177</xdr:row>
      <xdr:rowOff>0</xdr:rowOff>
    </xdr:from>
    <xdr:to>
      <xdr:col>1</xdr:col>
      <xdr:colOff>1304925</xdr:colOff>
      <xdr:row>177</xdr:row>
      <xdr:rowOff>1114425</xdr:rowOff>
    </xdr:to>
    <xdr:pic>
      <xdr:nvPicPr>
        <xdr:cNvPr id="43" name="Picture 42" descr="Arms of Philippa of Hainault (1340-1369).svg">
          <a:hlinkClick xmlns:r="http://schemas.openxmlformats.org/officeDocument/2006/relationships" r:id="rId55"/>
          <a:extLst>
            <a:ext uri="{FF2B5EF4-FFF2-40B4-BE49-F238E27FC236}">
              <a16:creationId xmlns:a16="http://schemas.microsoft.com/office/drawing/2014/main" id="{D848901B-A284-4A13-A0AC-662D8186E9A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962025" y="1359598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952500</xdr:colOff>
      <xdr:row>187</xdr:row>
      <xdr:rowOff>152400</xdr:rowOff>
    </xdr:to>
    <xdr:pic>
      <xdr:nvPicPr>
        <xdr:cNvPr id="44" name="Picture 43" descr="Arms of the Prince of Wales (Ancient).svg">
          <a:hlinkClick xmlns:r="http://schemas.openxmlformats.org/officeDocument/2006/relationships" r:id="rId57"/>
          <a:extLst>
            <a:ext uri="{FF2B5EF4-FFF2-40B4-BE49-F238E27FC236}">
              <a16:creationId xmlns:a16="http://schemas.microsoft.com/office/drawing/2014/main" id="{4A1E447E-1A09-46D8-84D3-A3143D2C17DB}"/>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413129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183</xdr:row>
      <xdr:rowOff>0</xdr:rowOff>
    </xdr:from>
    <xdr:to>
      <xdr:col>1</xdr:col>
      <xdr:colOff>1304925</xdr:colOff>
      <xdr:row>187</xdr:row>
      <xdr:rowOff>152400</xdr:rowOff>
    </xdr:to>
    <xdr:pic>
      <xdr:nvPicPr>
        <xdr:cNvPr id="45" name="Picture 44" descr="Arms of the Prince of Wales (Shield of Peace).svg">
          <a:hlinkClick xmlns:r="http://schemas.openxmlformats.org/officeDocument/2006/relationships" r:id="rId59"/>
          <a:extLst>
            <a:ext uri="{FF2B5EF4-FFF2-40B4-BE49-F238E27FC236}">
              <a16:creationId xmlns:a16="http://schemas.microsoft.com/office/drawing/2014/main" id="{E8872488-8B40-472E-94F7-075BCFCA1BEB}"/>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962025" y="1413129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952500</xdr:colOff>
      <xdr:row>194</xdr:row>
      <xdr:rowOff>152400</xdr:rowOff>
    </xdr:to>
    <xdr:pic>
      <xdr:nvPicPr>
        <xdr:cNvPr id="46" name="Picture 45" descr="Arms of Edmund of Woodstock, 1st Earl of Kent.svg">
          <a:hlinkClick xmlns:r="http://schemas.openxmlformats.org/officeDocument/2006/relationships" r:id="rId39"/>
          <a:extLst>
            <a:ext uri="{FF2B5EF4-FFF2-40B4-BE49-F238E27FC236}">
              <a16:creationId xmlns:a16="http://schemas.microsoft.com/office/drawing/2014/main" id="{F2F38D43-DCD9-43A7-B6D7-CEBE9EFADD2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495044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952500</xdr:colOff>
      <xdr:row>194</xdr:row>
      <xdr:rowOff>1114425</xdr:rowOff>
    </xdr:to>
    <xdr:pic>
      <xdr:nvPicPr>
        <xdr:cNvPr id="47" name="Picture 46" descr="Arms of Sir Roger de Clarendon.svg">
          <a:hlinkClick xmlns:r="http://schemas.openxmlformats.org/officeDocument/2006/relationships" r:id="rId61"/>
          <a:extLst>
            <a:ext uri="{FF2B5EF4-FFF2-40B4-BE49-F238E27FC236}">
              <a16:creationId xmlns:a16="http://schemas.microsoft.com/office/drawing/2014/main" id="{433E1BB1-512D-4CFC-8C35-8C4DBF177B72}"/>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506569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952500</xdr:colOff>
      <xdr:row>204</xdr:row>
      <xdr:rowOff>161925</xdr:rowOff>
    </xdr:to>
    <xdr:pic>
      <xdr:nvPicPr>
        <xdr:cNvPr id="48" name="Picture 47" descr="Arms of Richard of Bordeaux, Prince of Wales (later Richard II).svg">
          <a:hlinkClick xmlns:r="http://schemas.openxmlformats.org/officeDocument/2006/relationships" r:id="rId63"/>
          <a:extLst>
            <a:ext uri="{FF2B5EF4-FFF2-40B4-BE49-F238E27FC236}">
              <a16:creationId xmlns:a16="http://schemas.microsoft.com/office/drawing/2014/main" id="{A903C0F6-F352-4630-B967-6E50529CC5B1}"/>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1535239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199</xdr:row>
      <xdr:rowOff>0</xdr:rowOff>
    </xdr:from>
    <xdr:to>
      <xdr:col>1</xdr:col>
      <xdr:colOff>1304925</xdr:colOff>
      <xdr:row>204</xdr:row>
      <xdr:rowOff>161925</xdr:rowOff>
    </xdr:to>
    <xdr:pic>
      <xdr:nvPicPr>
        <xdr:cNvPr id="49" name="Picture 48" descr="Royal Arms of England (1395-1399).svg">
          <a:hlinkClick xmlns:r="http://schemas.openxmlformats.org/officeDocument/2006/relationships" r:id="rId65"/>
          <a:extLst>
            <a:ext uri="{FF2B5EF4-FFF2-40B4-BE49-F238E27FC236}">
              <a16:creationId xmlns:a16="http://schemas.microsoft.com/office/drawing/2014/main" id="{CA5708AA-09AB-41F0-ABEE-3DA322B8DB05}"/>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962025" y="1535239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952500</xdr:colOff>
      <xdr:row>210</xdr:row>
      <xdr:rowOff>161925</xdr:rowOff>
    </xdr:to>
    <xdr:pic>
      <xdr:nvPicPr>
        <xdr:cNvPr id="50" name="Picture 49" descr="Arms of Anne of Bohemia.svg">
          <a:hlinkClick xmlns:r="http://schemas.openxmlformats.org/officeDocument/2006/relationships" r:id="rId67"/>
          <a:extLst>
            <a:ext uri="{FF2B5EF4-FFF2-40B4-BE49-F238E27FC236}">
              <a16:creationId xmlns:a16="http://schemas.microsoft.com/office/drawing/2014/main" id="{407CFDFB-0BF5-4874-B2A0-9A3667C75BBD}"/>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1588103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952500</xdr:colOff>
      <xdr:row>215</xdr:row>
      <xdr:rowOff>152400</xdr:rowOff>
    </xdr:to>
    <xdr:pic>
      <xdr:nvPicPr>
        <xdr:cNvPr id="51" name="Picture 50" descr="Arms of Isabella of Valois.svg">
          <a:hlinkClick xmlns:r="http://schemas.openxmlformats.org/officeDocument/2006/relationships" r:id="rId69"/>
          <a:extLst>
            <a:ext uri="{FF2B5EF4-FFF2-40B4-BE49-F238E27FC236}">
              <a16:creationId xmlns:a16="http://schemas.microsoft.com/office/drawing/2014/main" id="{D066A846-D168-48F2-A184-74DD8F4FB5DB}"/>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1628203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952500</xdr:colOff>
      <xdr:row>215</xdr:row>
      <xdr:rowOff>1114425</xdr:rowOff>
    </xdr:to>
    <xdr:pic>
      <xdr:nvPicPr>
        <xdr:cNvPr id="52" name="Picture 51" descr="Arms of Lionel of Antwerp, 1st Duke of Clarence.svg">
          <a:hlinkClick xmlns:r="http://schemas.openxmlformats.org/officeDocument/2006/relationships" r:id="rId71"/>
          <a:extLst>
            <a:ext uri="{FF2B5EF4-FFF2-40B4-BE49-F238E27FC236}">
              <a16:creationId xmlns:a16="http://schemas.microsoft.com/office/drawing/2014/main" id="{F35F906C-A51D-41E8-AF9C-6286FF89F238}"/>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1678495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952500</xdr:colOff>
      <xdr:row>225</xdr:row>
      <xdr:rowOff>152400</xdr:rowOff>
    </xdr:to>
    <xdr:pic>
      <xdr:nvPicPr>
        <xdr:cNvPr id="53" name="Picture 52" descr="Arms of the House of de Burgh.svg">
          <a:hlinkClick xmlns:r="http://schemas.openxmlformats.org/officeDocument/2006/relationships" r:id="rId73"/>
          <a:extLst>
            <a:ext uri="{FF2B5EF4-FFF2-40B4-BE49-F238E27FC236}">
              <a16:creationId xmlns:a16="http://schemas.microsoft.com/office/drawing/2014/main" id="{BB3AAF62-0979-46FB-AF55-95DDD93B9648}"/>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1712785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952500</xdr:colOff>
      <xdr:row>225</xdr:row>
      <xdr:rowOff>1114425</xdr:rowOff>
    </xdr:to>
    <xdr:pic>
      <xdr:nvPicPr>
        <xdr:cNvPr id="54" name="Picture 53" descr="Arms of Philippa of Clarence, 5th Countess of Ulster.svg">
          <a:hlinkClick xmlns:r="http://schemas.openxmlformats.org/officeDocument/2006/relationships" r:id="rId75"/>
          <a:extLst>
            <a:ext uri="{FF2B5EF4-FFF2-40B4-BE49-F238E27FC236}">
              <a16:creationId xmlns:a16="http://schemas.microsoft.com/office/drawing/2014/main" id="{5587873D-63E7-4A41-953D-C287F2166371}"/>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1758505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952500</xdr:colOff>
      <xdr:row>230</xdr:row>
      <xdr:rowOff>1114425</xdr:rowOff>
    </xdr:to>
    <xdr:pic>
      <xdr:nvPicPr>
        <xdr:cNvPr id="55" name="Picture 54" descr="Arms of the House of Mortimer.svg">
          <a:hlinkClick xmlns:r="http://schemas.openxmlformats.org/officeDocument/2006/relationships" r:id="rId77"/>
          <a:extLst>
            <a:ext uri="{FF2B5EF4-FFF2-40B4-BE49-F238E27FC236}">
              <a16:creationId xmlns:a16="http://schemas.microsoft.com/office/drawing/2014/main" id="{9F336012-484D-4BBD-8DCB-E3FE074954CB}"/>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1825180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952500</xdr:colOff>
      <xdr:row>235</xdr:row>
      <xdr:rowOff>1114425</xdr:rowOff>
    </xdr:to>
    <xdr:pic>
      <xdr:nvPicPr>
        <xdr:cNvPr id="56" name="Picture 55" descr="Arms of the Earl of March.svg">
          <a:hlinkClick xmlns:r="http://schemas.openxmlformats.org/officeDocument/2006/relationships" r:id="rId79"/>
          <a:extLst>
            <a:ext uri="{FF2B5EF4-FFF2-40B4-BE49-F238E27FC236}">
              <a16:creationId xmlns:a16="http://schemas.microsoft.com/office/drawing/2014/main" id="{E05B3AD3-4871-461D-AB5E-CA560866B4DD}"/>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1857565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952500</xdr:colOff>
      <xdr:row>245</xdr:row>
      <xdr:rowOff>161925</xdr:rowOff>
    </xdr:to>
    <xdr:pic>
      <xdr:nvPicPr>
        <xdr:cNvPr id="57" name="Picture 56" descr="Arms of Edmund of Woodstock, 1st Earl of Kent.svg">
          <a:hlinkClick xmlns:r="http://schemas.openxmlformats.org/officeDocument/2006/relationships" r:id="rId39"/>
          <a:extLst>
            <a:ext uri="{FF2B5EF4-FFF2-40B4-BE49-F238E27FC236}">
              <a16:creationId xmlns:a16="http://schemas.microsoft.com/office/drawing/2014/main" id="{CE023317-FECC-4FDC-8A9B-35A33EDB703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905190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952500</xdr:colOff>
      <xdr:row>245</xdr:row>
      <xdr:rowOff>1114425</xdr:rowOff>
    </xdr:to>
    <xdr:pic>
      <xdr:nvPicPr>
        <xdr:cNvPr id="58" name="Picture 57" descr="Arms of Anne de Mortimer, Countess of Cambridge.svg">
          <a:hlinkClick xmlns:r="http://schemas.openxmlformats.org/officeDocument/2006/relationships" r:id="rId81"/>
          <a:extLst>
            <a:ext uri="{FF2B5EF4-FFF2-40B4-BE49-F238E27FC236}">
              <a16:creationId xmlns:a16="http://schemas.microsoft.com/office/drawing/2014/main" id="{54437D07-9FB9-470F-8FD5-E337B92D72E8}"/>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1941671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952500</xdr:colOff>
      <xdr:row>254</xdr:row>
      <xdr:rowOff>161925</xdr:rowOff>
    </xdr:to>
    <xdr:pic>
      <xdr:nvPicPr>
        <xdr:cNvPr id="59" name="Picture 58" descr="Arms of John of Gaunt, 1st Duke of Lancaster.svg">
          <a:hlinkClick xmlns:r="http://schemas.openxmlformats.org/officeDocument/2006/relationships" r:id="rId83"/>
          <a:extLst>
            <a:ext uri="{FF2B5EF4-FFF2-40B4-BE49-F238E27FC236}">
              <a16:creationId xmlns:a16="http://schemas.microsoft.com/office/drawing/2014/main" id="{BD11DEA0-D165-4D7C-8070-8FBC99834EE6}"/>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2059876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250</xdr:row>
      <xdr:rowOff>0</xdr:rowOff>
    </xdr:from>
    <xdr:to>
      <xdr:col>1</xdr:col>
      <xdr:colOff>1304925</xdr:colOff>
      <xdr:row>254</xdr:row>
      <xdr:rowOff>161925</xdr:rowOff>
    </xdr:to>
    <xdr:pic>
      <xdr:nvPicPr>
        <xdr:cNvPr id="60" name="Picture 59" descr="Arms of John of Gaunt, King of Castile.svg">
          <a:hlinkClick xmlns:r="http://schemas.openxmlformats.org/officeDocument/2006/relationships" r:id="rId85"/>
          <a:extLst>
            <a:ext uri="{FF2B5EF4-FFF2-40B4-BE49-F238E27FC236}">
              <a16:creationId xmlns:a16="http://schemas.microsoft.com/office/drawing/2014/main" id="{60DECB19-CFA6-446E-BFFC-FDDB3290C9BA}"/>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962025" y="2059876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952500</xdr:colOff>
      <xdr:row>261</xdr:row>
      <xdr:rowOff>161925</xdr:rowOff>
    </xdr:to>
    <xdr:pic>
      <xdr:nvPicPr>
        <xdr:cNvPr id="61" name="Picture 60" descr="Arms of Edmund Crouchback, Earl of Leicester and Lancaster.svg">
          <a:hlinkClick xmlns:r="http://schemas.openxmlformats.org/officeDocument/2006/relationships" r:id="rId23"/>
          <a:extLst>
            <a:ext uri="{FF2B5EF4-FFF2-40B4-BE49-F238E27FC236}">
              <a16:creationId xmlns:a16="http://schemas.microsoft.com/office/drawing/2014/main" id="{02FE94D4-C18A-4B9E-B57F-9B872183849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2128456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952500</xdr:colOff>
      <xdr:row>266</xdr:row>
      <xdr:rowOff>161925</xdr:rowOff>
    </xdr:to>
    <xdr:pic>
      <xdr:nvPicPr>
        <xdr:cNvPr id="62" name="Picture 61" descr="Arms of Castille (English heraldry).svg">
          <a:hlinkClick xmlns:r="http://schemas.openxmlformats.org/officeDocument/2006/relationships" r:id="rId27"/>
          <a:extLst>
            <a:ext uri="{FF2B5EF4-FFF2-40B4-BE49-F238E27FC236}">
              <a16:creationId xmlns:a16="http://schemas.microsoft.com/office/drawing/2014/main" id="{844C2BDC-5776-4B96-94C7-483E050CEE7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2173986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952500</xdr:colOff>
      <xdr:row>271</xdr:row>
      <xdr:rowOff>152400</xdr:rowOff>
    </xdr:to>
    <xdr:pic>
      <xdr:nvPicPr>
        <xdr:cNvPr id="63" name="Picture 62" descr="Arms of Katherine Swynford.svg">
          <a:hlinkClick xmlns:r="http://schemas.openxmlformats.org/officeDocument/2006/relationships" r:id="rId87"/>
          <a:extLst>
            <a:ext uri="{FF2B5EF4-FFF2-40B4-BE49-F238E27FC236}">
              <a16:creationId xmlns:a16="http://schemas.microsoft.com/office/drawing/2014/main" id="{D9B5EE3F-942E-407D-9C14-DD2405736865}"/>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2210466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952500</xdr:colOff>
      <xdr:row>271</xdr:row>
      <xdr:rowOff>1114425</xdr:rowOff>
    </xdr:to>
    <xdr:pic>
      <xdr:nvPicPr>
        <xdr:cNvPr id="64" name="Picture 63" descr="Arms of Edmund of Langley, 1st Duke of York.svg">
          <a:hlinkClick xmlns:r="http://schemas.openxmlformats.org/officeDocument/2006/relationships" r:id="rId89"/>
          <a:extLst>
            <a:ext uri="{FF2B5EF4-FFF2-40B4-BE49-F238E27FC236}">
              <a16:creationId xmlns:a16="http://schemas.microsoft.com/office/drawing/2014/main" id="{B4903B45-1BBA-475E-A4F9-E60F2151BA01}"/>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2257044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952500</xdr:colOff>
      <xdr:row>281</xdr:row>
      <xdr:rowOff>161925</xdr:rowOff>
    </xdr:to>
    <xdr:pic>
      <xdr:nvPicPr>
        <xdr:cNvPr id="65" name="Picture 64" descr="Arms of Castille (English heraldry).svg">
          <a:hlinkClick xmlns:r="http://schemas.openxmlformats.org/officeDocument/2006/relationships" r:id="rId27"/>
          <a:extLst>
            <a:ext uri="{FF2B5EF4-FFF2-40B4-BE49-F238E27FC236}">
              <a16:creationId xmlns:a16="http://schemas.microsoft.com/office/drawing/2014/main" id="{C2AE3176-DC6C-4BE7-BFDB-88745721214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2295144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952500</xdr:colOff>
      <xdr:row>286</xdr:row>
      <xdr:rowOff>152400</xdr:rowOff>
    </xdr:to>
    <xdr:pic>
      <xdr:nvPicPr>
        <xdr:cNvPr id="66" name="Picture 65" descr="Arms of Edmund of Woodstock, 1st Earl of Kent.svg">
          <a:hlinkClick xmlns:r="http://schemas.openxmlformats.org/officeDocument/2006/relationships" r:id="rId39"/>
          <a:extLst>
            <a:ext uri="{FF2B5EF4-FFF2-40B4-BE49-F238E27FC236}">
              <a16:creationId xmlns:a16="http://schemas.microsoft.com/office/drawing/2014/main" id="{73BAB0CB-0DE5-4953-9C1B-5E8B0EED3505}"/>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2331624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952500</xdr:colOff>
      <xdr:row>286</xdr:row>
      <xdr:rowOff>1114425</xdr:rowOff>
    </xdr:to>
    <xdr:pic>
      <xdr:nvPicPr>
        <xdr:cNvPr id="67" name="Picture 66" descr="Arms of Thomas of Woodstock, 1st Duke of Gloucester.svg">
          <a:hlinkClick xmlns:r="http://schemas.openxmlformats.org/officeDocument/2006/relationships" r:id="rId91"/>
          <a:extLst>
            <a:ext uri="{FF2B5EF4-FFF2-40B4-BE49-F238E27FC236}">
              <a16:creationId xmlns:a16="http://schemas.microsoft.com/office/drawing/2014/main" id="{0F3FA4EB-CADF-4FAB-AFEC-C786DF78BA94}"/>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2392870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291</xdr:row>
      <xdr:rowOff>0</xdr:rowOff>
    </xdr:from>
    <xdr:to>
      <xdr:col>0</xdr:col>
      <xdr:colOff>952500</xdr:colOff>
      <xdr:row>296</xdr:row>
      <xdr:rowOff>152400</xdr:rowOff>
    </xdr:to>
    <xdr:pic>
      <xdr:nvPicPr>
        <xdr:cNvPr id="68" name="Picture 67" descr="Arms of the House of de Bohun.svg">
          <a:hlinkClick xmlns:r="http://schemas.openxmlformats.org/officeDocument/2006/relationships" r:id="rId93"/>
          <a:extLst>
            <a:ext uri="{FF2B5EF4-FFF2-40B4-BE49-F238E27FC236}">
              <a16:creationId xmlns:a16="http://schemas.microsoft.com/office/drawing/2014/main" id="{4D088574-366D-449C-984D-7023011BDD36}"/>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2415730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296</xdr:row>
      <xdr:rowOff>0</xdr:rowOff>
    </xdr:from>
    <xdr:to>
      <xdr:col>0</xdr:col>
      <xdr:colOff>952500</xdr:colOff>
      <xdr:row>296</xdr:row>
      <xdr:rowOff>1114425</xdr:rowOff>
    </xdr:to>
    <xdr:pic>
      <xdr:nvPicPr>
        <xdr:cNvPr id="69" name="Picture 68" descr="Arms of Thomas of Woodstock, 1st Duke of Gloucester.svg">
          <a:hlinkClick xmlns:r="http://schemas.openxmlformats.org/officeDocument/2006/relationships" r:id="rId91"/>
          <a:extLst>
            <a:ext uri="{FF2B5EF4-FFF2-40B4-BE49-F238E27FC236}">
              <a16:creationId xmlns:a16="http://schemas.microsoft.com/office/drawing/2014/main" id="{797584B2-E469-4E69-85E0-1FE0DD575900}"/>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2461450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301</xdr:row>
      <xdr:rowOff>0</xdr:rowOff>
    </xdr:from>
    <xdr:to>
      <xdr:col>0</xdr:col>
      <xdr:colOff>952500</xdr:colOff>
      <xdr:row>306</xdr:row>
      <xdr:rowOff>152400</xdr:rowOff>
    </xdr:to>
    <xdr:pic>
      <xdr:nvPicPr>
        <xdr:cNvPr id="70" name="Picture 69" descr="Arms of Anne of Gloucester, Countess of Stafford.svg">
          <a:hlinkClick xmlns:r="http://schemas.openxmlformats.org/officeDocument/2006/relationships" r:id="rId95"/>
          <a:extLst>
            <a:ext uri="{FF2B5EF4-FFF2-40B4-BE49-F238E27FC236}">
              <a16:creationId xmlns:a16="http://schemas.microsoft.com/office/drawing/2014/main" id="{4AACC075-C61E-4127-84C4-4514312948DA}"/>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2482405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306</xdr:row>
      <xdr:rowOff>0</xdr:rowOff>
    </xdr:from>
    <xdr:to>
      <xdr:col>0</xdr:col>
      <xdr:colOff>952500</xdr:colOff>
      <xdr:row>306</xdr:row>
      <xdr:rowOff>1114425</xdr:rowOff>
    </xdr:to>
    <xdr:pic>
      <xdr:nvPicPr>
        <xdr:cNvPr id="71" name="Picture 70" descr="Arms of Henry Bolingbroke, Duke of Hereford.svg">
          <a:hlinkClick xmlns:r="http://schemas.openxmlformats.org/officeDocument/2006/relationships" r:id="rId97"/>
          <a:extLst>
            <a:ext uri="{FF2B5EF4-FFF2-40B4-BE49-F238E27FC236}">
              <a16:creationId xmlns:a16="http://schemas.microsoft.com/office/drawing/2014/main" id="{811E1585-AF44-4E27-8667-99E3E26AF2DA}"/>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2573559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306</xdr:row>
      <xdr:rowOff>0</xdr:rowOff>
    </xdr:from>
    <xdr:to>
      <xdr:col>1</xdr:col>
      <xdr:colOff>1304925</xdr:colOff>
      <xdr:row>306</xdr:row>
      <xdr:rowOff>1114425</xdr:rowOff>
    </xdr:to>
    <xdr:pic>
      <xdr:nvPicPr>
        <xdr:cNvPr id="72" name="Picture 71" descr="Arms of Henry Bolingbroke, Duke of Hereford and Lancaster.svg">
          <a:hlinkClick xmlns:r="http://schemas.openxmlformats.org/officeDocument/2006/relationships" r:id="rId99"/>
          <a:extLst>
            <a:ext uri="{FF2B5EF4-FFF2-40B4-BE49-F238E27FC236}">
              <a16:creationId xmlns:a16="http://schemas.microsoft.com/office/drawing/2014/main" id="{A5DFE6CA-0B78-4CFC-8847-058A80B82B37}"/>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962025" y="2573559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0</xdr:col>
      <xdr:colOff>952500</xdr:colOff>
      <xdr:row>316</xdr:row>
      <xdr:rowOff>161925</xdr:rowOff>
    </xdr:to>
    <xdr:pic>
      <xdr:nvPicPr>
        <xdr:cNvPr id="73" name="Picture 72" descr="Arms of John Beaufort, 1st Earl of Somerset (Bastard).svg">
          <a:hlinkClick xmlns:r="http://schemas.openxmlformats.org/officeDocument/2006/relationships" r:id="rId101"/>
          <a:extLst>
            <a:ext uri="{FF2B5EF4-FFF2-40B4-BE49-F238E27FC236}">
              <a16:creationId xmlns:a16="http://schemas.microsoft.com/office/drawing/2014/main" id="{574ADB46-87B2-4AE4-9ACD-B7617425ED0A}"/>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2677382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312</xdr:row>
      <xdr:rowOff>0</xdr:rowOff>
    </xdr:from>
    <xdr:to>
      <xdr:col>1</xdr:col>
      <xdr:colOff>1304925</xdr:colOff>
      <xdr:row>316</xdr:row>
      <xdr:rowOff>161925</xdr:rowOff>
    </xdr:to>
    <xdr:pic>
      <xdr:nvPicPr>
        <xdr:cNvPr id="74" name="Picture 73" descr="Arms of John Beaufort, 1st Earl of Somerset.svg">
          <a:hlinkClick xmlns:r="http://schemas.openxmlformats.org/officeDocument/2006/relationships" r:id="rId103"/>
          <a:extLst>
            <a:ext uri="{FF2B5EF4-FFF2-40B4-BE49-F238E27FC236}">
              <a16:creationId xmlns:a16="http://schemas.microsoft.com/office/drawing/2014/main" id="{7527D660-9A97-442F-A805-B9BF94AF910D}"/>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962025" y="2677382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952500</xdr:colOff>
      <xdr:row>318</xdr:row>
      <xdr:rowOff>1114425</xdr:rowOff>
    </xdr:to>
    <xdr:pic>
      <xdr:nvPicPr>
        <xdr:cNvPr id="75" name="Picture 74" descr="Arms of John Beaufort, 1st Earl of Somerset.svg">
          <a:hlinkClick xmlns:r="http://schemas.openxmlformats.org/officeDocument/2006/relationships" r:id="rId103"/>
          <a:extLst>
            <a:ext uri="{FF2B5EF4-FFF2-40B4-BE49-F238E27FC236}">
              <a16:creationId xmlns:a16="http://schemas.microsoft.com/office/drawing/2014/main" id="{73FAAA00-8D5F-40BD-825A-4973DE5EEA85}"/>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2765012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323</xdr:row>
      <xdr:rowOff>0</xdr:rowOff>
    </xdr:from>
    <xdr:to>
      <xdr:col>0</xdr:col>
      <xdr:colOff>952500</xdr:colOff>
      <xdr:row>327</xdr:row>
      <xdr:rowOff>152400</xdr:rowOff>
    </xdr:to>
    <xdr:pic>
      <xdr:nvPicPr>
        <xdr:cNvPr id="76" name="Picture 75" descr="Arms of Thomas Beaufort, 1st Duke of Exeter.svg">
          <a:hlinkClick xmlns:r="http://schemas.openxmlformats.org/officeDocument/2006/relationships" r:id="rId105"/>
          <a:extLst>
            <a:ext uri="{FF2B5EF4-FFF2-40B4-BE49-F238E27FC236}">
              <a16:creationId xmlns:a16="http://schemas.microsoft.com/office/drawing/2014/main" id="{0C662409-AC44-45E2-BCB8-438E5E25C7F0}"/>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2793587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323</xdr:row>
      <xdr:rowOff>0</xdr:rowOff>
    </xdr:from>
    <xdr:to>
      <xdr:col>1</xdr:col>
      <xdr:colOff>1304925</xdr:colOff>
      <xdr:row>327</xdr:row>
      <xdr:rowOff>152400</xdr:rowOff>
    </xdr:to>
    <xdr:pic>
      <xdr:nvPicPr>
        <xdr:cNvPr id="77" name="Picture 76" descr="Arms of Thomas Beaufort, 1st Duke of Exeter moderne.svg">
          <a:hlinkClick xmlns:r="http://schemas.openxmlformats.org/officeDocument/2006/relationships" r:id="rId107"/>
          <a:extLst>
            <a:ext uri="{FF2B5EF4-FFF2-40B4-BE49-F238E27FC236}">
              <a16:creationId xmlns:a16="http://schemas.microsoft.com/office/drawing/2014/main" id="{C0E0A02E-5A69-4323-A6FC-79A17E107835}"/>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962025" y="2793587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324</xdr:row>
      <xdr:rowOff>0</xdr:rowOff>
    </xdr:from>
    <xdr:to>
      <xdr:col>0</xdr:col>
      <xdr:colOff>952500</xdr:colOff>
      <xdr:row>329</xdr:row>
      <xdr:rowOff>161925</xdr:rowOff>
    </xdr:to>
    <xdr:pic>
      <xdr:nvPicPr>
        <xdr:cNvPr id="78" name="Picture 77" descr="Royal Arms of England (1340-1367).svg">
          <a:hlinkClick xmlns:r="http://schemas.openxmlformats.org/officeDocument/2006/relationships" r:id="rId51"/>
          <a:extLst>
            <a:ext uri="{FF2B5EF4-FFF2-40B4-BE49-F238E27FC236}">
              <a16:creationId xmlns:a16="http://schemas.microsoft.com/office/drawing/2014/main" id="{63303925-CCC0-4C2E-94F9-F9128C13B2B6}"/>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2837688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324</xdr:row>
      <xdr:rowOff>0</xdr:rowOff>
    </xdr:from>
    <xdr:to>
      <xdr:col>1</xdr:col>
      <xdr:colOff>1304925</xdr:colOff>
      <xdr:row>329</xdr:row>
      <xdr:rowOff>161925</xdr:rowOff>
    </xdr:to>
    <xdr:pic>
      <xdr:nvPicPr>
        <xdr:cNvPr id="79" name="Picture 78" descr="Royal Arms of England (1399-1603).svg">
          <a:hlinkClick xmlns:r="http://schemas.openxmlformats.org/officeDocument/2006/relationships" r:id="rId109"/>
          <a:extLst>
            <a:ext uri="{FF2B5EF4-FFF2-40B4-BE49-F238E27FC236}">
              <a16:creationId xmlns:a16="http://schemas.microsoft.com/office/drawing/2014/main" id="{C7684B0A-36A2-44D2-93EF-69D7CEB4E19F}"/>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962025" y="2837688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330</xdr:row>
      <xdr:rowOff>0</xdr:rowOff>
    </xdr:from>
    <xdr:to>
      <xdr:col>0</xdr:col>
      <xdr:colOff>952500</xdr:colOff>
      <xdr:row>335</xdr:row>
      <xdr:rowOff>161925</xdr:rowOff>
    </xdr:to>
    <xdr:pic>
      <xdr:nvPicPr>
        <xdr:cNvPr id="80" name="Picture 79" descr="Arms of the House of de Bohun.svg">
          <a:hlinkClick xmlns:r="http://schemas.openxmlformats.org/officeDocument/2006/relationships" r:id="rId93"/>
          <a:extLst>
            <a:ext uri="{FF2B5EF4-FFF2-40B4-BE49-F238E27FC236}">
              <a16:creationId xmlns:a16="http://schemas.microsoft.com/office/drawing/2014/main" id="{E160E223-6E52-4591-B0ED-0D9FC01998F6}"/>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295732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335</xdr:row>
      <xdr:rowOff>0</xdr:rowOff>
    </xdr:from>
    <xdr:to>
      <xdr:col>0</xdr:col>
      <xdr:colOff>952500</xdr:colOff>
      <xdr:row>335</xdr:row>
      <xdr:rowOff>1114425</xdr:rowOff>
    </xdr:to>
    <xdr:pic>
      <xdr:nvPicPr>
        <xdr:cNvPr id="81" name="Picture 80" descr="Arms of Joan of Navarre.svg">
          <a:hlinkClick xmlns:r="http://schemas.openxmlformats.org/officeDocument/2006/relationships" r:id="rId111"/>
          <a:extLst>
            <a:ext uri="{FF2B5EF4-FFF2-40B4-BE49-F238E27FC236}">
              <a16:creationId xmlns:a16="http://schemas.microsoft.com/office/drawing/2014/main" id="{BC8A0986-E3E7-4B9F-8EFE-F83FF831629D}"/>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299923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340</xdr:row>
      <xdr:rowOff>0</xdr:rowOff>
    </xdr:from>
    <xdr:to>
      <xdr:col>0</xdr:col>
      <xdr:colOff>952500</xdr:colOff>
      <xdr:row>340</xdr:row>
      <xdr:rowOff>1114425</xdr:rowOff>
    </xdr:to>
    <xdr:pic>
      <xdr:nvPicPr>
        <xdr:cNvPr id="82" name="Picture 81" descr="Arms of the Prince of Wales (Modern).svg">
          <a:hlinkClick xmlns:r="http://schemas.openxmlformats.org/officeDocument/2006/relationships" r:id="rId113"/>
          <a:extLst>
            <a:ext uri="{FF2B5EF4-FFF2-40B4-BE49-F238E27FC236}">
              <a16:creationId xmlns:a16="http://schemas.microsoft.com/office/drawing/2014/main" id="{D1DE231A-4C81-4637-A401-908ECE62DAB4}"/>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3048857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345</xdr:row>
      <xdr:rowOff>0</xdr:rowOff>
    </xdr:from>
    <xdr:to>
      <xdr:col>0</xdr:col>
      <xdr:colOff>952500</xdr:colOff>
      <xdr:row>345</xdr:row>
      <xdr:rowOff>1114425</xdr:rowOff>
    </xdr:to>
    <xdr:pic>
      <xdr:nvPicPr>
        <xdr:cNvPr id="83" name="Picture 82" descr="Arms of Thomas of Lancaster, 1st Duke of Clarence.svg">
          <a:hlinkClick xmlns:r="http://schemas.openxmlformats.org/officeDocument/2006/relationships" r:id="rId115"/>
          <a:extLst>
            <a:ext uri="{FF2B5EF4-FFF2-40B4-BE49-F238E27FC236}">
              <a16:creationId xmlns:a16="http://schemas.microsoft.com/office/drawing/2014/main" id="{68ACED32-3FDC-4612-9181-24E244807CCE}"/>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3075527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952500</xdr:colOff>
      <xdr:row>350</xdr:row>
      <xdr:rowOff>1114425</xdr:rowOff>
    </xdr:to>
    <xdr:pic>
      <xdr:nvPicPr>
        <xdr:cNvPr id="84" name="Picture 83" descr="Arms of John of Lancaster, 1st Duke of Bedford.svg">
          <a:hlinkClick xmlns:r="http://schemas.openxmlformats.org/officeDocument/2006/relationships" r:id="rId117"/>
          <a:extLst>
            <a:ext uri="{FF2B5EF4-FFF2-40B4-BE49-F238E27FC236}">
              <a16:creationId xmlns:a16="http://schemas.microsoft.com/office/drawing/2014/main" id="{982F1F2B-EF95-42B3-B623-B873B8860C0C}"/>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3107912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355</xdr:row>
      <xdr:rowOff>0</xdr:rowOff>
    </xdr:from>
    <xdr:to>
      <xdr:col>0</xdr:col>
      <xdr:colOff>952500</xdr:colOff>
      <xdr:row>355</xdr:row>
      <xdr:rowOff>1114425</xdr:rowOff>
    </xdr:to>
    <xdr:pic>
      <xdr:nvPicPr>
        <xdr:cNvPr id="85" name="Picture 84" descr="Arms of Humphrey of Lancaster, 1st Duke of Gloucester.svg">
          <a:hlinkClick xmlns:r="http://schemas.openxmlformats.org/officeDocument/2006/relationships" r:id="rId119"/>
          <a:extLst>
            <a:ext uri="{FF2B5EF4-FFF2-40B4-BE49-F238E27FC236}">
              <a16:creationId xmlns:a16="http://schemas.microsoft.com/office/drawing/2014/main" id="{85740348-A85B-4AF5-8847-943A93838514}"/>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3157442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360</xdr:row>
      <xdr:rowOff>0</xdr:rowOff>
    </xdr:from>
    <xdr:to>
      <xdr:col>0</xdr:col>
      <xdr:colOff>952500</xdr:colOff>
      <xdr:row>361</xdr:row>
      <xdr:rowOff>161925</xdr:rowOff>
    </xdr:to>
    <xdr:pic>
      <xdr:nvPicPr>
        <xdr:cNvPr id="86" name="Picture 85" descr="Royal Arms of England (1399-1603).svg">
          <a:hlinkClick xmlns:r="http://schemas.openxmlformats.org/officeDocument/2006/relationships" r:id="rId109"/>
          <a:extLst>
            <a:ext uri="{FF2B5EF4-FFF2-40B4-BE49-F238E27FC236}">
              <a16:creationId xmlns:a16="http://schemas.microsoft.com/office/drawing/2014/main" id="{BFA9D62F-8CFD-4055-B6AA-C5A37A90D1DA}"/>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3193827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365</xdr:row>
      <xdr:rowOff>0</xdr:rowOff>
    </xdr:from>
    <xdr:to>
      <xdr:col>0</xdr:col>
      <xdr:colOff>952500</xdr:colOff>
      <xdr:row>370</xdr:row>
      <xdr:rowOff>152400</xdr:rowOff>
    </xdr:to>
    <xdr:pic>
      <xdr:nvPicPr>
        <xdr:cNvPr id="87" name="Picture 86" descr="Arms of Catherine of Valois.svg">
          <a:hlinkClick xmlns:r="http://schemas.openxmlformats.org/officeDocument/2006/relationships" r:id="rId121"/>
          <a:extLst>
            <a:ext uri="{FF2B5EF4-FFF2-40B4-BE49-F238E27FC236}">
              <a16:creationId xmlns:a16="http://schemas.microsoft.com/office/drawing/2014/main" id="{D9ED280A-A8FF-4C9E-B5AF-3B91286D0B6E}"/>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3210972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370</xdr:row>
      <xdr:rowOff>0</xdr:rowOff>
    </xdr:from>
    <xdr:to>
      <xdr:col>0</xdr:col>
      <xdr:colOff>952500</xdr:colOff>
      <xdr:row>375</xdr:row>
      <xdr:rowOff>152400</xdr:rowOff>
    </xdr:to>
    <xdr:pic>
      <xdr:nvPicPr>
        <xdr:cNvPr id="88" name="Picture 87" descr="Royal Arms of England (1470-1471).svg">
          <a:hlinkClick xmlns:r="http://schemas.openxmlformats.org/officeDocument/2006/relationships" r:id="rId123"/>
          <a:extLst>
            <a:ext uri="{FF2B5EF4-FFF2-40B4-BE49-F238E27FC236}">
              <a16:creationId xmlns:a16="http://schemas.microsoft.com/office/drawing/2014/main" id="{83F7BB17-3569-4843-8946-C374BFA30C2E}"/>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326212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375</xdr:row>
      <xdr:rowOff>0</xdr:rowOff>
    </xdr:from>
    <xdr:to>
      <xdr:col>0</xdr:col>
      <xdr:colOff>952500</xdr:colOff>
      <xdr:row>375</xdr:row>
      <xdr:rowOff>1114425</xdr:rowOff>
    </xdr:to>
    <xdr:pic>
      <xdr:nvPicPr>
        <xdr:cNvPr id="89" name="Picture 88" descr="Arms of Margaret of Anjou.svg">
          <a:hlinkClick xmlns:r="http://schemas.openxmlformats.org/officeDocument/2006/relationships" r:id="rId125"/>
          <a:extLst>
            <a:ext uri="{FF2B5EF4-FFF2-40B4-BE49-F238E27FC236}">
              <a16:creationId xmlns:a16="http://schemas.microsoft.com/office/drawing/2014/main" id="{D30F26B0-4C3E-4468-AAD3-4AA8C56E2690}"/>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3302222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380</xdr:row>
      <xdr:rowOff>0</xdr:rowOff>
    </xdr:from>
    <xdr:to>
      <xdr:col>0</xdr:col>
      <xdr:colOff>952500</xdr:colOff>
      <xdr:row>380</xdr:row>
      <xdr:rowOff>1114425</xdr:rowOff>
    </xdr:to>
    <xdr:pic>
      <xdr:nvPicPr>
        <xdr:cNvPr id="90" name="Picture 89" descr="Arms of the Prince of Wales (Modern).svg">
          <a:hlinkClick xmlns:r="http://schemas.openxmlformats.org/officeDocument/2006/relationships" r:id="rId113"/>
          <a:extLst>
            <a:ext uri="{FF2B5EF4-FFF2-40B4-BE49-F238E27FC236}">
              <a16:creationId xmlns:a16="http://schemas.microsoft.com/office/drawing/2014/main" id="{E028A470-3970-4062-827D-97B945438ADD}"/>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3407092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385</xdr:row>
      <xdr:rowOff>0</xdr:rowOff>
    </xdr:from>
    <xdr:to>
      <xdr:col>0</xdr:col>
      <xdr:colOff>952500</xdr:colOff>
      <xdr:row>385</xdr:row>
      <xdr:rowOff>1114425</xdr:rowOff>
    </xdr:to>
    <xdr:pic>
      <xdr:nvPicPr>
        <xdr:cNvPr id="91" name="Picture 90" descr="Arms of Edmund of Langley, 1st Duke of York.svg">
          <a:hlinkClick xmlns:r="http://schemas.openxmlformats.org/officeDocument/2006/relationships" r:id="rId89"/>
          <a:extLst>
            <a:ext uri="{FF2B5EF4-FFF2-40B4-BE49-F238E27FC236}">
              <a16:creationId xmlns:a16="http://schemas.microsoft.com/office/drawing/2014/main" id="{9F942F0A-54DD-4CCA-8EDB-15CDAFF9564B}"/>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3487864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390</xdr:row>
      <xdr:rowOff>0</xdr:rowOff>
    </xdr:from>
    <xdr:to>
      <xdr:col>0</xdr:col>
      <xdr:colOff>952500</xdr:colOff>
      <xdr:row>390</xdr:row>
      <xdr:rowOff>1114425</xdr:rowOff>
    </xdr:to>
    <xdr:pic>
      <xdr:nvPicPr>
        <xdr:cNvPr id="92" name="Picture 91" descr="Arms of Richard of Conisburgh, 3rd Earl of Cambridge.svg">
          <a:hlinkClick xmlns:r="http://schemas.openxmlformats.org/officeDocument/2006/relationships" r:id="rId127"/>
          <a:extLst>
            <a:ext uri="{FF2B5EF4-FFF2-40B4-BE49-F238E27FC236}">
              <a16:creationId xmlns:a16="http://schemas.microsoft.com/office/drawing/2014/main" id="{3B22443A-9757-44A7-9DDE-DD72CCFAF899}"/>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3569779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395</xdr:row>
      <xdr:rowOff>0</xdr:rowOff>
    </xdr:from>
    <xdr:to>
      <xdr:col>0</xdr:col>
      <xdr:colOff>952500</xdr:colOff>
      <xdr:row>395</xdr:row>
      <xdr:rowOff>1114425</xdr:rowOff>
    </xdr:to>
    <xdr:pic>
      <xdr:nvPicPr>
        <xdr:cNvPr id="93" name="Picture 92" descr="Arms of Anne de Mortimer, Countess of Cambridge.svg">
          <a:hlinkClick xmlns:r="http://schemas.openxmlformats.org/officeDocument/2006/relationships" r:id="rId81"/>
          <a:extLst>
            <a:ext uri="{FF2B5EF4-FFF2-40B4-BE49-F238E27FC236}">
              <a16:creationId xmlns:a16="http://schemas.microsoft.com/office/drawing/2014/main" id="{1214685B-0B90-4363-8406-BD8B31A1DA8A}"/>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3625024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400</xdr:row>
      <xdr:rowOff>0</xdr:rowOff>
    </xdr:from>
    <xdr:to>
      <xdr:col>0</xdr:col>
      <xdr:colOff>952500</xdr:colOff>
      <xdr:row>402</xdr:row>
      <xdr:rowOff>161925</xdr:rowOff>
    </xdr:to>
    <xdr:pic>
      <xdr:nvPicPr>
        <xdr:cNvPr id="94" name="Picture 93" descr="Richard of York, 3rd Duke of York (Variant).svg">
          <a:hlinkClick xmlns:r="http://schemas.openxmlformats.org/officeDocument/2006/relationships" r:id="rId129"/>
          <a:extLst>
            <a:ext uri="{FF2B5EF4-FFF2-40B4-BE49-F238E27FC236}">
              <a16:creationId xmlns:a16="http://schemas.microsoft.com/office/drawing/2014/main" id="{386DE10E-8BA0-4E21-9A46-EB023389780D}"/>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3727894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400</xdr:row>
      <xdr:rowOff>0</xdr:rowOff>
    </xdr:from>
    <xdr:to>
      <xdr:col>1</xdr:col>
      <xdr:colOff>1304925</xdr:colOff>
      <xdr:row>402</xdr:row>
      <xdr:rowOff>161925</xdr:rowOff>
    </xdr:to>
    <xdr:pic>
      <xdr:nvPicPr>
        <xdr:cNvPr id="95" name="Picture 94" descr="Arms of Richard of York, 3rd Duke of York.svg">
          <a:hlinkClick xmlns:r="http://schemas.openxmlformats.org/officeDocument/2006/relationships" r:id="rId131"/>
          <a:extLst>
            <a:ext uri="{FF2B5EF4-FFF2-40B4-BE49-F238E27FC236}">
              <a16:creationId xmlns:a16="http://schemas.microsoft.com/office/drawing/2014/main" id="{05E11250-0ACB-4E4B-ABCF-CCD7E70AC6D9}"/>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962025" y="3727894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406</xdr:row>
      <xdr:rowOff>0</xdr:rowOff>
    </xdr:from>
    <xdr:to>
      <xdr:col>0</xdr:col>
      <xdr:colOff>952500</xdr:colOff>
      <xdr:row>411</xdr:row>
      <xdr:rowOff>161925</xdr:rowOff>
    </xdr:to>
    <xdr:pic>
      <xdr:nvPicPr>
        <xdr:cNvPr id="96" name="Picture 95" descr="Arms of Richard of York, 3rd Duke of York.svg">
          <a:hlinkClick xmlns:r="http://schemas.openxmlformats.org/officeDocument/2006/relationships" r:id="rId131"/>
          <a:extLst>
            <a:ext uri="{FF2B5EF4-FFF2-40B4-BE49-F238E27FC236}">
              <a16:creationId xmlns:a16="http://schemas.microsoft.com/office/drawing/2014/main" id="{C7ED0386-84DE-462D-A8A4-50DC6BE3EE70}"/>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0" y="3877246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411</xdr:row>
      <xdr:rowOff>0</xdr:rowOff>
    </xdr:from>
    <xdr:to>
      <xdr:col>0</xdr:col>
      <xdr:colOff>952500</xdr:colOff>
      <xdr:row>416</xdr:row>
      <xdr:rowOff>152400</xdr:rowOff>
    </xdr:to>
    <xdr:pic>
      <xdr:nvPicPr>
        <xdr:cNvPr id="97" name="Picture 96" descr="Arms of Cecily Neville, Duchess of York.svg">
          <a:hlinkClick xmlns:r="http://schemas.openxmlformats.org/officeDocument/2006/relationships" r:id="rId133"/>
          <a:extLst>
            <a:ext uri="{FF2B5EF4-FFF2-40B4-BE49-F238E27FC236}">
              <a16:creationId xmlns:a16="http://schemas.microsoft.com/office/drawing/2014/main" id="{F42E5892-EC02-46D9-82E8-1354DDEE6EC4}"/>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3934301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416</xdr:row>
      <xdr:rowOff>0</xdr:rowOff>
    </xdr:from>
    <xdr:to>
      <xdr:col>0</xdr:col>
      <xdr:colOff>952500</xdr:colOff>
      <xdr:row>416</xdr:row>
      <xdr:rowOff>1114425</xdr:rowOff>
    </xdr:to>
    <xdr:pic>
      <xdr:nvPicPr>
        <xdr:cNvPr id="98" name="Picture 97" descr="Arms of Elizabeth of York (Princess).svg">
          <a:hlinkClick xmlns:r="http://schemas.openxmlformats.org/officeDocument/2006/relationships" r:id="rId135"/>
          <a:extLst>
            <a:ext uri="{FF2B5EF4-FFF2-40B4-BE49-F238E27FC236}">
              <a16:creationId xmlns:a16="http://schemas.microsoft.com/office/drawing/2014/main" id="{E09ECF25-0845-4070-B0BD-EF32FACE73FF}"/>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3983640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421</xdr:row>
      <xdr:rowOff>0</xdr:rowOff>
    </xdr:from>
    <xdr:to>
      <xdr:col>0</xdr:col>
      <xdr:colOff>952500</xdr:colOff>
      <xdr:row>421</xdr:row>
      <xdr:rowOff>1114425</xdr:rowOff>
    </xdr:to>
    <xdr:pic>
      <xdr:nvPicPr>
        <xdr:cNvPr id="99" name="Picture 98" descr="Arms of Edmund, Earl of Rutland.svg">
          <a:hlinkClick xmlns:r="http://schemas.openxmlformats.org/officeDocument/2006/relationships" r:id="rId137"/>
          <a:extLst>
            <a:ext uri="{FF2B5EF4-FFF2-40B4-BE49-F238E27FC236}">
              <a16:creationId xmlns:a16="http://schemas.microsoft.com/office/drawing/2014/main" id="{B798414B-4965-402F-998A-7215E36CD947}"/>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4044600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426</xdr:row>
      <xdr:rowOff>0</xdr:rowOff>
    </xdr:from>
    <xdr:to>
      <xdr:col>0</xdr:col>
      <xdr:colOff>952500</xdr:colOff>
      <xdr:row>426</xdr:row>
      <xdr:rowOff>1114425</xdr:rowOff>
    </xdr:to>
    <xdr:pic>
      <xdr:nvPicPr>
        <xdr:cNvPr id="100" name="Picture 99" descr="Arms of George Plantagenet, 1st Duke of Clarence.svg">
          <a:hlinkClick xmlns:r="http://schemas.openxmlformats.org/officeDocument/2006/relationships" r:id="rId139"/>
          <a:extLst>
            <a:ext uri="{FF2B5EF4-FFF2-40B4-BE49-F238E27FC236}">
              <a16:creationId xmlns:a16="http://schemas.microsoft.com/office/drawing/2014/main" id="{9D8D7935-EFEB-467A-B771-CAF644F19974}"/>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4115085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431</xdr:row>
      <xdr:rowOff>0</xdr:rowOff>
    </xdr:from>
    <xdr:to>
      <xdr:col>0</xdr:col>
      <xdr:colOff>952500</xdr:colOff>
      <xdr:row>431</xdr:row>
      <xdr:rowOff>1114425</xdr:rowOff>
    </xdr:to>
    <xdr:pic>
      <xdr:nvPicPr>
        <xdr:cNvPr id="101" name="Picture 100" descr="Arms of Thomas of Lancaster, 1st Duke of Clarence.svg">
          <a:hlinkClick xmlns:r="http://schemas.openxmlformats.org/officeDocument/2006/relationships" r:id="rId115"/>
          <a:extLst>
            <a:ext uri="{FF2B5EF4-FFF2-40B4-BE49-F238E27FC236}">
              <a16:creationId xmlns:a16="http://schemas.microsoft.com/office/drawing/2014/main" id="{24E056DD-FFDB-4B20-85A7-2B0D29DBFA9C}"/>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4151280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436</xdr:row>
      <xdr:rowOff>0</xdr:rowOff>
    </xdr:from>
    <xdr:to>
      <xdr:col>0</xdr:col>
      <xdr:colOff>952500</xdr:colOff>
      <xdr:row>441</xdr:row>
      <xdr:rowOff>161925</xdr:rowOff>
    </xdr:to>
    <xdr:pic>
      <xdr:nvPicPr>
        <xdr:cNvPr id="102" name="Picture 101" descr="Royal Arms of England (1399-1603).svg">
          <a:hlinkClick xmlns:r="http://schemas.openxmlformats.org/officeDocument/2006/relationships" r:id="rId109"/>
          <a:extLst>
            <a:ext uri="{FF2B5EF4-FFF2-40B4-BE49-F238E27FC236}">
              <a16:creationId xmlns:a16="http://schemas.microsoft.com/office/drawing/2014/main" id="{625264E0-7E6E-4E54-ADA3-169F415E9D65}"/>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4208621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441</xdr:row>
      <xdr:rowOff>0</xdr:rowOff>
    </xdr:from>
    <xdr:to>
      <xdr:col>0</xdr:col>
      <xdr:colOff>952500</xdr:colOff>
      <xdr:row>441</xdr:row>
      <xdr:rowOff>1114425</xdr:rowOff>
    </xdr:to>
    <xdr:pic>
      <xdr:nvPicPr>
        <xdr:cNvPr id="103" name="Picture 102" descr="Arms of Elizabeth Woodville.svg">
          <a:hlinkClick xmlns:r="http://schemas.openxmlformats.org/officeDocument/2006/relationships" r:id="rId141"/>
          <a:extLst>
            <a:ext uri="{FF2B5EF4-FFF2-40B4-BE49-F238E27FC236}">
              <a16:creationId xmlns:a16="http://schemas.microsoft.com/office/drawing/2014/main" id="{1FC3C1AA-3209-49C6-9F4D-9A119FBBC652}"/>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4254531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446</xdr:row>
      <xdr:rowOff>0</xdr:rowOff>
    </xdr:from>
    <xdr:to>
      <xdr:col>0</xdr:col>
      <xdr:colOff>952500</xdr:colOff>
      <xdr:row>451</xdr:row>
      <xdr:rowOff>152400</xdr:rowOff>
    </xdr:to>
    <xdr:pic>
      <xdr:nvPicPr>
        <xdr:cNvPr id="104" name="Picture 103" descr="Arms of Elizabeth of York (Princess).svg">
          <a:hlinkClick xmlns:r="http://schemas.openxmlformats.org/officeDocument/2006/relationships" r:id="rId135"/>
          <a:extLst>
            <a:ext uri="{FF2B5EF4-FFF2-40B4-BE49-F238E27FC236}">
              <a16:creationId xmlns:a16="http://schemas.microsoft.com/office/drawing/2014/main" id="{2AFC3C87-6DE7-44B6-9B70-11556532FA03}"/>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440131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451</xdr:row>
      <xdr:rowOff>0</xdr:rowOff>
    </xdr:from>
    <xdr:to>
      <xdr:col>0</xdr:col>
      <xdr:colOff>952500</xdr:colOff>
      <xdr:row>456</xdr:row>
      <xdr:rowOff>161925</xdr:rowOff>
    </xdr:to>
    <xdr:pic>
      <xdr:nvPicPr>
        <xdr:cNvPr id="105" name="Picture 104" descr="Arms of the Prince of Wales (Modern).svg">
          <a:hlinkClick xmlns:r="http://schemas.openxmlformats.org/officeDocument/2006/relationships" r:id="rId113"/>
          <a:extLst>
            <a:ext uri="{FF2B5EF4-FFF2-40B4-BE49-F238E27FC236}">
              <a16:creationId xmlns:a16="http://schemas.microsoft.com/office/drawing/2014/main" id="{A47724D1-ACCE-4139-9B37-6D0F7072D14B}"/>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4434744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456</xdr:row>
      <xdr:rowOff>0</xdr:rowOff>
    </xdr:from>
    <xdr:to>
      <xdr:col>0</xdr:col>
      <xdr:colOff>952500</xdr:colOff>
      <xdr:row>456</xdr:row>
      <xdr:rowOff>1114425</xdr:rowOff>
    </xdr:to>
    <xdr:pic>
      <xdr:nvPicPr>
        <xdr:cNvPr id="106" name="Picture 105" descr="Arms of Richard of Shrewsbury, 1st Duke of York.svg">
          <a:hlinkClick xmlns:r="http://schemas.openxmlformats.org/officeDocument/2006/relationships" r:id="rId143"/>
          <a:extLst>
            <a:ext uri="{FF2B5EF4-FFF2-40B4-BE49-F238E27FC236}">
              <a16:creationId xmlns:a16="http://schemas.microsoft.com/office/drawing/2014/main" id="{F4AB09B1-A680-4D7B-8BF7-10E2CE051B98}"/>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4466367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461</xdr:row>
      <xdr:rowOff>0</xdr:rowOff>
    </xdr:from>
    <xdr:to>
      <xdr:col>0</xdr:col>
      <xdr:colOff>952500</xdr:colOff>
      <xdr:row>466</xdr:row>
      <xdr:rowOff>152400</xdr:rowOff>
    </xdr:to>
    <xdr:pic>
      <xdr:nvPicPr>
        <xdr:cNvPr id="107" name="Picture 106" descr="Arms of Arthur Plantagenet, 1st Viscount Lisle.svg">
          <a:hlinkClick xmlns:r="http://schemas.openxmlformats.org/officeDocument/2006/relationships" r:id="rId145"/>
          <a:extLst>
            <a:ext uri="{FF2B5EF4-FFF2-40B4-BE49-F238E27FC236}">
              <a16:creationId xmlns:a16="http://schemas.microsoft.com/office/drawing/2014/main" id="{2D99FEAD-010A-4D91-8367-C6AE22E22FB5}"/>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4500657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466</xdr:row>
      <xdr:rowOff>0</xdr:rowOff>
    </xdr:from>
    <xdr:to>
      <xdr:col>0</xdr:col>
      <xdr:colOff>952500</xdr:colOff>
      <xdr:row>471</xdr:row>
      <xdr:rowOff>161925</xdr:rowOff>
    </xdr:to>
    <xdr:pic>
      <xdr:nvPicPr>
        <xdr:cNvPr id="108" name="Picture 107" descr="Arms of George Plantagenet, 1st Duke of Clarence.svg">
          <a:hlinkClick xmlns:r="http://schemas.openxmlformats.org/officeDocument/2006/relationships" r:id="rId139"/>
          <a:extLst>
            <a:ext uri="{FF2B5EF4-FFF2-40B4-BE49-F238E27FC236}">
              <a16:creationId xmlns:a16="http://schemas.microsoft.com/office/drawing/2014/main" id="{7B3A1BAC-0602-40B3-BE46-843B5F651B22}"/>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4565142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471</xdr:row>
      <xdr:rowOff>0</xdr:rowOff>
    </xdr:from>
    <xdr:to>
      <xdr:col>0</xdr:col>
      <xdr:colOff>952500</xdr:colOff>
      <xdr:row>476</xdr:row>
      <xdr:rowOff>152400</xdr:rowOff>
    </xdr:to>
    <xdr:pic>
      <xdr:nvPicPr>
        <xdr:cNvPr id="109" name="Picture 108" descr="Arms of Isabel Neville, Duchess of Clarence.svg">
          <a:hlinkClick xmlns:r="http://schemas.openxmlformats.org/officeDocument/2006/relationships" r:id="rId147"/>
          <a:extLst>
            <a:ext uri="{FF2B5EF4-FFF2-40B4-BE49-F238E27FC236}">
              <a16:creationId xmlns:a16="http://schemas.microsoft.com/office/drawing/2014/main" id="{2CEDA7AB-1AE0-4632-A300-748E972D6EEC}"/>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4610671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476</xdr:row>
      <xdr:rowOff>0</xdr:rowOff>
    </xdr:from>
    <xdr:to>
      <xdr:col>0</xdr:col>
      <xdr:colOff>952500</xdr:colOff>
      <xdr:row>476</xdr:row>
      <xdr:rowOff>1114425</xdr:rowOff>
    </xdr:to>
    <xdr:pic>
      <xdr:nvPicPr>
        <xdr:cNvPr id="110" name="Picture 109" descr="Arms Margaret Pole, Countess of Salisbury.svg">
          <a:hlinkClick xmlns:r="http://schemas.openxmlformats.org/officeDocument/2006/relationships" r:id="rId149"/>
          <a:extLst>
            <a:ext uri="{FF2B5EF4-FFF2-40B4-BE49-F238E27FC236}">
              <a16:creationId xmlns:a16="http://schemas.microsoft.com/office/drawing/2014/main" id="{F5F3B48F-D195-4A4B-8D3A-63E8A806D820}"/>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4654581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481</xdr:row>
      <xdr:rowOff>0</xdr:rowOff>
    </xdr:from>
    <xdr:to>
      <xdr:col>0</xdr:col>
      <xdr:colOff>952500</xdr:colOff>
      <xdr:row>486</xdr:row>
      <xdr:rowOff>152400</xdr:rowOff>
    </xdr:to>
    <xdr:pic>
      <xdr:nvPicPr>
        <xdr:cNvPr id="111" name="Picture 110" descr="Arms of Edward Plantagenet, 17th Earl of Warwick.svg">
          <a:hlinkClick xmlns:r="http://schemas.openxmlformats.org/officeDocument/2006/relationships" r:id="rId151"/>
          <a:extLst>
            <a:ext uri="{FF2B5EF4-FFF2-40B4-BE49-F238E27FC236}">
              <a16:creationId xmlns:a16="http://schemas.microsoft.com/office/drawing/2014/main" id="{DD0F00E0-0DBC-4D8A-A07E-11DB6C1B69FD}"/>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4808886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486</xdr:row>
      <xdr:rowOff>0</xdr:rowOff>
    </xdr:from>
    <xdr:to>
      <xdr:col>0</xdr:col>
      <xdr:colOff>952500</xdr:colOff>
      <xdr:row>491</xdr:row>
      <xdr:rowOff>161925</xdr:rowOff>
    </xdr:to>
    <xdr:pic>
      <xdr:nvPicPr>
        <xdr:cNvPr id="112" name="Picture 111" descr="Royal Arms of England (1399-1603).svg">
          <a:hlinkClick xmlns:r="http://schemas.openxmlformats.org/officeDocument/2006/relationships" r:id="rId109"/>
          <a:extLst>
            <a:ext uri="{FF2B5EF4-FFF2-40B4-BE49-F238E27FC236}">
              <a16:creationId xmlns:a16="http://schemas.microsoft.com/office/drawing/2014/main" id="{BBAAFD79-E852-45C3-86AC-DC605777CBA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4882991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491</xdr:row>
      <xdr:rowOff>0</xdr:rowOff>
    </xdr:from>
    <xdr:to>
      <xdr:col>0</xdr:col>
      <xdr:colOff>952500</xdr:colOff>
      <xdr:row>491</xdr:row>
      <xdr:rowOff>1114425</xdr:rowOff>
    </xdr:to>
    <xdr:pic>
      <xdr:nvPicPr>
        <xdr:cNvPr id="113" name="Picture 112" descr="Arms of Anne Neville.svg">
          <a:hlinkClick xmlns:r="http://schemas.openxmlformats.org/officeDocument/2006/relationships" r:id="rId153"/>
          <a:extLst>
            <a:ext uri="{FF2B5EF4-FFF2-40B4-BE49-F238E27FC236}">
              <a16:creationId xmlns:a16="http://schemas.microsoft.com/office/drawing/2014/main" id="{B3779DE6-67CC-4500-82C8-4AF1C02150ED}"/>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4940808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491</xdr:row>
      <xdr:rowOff>0</xdr:rowOff>
    </xdr:from>
    <xdr:to>
      <xdr:col>1</xdr:col>
      <xdr:colOff>1304925</xdr:colOff>
      <xdr:row>491</xdr:row>
      <xdr:rowOff>1114425</xdr:rowOff>
    </xdr:to>
    <xdr:pic>
      <xdr:nvPicPr>
        <xdr:cNvPr id="114" name="Picture 113" descr="Arms of Anne Neville (Variant).svg">
          <a:hlinkClick xmlns:r="http://schemas.openxmlformats.org/officeDocument/2006/relationships" r:id="rId155"/>
          <a:extLst>
            <a:ext uri="{FF2B5EF4-FFF2-40B4-BE49-F238E27FC236}">
              <a16:creationId xmlns:a16="http://schemas.microsoft.com/office/drawing/2014/main" id="{DE210153-82EB-4566-879B-94B238644BB3}"/>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962025" y="4940808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497</xdr:row>
      <xdr:rowOff>0</xdr:rowOff>
    </xdr:from>
    <xdr:to>
      <xdr:col>0</xdr:col>
      <xdr:colOff>952500</xdr:colOff>
      <xdr:row>502</xdr:row>
      <xdr:rowOff>142875</xdr:rowOff>
    </xdr:to>
    <xdr:pic>
      <xdr:nvPicPr>
        <xdr:cNvPr id="115" name="Picture 114" descr="Arms of the Prince of Wales (Modern).svg">
          <a:hlinkClick xmlns:r="http://schemas.openxmlformats.org/officeDocument/2006/relationships" r:id="rId113"/>
          <a:extLst>
            <a:ext uri="{FF2B5EF4-FFF2-40B4-BE49-F238E27FC236}">
              <a16:creationId xmlns:a16="http://schemas.microsoft.com/office/drawing/2014/main" id="{7EDD9378-F379-4E09-B2F7-ACE1F47474D6}"/>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5071395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502</xdr:row>
      <xdr:rowOff>0</xdr:rowOff>
    </xdr:from>
    <xdr:to>
      <xdr:col>0</xdr:col>
      <xdr:colOff>952500</xdr:colOff>
      <xdr:row>502</xdr:row>
      <xdr:rowOff>1114425</xdr:rowOff>
    </xdr:to>
    <xdr:pic>
      <xdr:nvPicPr>
        <xdr:cNvPr id="116" name="Picture 115" descr="Arms of John Beaufort, 1st Earl of Somerset (Bastard).svg">
          <a:hlinkClick xmlns:r="http://schemas.openxmlformats.org/officeDocument/2006/relationships" r:id="rId101"/>
          <a:extLst>
            <a:ext uri="{FF2B5EF4-FFF2-40B4-BE49-F238E27FC236}">
              <a16:creationId xmlns:a16="http://schemas.microsoft.com/office/drawing/2014/main" id="{968827CD-808F-4903-B42C-F6EE5522FBA9}"/>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5161978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502</xdr:row>
      <xdr:rowOff>0</xdr:rowOff>
    </xdr:from>
    <xdr:to>
      <xdr:col>1</xdr:col>
      <xdr:colOff>1304925</xdr:colOff>
      <xdr:row>502</xdr:row>
      <xdr:rowOff>1114425</xdr:rowOff>
    </xdr:to>
    <xdr:pic>
      <xdr:nvPicPr>
        <xdr:cNvPr id="117" name="Picture 116" descr="Arms of John Beaufort, 1st Earl of Somerset.svg">
          <a:hlinkClick xmlns:r="http://schemas.openxmlformats.org/officeDocument/2006/relationships" r:id="rId103"/>
          <a:extLst>
            <a:ext uri="{FF2B5EF4-FFF2-40B4-BE49-F238E27FC236}">
              <a16:creationId xmlns:a16="http://schemas.microsoft.com/office/drawing/2014/main" id="{685D539D-8986-4694-B03D-33F6CACEC6D2}"/>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962025" y="5161978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508</xdr:row>
      <xdr:rowOff>0</xdr:rowOff>
    </xdr:from>
    <xdr:to>
      <xdr:col>0</xdr:col>
      <xdr:colOff>952500</xdr:colOff>
      <xdr:row>513</xdr:row>
      <xdr:rowOff>161925</xdr:rowOff>
    </xdr:to>
    <xdr:pic>
      <xdr:nvPicPr>
        <xdr:cNvPr id="118" name="Picture 117" descr="Arms of Margaret Holland, Countess of Somerset.svg">
          <a:hlinkClick xmlns:r="http://schemas.openxmlformats.org/officeDocument/2006/relationships" r:id="rId157"/>
          <a:extLst>
            <a:ext uri="{FF2B5EF4-FFF2-40B4-BE49-F238E27FC236}">
              <a16:creationId xmlns:a16="http://schemas.microsoft.com/office/drawing/2014/main" id="{392F9F5E-BBE9-4654-AE7F-3B4AE3791D8D}"/>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0" y="5245798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515</xdr:row>
      <xdr:rowOff>0</xdr:rowOff>
    </xdr:from>
    <xdr:to>
      <xdr:col>0</xdr:col>
      <xdr:colOff>952500</xdr:colOff>
      <xdr:row>519</xdr:row>
      <xdr:rowOff>161925</xdr:rowOff>
    </xdr:to>
    <xdr:pic>
      <xdr:nvPicPr>
        <xdr:cNvPr id="119" name="Picture 118" descr="Beaufort Arms (France modern).svg">
          <a:hlinkClick xmlns:r="http://schemas.openxmlformats.org/officeDocument/2006/relationships" r:id="rId159"/>
          <a:extLst>
            <a:ext uri="{FF2B5EF4-FFF2-40B4-BE49-F238E27FC236}">
              <a16:creationId xmlns:a16="http://schemas.microsoft.com/office/drawing/2014/main" id="{55E5E393-0895-423E-8B64-120C881CD6CA}"/>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5309711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516</xdr:row>
      <xdr:rowOff>933450</xdr:rowOff>
    </xdr:from>
    <xdr:to>
      <xdr:col>0</xdr:col>
      <xdr:colOff>952500</xdr:colOff>
      <xdr:row>522</xdr:row>
      <xdr:rowOff>161925</xdr:rowOff>
    </xdr:to>
    <xdr:pic>
      <xdr:nvPicPr>
        <xdr:cNvPr id="120" name="Picture 119" descr="Arms of Margaret Beauchamp.svg">
          <a:hlinkClick xmlns:r="http://schemas.openxmlformats.org/officeDocument/2006/relationships" r:id="rId161"/>
          <a:extLst>
            <a:ext uri="{FF2B5EF4-FFF2-40B4-BE49-F238E27FC236}">
              <a16:creationId xmlns:a16="http://schemas.microsoft.com/office/drawing/2014/main" id="{9CDD521E-1DC5-4BB5-B444-01747AE96BA0}"/>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0" y="53495257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0</xdr:rowOff>
    </xdr:from>
    <xdr:to>
      <xdr:col>0</xdr:col>
      <xdr:colOff>952500</xdr:colOff>
      <xdr:row>528</xdr:row>
      <xdr:rowOff>161925</xdr:rowOff>
    </xdr:to>
    <xdr:pic>
      <xdr:nvPicPr>
        <xdr:cNvPr id="121" name="Picture 120" descr="Beaufort Arms (France modern).svg">
          <a:hlinkClick xmlns:r="http://schemas.openxmlformats.org/officeDocument/2006/relationships" r:id="rId159"/>
          <a:extLst>
            <a:ext uri="{FF2B5EF4-FFF2-40B4-BE49-F238E27FC236}">
              <a16:creationId xmlns:a16="http://schemas.microsoft.com/office/drawing/2014/main" id="{6E404768-EF9F-4AA2-9110-E020A8F2766D}"/>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5410295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524</xdr:row>
      <xdr:rowOff>0</xdr:rowOff>
    </xdr:from>
    <xdr:to>
      <xdr:col>1</xdr:col>
      <xdr:colOff>1304925</xdr:colOff>
      <xdr:row>528</xdr:row>
      <xdr:rowOff>161925</xdr:rowOff>
    </xdr:to>
    <xdr:pic>
      <xdr:nvPicPr>
        <xdr:cNvPr id="122" name="Picture 121" descr="Arms of Lady Margaret Beaufort, Countess of Richmond.svg">
          <a:hlinkClick xmlns:r="http://schemas.openxmlformats.org/officeDocument/2006/relationships" r:id="rId163"/>
          <a:extLst>
            <a:ext uri="{FF2B5EF4-FFF2-40B4-BE49-F238E27FC236}">
              <a16:creationId xmlns:a16="http://schemas.microsoft.com/office/drawing/2014/main" id="{4BEDA07B-E519-401E-953E-44CDA04B2FE6}"/>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962025" y="541029525"/>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530</xdr:row>
      <xdr:rowOff>0</xdr:rowOff>
    </xdr:from>
    <xdr:to>
      <xdr:col>0</xdr:col>
      <xdr:colOff>952500</xdr:colOff>
      <xdr:row>535</xdr:row>
      <xdr:rowOff>161925</xdr:rowOff>
    </xdr:to>
    <xdr:pic>
      <xdr:nvPicPr>
        <xdr:cNvPr id="123" name="Picture 122" descr="Arms of Edmund Tudor, Earl of Richmond.svg">
          <a:hlinkClick xmlns:r="http://schemas.openxmlformats.org/officeDocument/2006/relationships" r:id="rId165"/>
          <a:extLst>
            <a:ext uri="{FF2B5EF4-FFF2-40B4-BE49-F238E27FC236}">
              <a16:creationId xmlns:a16="http://schemas.microsoft.com/office/drawing/2014/main" id="{5C253E9A-F81F-4EE2-BBAB-CE2CBEFE3C87}"/>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5537073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536</xdr:row>
      <xdr:rowOff>0</xdr:rowOff>
    </xdr:from>
    <xdr:to>
      <xdr:col>0</xdr:col>
      <xdr:colOff>952500</xdr:colOff>
      <xdr:row>540</xdr:row>
      <xdr:rowOff>161925</xdr:rowOff>
    </xdr:to>
    <xdr:pic>
      <xdr:nvPicPr>
        <xdr:cNvPr id="124" name="Picture 123" descr="Arms of Edmund Tudor, Earl of Richmond.svg">
          <a:hlinkClick xmlns:r="http://schemas.openxmlformats.org/officeDocument/2006/relationships" r:id="rId165"/>
          <a:extLst>
            <a:ext uri="{FF2B5EF4-FFF2-40B4-BE49-F238E27FC236}">
              <a16:creationId xmlns:a16="http://schemas.microsoft.com/office/drawing/2014/main" id="{3CC79C5B-B78D-4E1F-9E5F-F67394B5C7B3}"/>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5577459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536</xdr:row>
      <xdr:rowOff>0</xdr:rowOff>
    </xdr:from>
    <xdr:to>
      <xdr:col>1</xdr:col>
      <xdr:colOff>1304925</xdr:colOff>
      <xdr:row>540</xdr:row>
      <xdr:rowOff>161925</xdr:rowOff>
    </xdr:to>
    <xdr:pic>
      <xdr:nvPicPr>
        <xdr:cNvPr id="125" name="Picture 124" descr="Royal Arms of England (1399-1603).svg">
          <a:hlinkClick xmlns:r="http://schemas.openxmlformats.org/officeDocument/2006/relationships" r:id="rId109"/>
          <a:extLst>
            <a:ext uri="{FF2B5EF4-FFF2-40B4-BE49-F238E27FC236}">
              <a16:creationId xmlns:a16="http://schemas.microsoft.com/office/drawing/2014/main" id="{8DB36CDA-C50D-4C08-B9B6-FFB499A14FFE}"/>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962025" y="55774590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542</xdr:row>
      <xdr:rowOff>0</xdr:rowOff>
    </xdr:from>
    <xdr:to>
      <xdr:col>0</xdr:col>
      <xdr:colOff>952500</xdr:colOff>
      <xdr:row>547</xdr:row>
      <xdr:rowOff>161925</xdr:rowOff>
    </xdr:to>
    <xdr:pic>
      <xdr:nvPicPr>
        <xdr:cNvPr id="126" name="Picture 125" descr="Arms of Elizabeth of York (Princess).svg">
          <a:hlinkClick xmlns:r="http://schemas.openxmlformats.org/officeDocument/2006/relationships" r:id="rId135"/>
          <a:extLst>
            <a:ext uri="{FF2B5EF4-FFF2-40B4-BE49-F238E27FC236}">
              <a16:creationId xmlns:a16="http://schemas.microsoft.com/office/drawing/2014/main" id="{93C2E8B4-62F1-4AE1-BF19-D5C6AEFC245B}"/>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5648134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352425</xdr:colOff>
      <xdr:row>542</xdr:row>
      <xdr:rowOff>0</xdr:rowOff>
    </xdr:from>
    <xdr:to>
      <xdr:col>1</xdr:col>
      <xdr:colOff>1304925</xdr:colOff>
      <xdr:row>547</xdr:row>
      <xdr:rowOff>161925</xdr:rowOff>
    </xdr:to>
    <xdr:pic>
      <xdr:nvPicPr>
        <xdr:cNvPr id="127" name="Picture 126" descr="Arms of Elizabeth of York.svg">
          <a:hlinkClick xmlns:r="http://schemas.openxmlformats.org/officeDocument/2006/relationships" r:id="rId167"/>
          <a:extLst>
            <a:ext uri="{FF2B5EF4-FFF2-40B4-BE49-F238E27FC236}">
              <a16:creationId xmlns:a16="http://schemas.microsoft.com/office/drawing/2014/main" id="{5BD86DA3-4F81-422D-8E67-4B63E56640A9}"/>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962025" y="5648134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549</xdr:row>
      <xdr:rowOff>0</xdr:rowOff>
    </xdr:from>
    <xdr:to>
      <xdr:col>1</xdr:col>
      <xdr:colOff>790575</xdr:colOff>
      <xdr:row>551</xdr:row>
      <xdr:rowOff>628650</xdr:rowOff>
    </xdr:to>
    <xdr:pic>
      <xdr:nvPicPr>
        <xdr:cNvPr id="128" name="Picture 127" descr="Coat of arms of Sir Charles Somerset, 1st Earl of Worcester, KG.png">
          <a:hlinkClick xmlns:r="http://schemas.openxmlformats.org/officeDocument/2006/relationships" r:id="rId169"/>
          <a:extLst>
            <a:ext uri="{FF2B5EF4-FFF2-40B4-BE49-F238E27FC236}">
              <a16:creationId xmlns:a16="http://schemas.microsoft.com/office/drawing/2014/main" id="{1DE49437-E2DF-4AC9-ACD2-B1495921F38A}"/>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0" y="572290575"/>
          <a:ext cx="2095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550</xdr:row>
      <xdr:rowOff>0</xdr:rowOff>
    </xdr:from>
    <xdr:to>
      <xdr:col>1</xdr:col>
      <xdr:colOff>790575</xdr:colOff>
      <xdr:row>553</xdr:row>
      <xdr:rowOff>76200</xdr:rowOff>
    </xdr:to>
    <xdr:pic>
      <xdr:nvPicPr>
        <xdr:cNvPr id="129" name="Picture 128" descr="Quartered arms of Sir William Somerset, 3rd Earl of Worcester, KG.png">
          <a:hlinkClick xmlns:r="http://schemas.openxmlformats.org/officeDocument/2006/relationships" r:id="rId171"/>
          <a:extLst>
            <a:ext uri="{FF2B5EF4-FFF2-40B4-BE49-F238E27FC236}">
              <a16:creationId xmlns:a16="http://schemas.microsoft.com/office/drawing/2014/main" id="{4E29EBC3-EA24-4C4C-BE00-08E4162A3A11}"/>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0" y="577891275"/>
          <a:ext cx="2095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551</xdr:row>
      <xdr:rowOff>0</xdr:rowOff>
    </xdr:from>
    <xdr:to>
      <xdr:col>1</xdr:col>
      <xdr:colOff>790575</xdr:colOff>
      <xdr:row>557</xdr:row>
      <xdr:rowOff>47625</xdr:rowOff>
    </xdr:to>
    <xdr:pic>
      <xdr:nvPicPr>
        <xdr:cNvPr id="130" name="Picture 129" descr="Quartered arms of Sir Edward Somerset, 4th Ear of Worcester, KG.png">
          <a:hlinkClick xmlns:r="http://schemas.openxmlformats.org/officeDocument/2006/relationships" r:id="rId173"/>
          <a:extLst>
            <a:ext uri="{FF2B5EF4-FFF2-40B4-BE49-F238E27FC236}">
              <a16:creationId xmlns:a16="http://schemas.microsoft.com/office/drawing/2014/main" id="{762B2935-D15C-489E-AF88-AE0A9368BEB3}"/>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0" y="583491975"/>
          <a:ext cx="2095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552</xdr:row>
      <xdr:rowOff>0</xdr:rowOff>
    </xdr:from>
    <xdr:to>
      <xdr:col>0</xdr:col>
      <xdr:colOff>952500</xdr:colOff>
      <xdr:row>555</xdr:row>
      <xdr:rowOff>180975</xdr:rowOff>
    </xdr:to>
    <xdr:pic>
      <xdr:nvPicPr>
        <xdr:cNvPr id="131" name="Picture 130" descr="Beaufort Arms (France modern).svg">
          <a:hlinkClick xmlns:r="http://schemas.openxmlformats.org/officeDocument/2006/relationships" r:id="rId159"/>
          <a:extLst>
            <a:ext uri="{FF2B5EF4-FFF2-40B4-BE49-F238E27FC236}">
              <a16:creationId xmlns:a16="http://schemas.microsoft.com/office/drawing/2014/main" id="{586BC32A-21FE-4701-8D8D-6BDB33C89F0D}"/>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588892650"/>
          <a:ext cx="9525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List_of_coats_of_arms_of_the_House_of_Plantagenet" TargetMode="External"/><Relationship Id="rId21" Type="http://schemas.openxmlformats.org/officeDocument/2006/relationships/hyperlink" Target="https://en.wikipedia.org/wiki/Edmund_Crouchback" TargetMode="External"/><Relationship Id="rId42" Type="http://schemas.openxmlformats.org/officeDocument/2006/relationships/hyperlink" Target="https://en.wikipedia.org/wiki/List_of_coats_of_arms_of_the_House_of_Plantagenet" TargetMode="External"/><Relationship Id="rId63" Type="http://schemas.openxmlformats.org/officeDocument/2006/relationships/hyperlink" Target="https://en.wikipedia.org/wiki/List_of_coats_of_arms_of_the_House_of_Plantagenet" TargetMode="External"/><Relationship Id="rId84" Type="http://schemas.openxmlformats.org/officeDocument/2006/relationships/hyperlink" Target="https://en.wikipedia.org/wiki/Edmund_Mortimer,_3rd_Earl_of_March" TargetMode="External"/><Relationship Id="rId138" Type="http://schemas.openxmlformats.org/officeDocument/2006/relationships/hyperlink" Target="https://en.wikipedia.org/wiki/Humphrey_of_Lancaster,_1st_Duke_of_Gloucester" TargetMode="External"/><Relationship Id="rId159" Type="http://schemas.openxmlformats.org/officeDocument/2006/relationships/hyperlink" Target="https://en.wikipedia.org/wiki/List_of_coats_of_arms_of_the_House_of_Plantagenet" TargetMode="External"/><Relationship Id="rId170" Type="http://schemas.openxmlformats.org/officeDocument/2006/relationships/hyperlink" Target="https://en.wikipedia.org/wiki/Richard_III_of_England" TargetMode="External"/><Relationship Id="rId191" Type="http://schemas.openxmlformats.org/officeDocument/2006/relationships/hyperlink" Target="https://en.wikipedia.org/wiki/List_of_coats_of_arms_of_the_House_of_Plantagenet" TargetMode="External"/><Relationship Id="rId205" Type="http://schemas.openxmlformats.org/officeDocument/2006/relationships/hyperlink" Target="https://en.wikipedia.org/wiki/List_of_coats_of_arms_of_the_House_of_Plantagenet" TargetMode="External"/><Relationship Id="rId107" Type="http://schemas.openxmlformats.org/officeDocument/2006/relationships/hyperlink" Target="https://en.wikipedia.org/wiki/Thomas_of_Woodstock,_1st_Duke_of_Gloucester" TargetMode="External"/><Relationship Id="rId11" Type="http://schemas.openxmlformats.org/officeDocument/2006/relationships/hyperlink" Target="https://en.wikipedia.org/wiki/John,_King_of_England" TargetMode="External"/><Relationship Id="rId32" Type="http://schemas.openxmlformats.org/officeDocument/2006/relationships/hyperlink" Target="https://en.wikipedia.org/wiki/List_of_coats_of_arms_of_the_House_of_Plantagenet" TargetMode="External"/><Relationship Id="rId53" Type="http://schemas.openxmlformats.org/officeDocument/2006/relationships/hyperlink" Target="https://en.wikipedia.org/wiki/Edward_II_of_England" TargetMode="External"/><Relationship Id="rId74" Type="http://schemas.openxmlformats.org/officeDocument/2006/relationships/hyperlink" Target="https://en.wikipedia.org/wiki/Anne_of_Bohemia" TargetMode="External"/><Relationship Id="rId128" Type="http://schemas.openxmlformats.org/officeDocument/2006/relationships/hyperlink" Target="https://en.wikipedia.org/wiki/Mary_de_Bohun" TargetMode="External"/><Relationship Id="rId149" Type="http://schemas.openxmlformats.org/officeDocument/2006/relationships/hyperlink" Target="https://en.wikipedia.org/wiki/List_of_coats_of_arms_of_the_House_of_Plantagenet" TargetMode="External"/><Relationship Id="rId5" Type="http://schemas.openxmlformats.org/officeDocument/2006/relationships/hyperlink" Target="https://en.wikipedia.org/wiki/List_of_coats_of_arms_of_the_House_of_Plantagenet" TargetMode="External"/><Relationship Id="rId95" Type="http://schemas.openxmlformats.org/officeDocument/2006/relationships/hyperlink" Target="https://en.wikipedia.org/wiki/Blanche_of_Lancaster" TargetMode="External"/><Relationship Id="rId160" Type="http://schemas.openxmlformats.org/officeDocument/2006/relationships/hyperlink" Target="https://en.wikipedia.org/wiki/Richard_of_York,_3rd_Duke_of_York" TargetMode="External"/><Relationship Id="rId181" Type="http://schemas.openxmlformats.org/officeDocument/2006/relationships/hyperlink" Target="https://en.wikipedia.org/wiki/List_of_coats_of_arms_of_the_House_of_Plantagenet" TargetMode="External"/><Relationship Id="rId216" Type="http://schemas.openxmlformats.org/officeDocument/2006/relationships/hyperlink" Target="https://en.wikipedia.org/wiki/Elizabeth_of_York" TargetMode="External"/><Relationship Id="rId22" Type="http://schemas.openxmlformats.org/officeDocument/2006/relationships/hyperlink" Target="https://en.wikipedia.org/wiki/List_of_coats_of_arms_of_the_House_of_Plantagenet" TargetMode="External"/><Relationship Id="rId43" Type="http://schemas.openxmlformats.org/officeDocument/2006/relationships/hyperlink" Target="https://en.wikipedia.org/wiki/Margaret_Wake,_3rd_Baroness_Wake_of_Liddell" TargetMode="External"/><Relationship Id="rId64" Type="http://schemas.openxmlformats.org/officeDocument/2006/relationships/hyperlink" Target="https://en.wikipedia.org/wiki/List_of_coats_of_arms_of_the_House_of_Plantagenet" TargetMode="External"/><Relationship Id="rId118" Type="http://schemas.openxmlformats.org/officeDocument/2006/relationships/hyperlink" Target="https://en.wikipedia.org/wiki/John_Beaufort,_1st_Earl_of_Somerset" TargetMode="External"/><Relationship Id="rId139" Type="http://schemas.openxmlformats.org/officeDocument/2006/relationships/hyperlink" Target="https://en.wikipedia.org/wiki/List_of_coats_of_arms_of_the_House_of_Plantagenet" TargetMode="External"/><Relationship Id="rId85" Type="http://schemas.openxmlformats.org/officeDocument/2006/relationships/hyperlink" Target="https://en.wikipedia.org/wiki/List_of_coats_of_arms_of_the_House_of_Plantagenet" TargetMode="External"/><Relationship Id="rId150" Type="http://schemas.openxmlformats.org/officeDocument/2006/relationships/hyperlink" Target="https://en.wikipedia.org/wiki/Edward_of_Norwich,_2nd_Duke_of_York" TargetMode="External"/><Relationship Id="rId171" Type="http://schemas.openxmlformats.org/officeDocument/2006/relationships/hyperlink" Target="https://en.wikipedia.org/wiki/List_of_coats_of_arms_of_the_House_of_Plantagenet" TargetMode="External"/><Relationship Id="rId192" Type="http://schemas.openxmlformats.org/officeDocument/2006/relationships/hyperlink" Target="https://en.wikipedia.org/wiki/Richard_III_of_England" TargetMode="External"/><Relationship Id="rId206" Type="http://schemas.openxmlformats.org/officeDocument/2006/relationships/hyperlink" Target="https://en.wikipedia.org/wiki/Margaret_Beauchamp_of_Bletso" TargetMode="External"/><Relationship Id="rId12" Type="http://schemas.openxmlformats.org/officeDocument/2006/relationships/hyperlink" Target="https://en.wikipedia.org/wiki/List_of_coats_of_arms_of_the_House_of_Plantagenet" TargetMode="External"/><Relationship Id="rId33" Type="http://schemas.openxmlformats.org/officeDocument/2006/relationships/hyperlink" Target="https://en.wikipedia.org/wiki/Margaret_of_France,_Queen_of_England" TargetMode="External"/><Relationship Id="rId108" Type="http://schemas.openxmlformats.org/officeDocument/2006/relationships/hyperlink" Target="https://en.wikipedia.org/wiki/List_of_coats_of_arms_of_the_House_of_Plantagenet" TargetMode="External"/><Relationship Id="rId129" Type="http://schemas.openxmlformats.org/officeDocument/2006/relationships/hyperlink" Target="https://en.wikipedia.org/wiki/List_of_coats_of_arms_of_the_House_of_Plantagenet" TargetMode="External"/><Relationship Id="rId54" Type="http://schemas.openxmlformats.org/officeDocument/2006/relationships/hyperlink" Target="https://en.wikipedia.org/wiki/List_of_coats_of_arms_of_the_House_of_Plantagenet" TargetMode="External"/><Relationship Id="rId75" Type="http://schemas.openxmlformats.org/officeDocument/2006/relationships/hyperlink" Target="https://en.wikipedia.org/wiki/List_of_coats_of_arms_of_the_House_of_Plantagenet" TargetMode="External"/><Relationship Id="rId96" Type="http://schemas.openxmlformats.org/officeDocument/2006/relationships/hyperlink" Target="https://en.wikipedia.org/wiki/List_of_coats_of_arms_of_the_House_of_Plantagenet" TargetMode="External"/><Relationship Id="rId140" Type="http://schemas.openxmlformats.org/officeDocument/2006/relationships/hyperlink" Target="https://en.wikipedia.org/wiki/Henry_V_of_England" TargetMode="External"/><Relationship Id="rId161" Type="http://schemas.openxmlformats.org/officeDocument/2006/relationships/hyperlink" Target="https://en.wikipedia.org/wiki/List_of_coats_of_arms_of_the_House_of_Plantagenet" TargetMode="External"/><Relationship Id="rId182" Type="http://schemas.openxmlformats.org/officeDocument/2006/relationships/hyperlink" Target="https://en.wikipedia.org/wiki/Arthur_Plantagenet,_1st_Viscount_Lisle" TargetMode="External"/><Relationship Id="rId217" Type="http://schemas.openxmlformats.org/officeDocument/2006/relationships/hyperlink" Target="https://en.wikipedia.org/wiki/List_of_coats_of_arms_of_the_House_of_Plantagenet" TargetMode="External"/><Relationship Id="rId6" Type="http://schemas.openxmlformats.org/officeDocument/2006/relationships/hyperlink" Target="https://en.wikipedia.org/wiki/List_of_coats_of_arms_of_the_House_of_Plantagenet" TargetMode="External"/><Relationship Id="rId23" Type="http://schemas.openxmlformats.org/officeDocument/2006/relationships/hyperlink" Target="https://en.wikipedia.org/wiki/Thomas,_2nd_Earl_of_Lancaster" TargetMode="External"/><Relationship Id="rId119" Type="http://schemas.openxmlformats.org/officeDocument/2006/relationships/hyperlink" Target="https://en.wikipedia.org/wiki/List_of_coats_of_arms_of_the_House_of_Plantagenet" TargetMode="External"/><Relationship Id="rId44" Type="http://schemas.openxmlformats.org/officeDocument/2006/relationships/hyperlink" Target="https://en.wikipedia.org/wiki/List_of_coats_of_arms_of_the_House_of_Plantagenet" TargetMode="External"/><Relationship Id="rId65" Type="http://schemas.openxmlformats.org/officeDocument/2006/relationships/hyperlink" Target="https://en.wikipedia.org/wiki/Philippa_of_Hainault" TargetMode="External"/><Relationship Id="rId86" Type="http://schemas.openxmlformats.org/officeDocument/2006/relationships/hyperlink" Target="https://en.wikipedia.org/wiki/Roger_Mortimer,_4th_Earl_of_March" TargetMode="External"/><Relationship Id="rId130" Type="http://schemas.openxmlformats.org/officeDocument/2006/relationships/hyperlink" Target="https://en.wikipedia.org/wiki/Joan_of_Navarre,_Queen_of_England" TargetMode="External"/><Relationship Id="rId151" Type="http://schemas.openxmlformats.org/officeDocument/2006/relationships/hyperlink" Target="https://en.wikipedia.org/wiki/List_of_coats_of_arms_of_the_House_of_Plantagenet" TargetMode="External"/><Relationship Id="rId172" Type="http://schemas.openxmlformats.org/officeDocument/2006/relationships/hyperlink" Target="https://en.wikipedia.org/wiki/Edward_IV_of_England" TargetMode="External"/><Relationship Id="rId193" Type="http://schemas.openxmlformats.org/officeDocument/2006/relationships/hyperlink" Target="https://en.wikipedia.org/wiki/List_of_coats_of_arms_of_the_House_of_Plantagenet" TargetMode="External"/><Relationship Id="rId207" Type="http://schemas.openxmlformats.org/officeDocument/2006/relationships/hyperlink" Target="https://en.wikipedia.org/wiki/List_of_coats_of_arms_of_the_House_of_Plantagenet" TargetMode="External"/><Relationship Id="rId13" Type="http://schemas.openxmlformats.org/officeDocument/2006/relationships/hyperlink" Target="https://en.wikipedia.org/wiki/Isabella_of_Angoul%C3%AAme" TargetMode="External"/><Relationship Id="rId109" Type="http://schemas.openxmlformats.org/officeDocument/2006/relationships/hyperlink" Target="https://en.wikipedia.org/wiki/Eleanor_de_Bohun" TargetMode="External"/><Relationship Id="rId34" Type="http://schemas.openxmlformats.org/officeDocument/2006/relationships/hyperlink" Target="https://en.wikipedia.org/wiki/List_of_coats_of_arms_of_the_House_of_Plantagenet" TargetMode="External"/><Relationship Id="rId55" Type="http://schemas.openxmlformats.org/officeDocument/2006/relationships/hyperlink" Target="https://en.wikipedia.org/wiki/Isabella_of_France" TargetMode="External"/><Relationship Id="rId76" Type="http://schemas.openxmlformats.org/officeDocument/2006/relationships/hyperlink" Target="https://en.wikipedia.org/wiki/Isabella_of_Valois" TargetMode="External"/><Relationship Id="rId97" Type="http://schemas.openxmlformats.org/officeDocument/2006/relationships/hyperlink" Target="https://en.wikipedia.org/wiki/Constance_of_Castile,_Duchess_of_Lancaster" TargetMode="External"/><Relationship Id="rId120" Type="http://schemas.openxmlformats.org/officeDocument/2006/relationships/hyperlink" Target="https://en.wikipedia.org/wiki/List_of_coats_of_arms_of_the_House_of_Plantagenet" TargetMode="External"/><Relationship Id="rId141" Type="http://schemas.openxmlformats.org/officeDocument/2006/relationships/hyperlink" Target="https://en.wikipedia.org/wiki/List_of_coats_of_arms_of_the_House_of_Plantagenet" TargetMode="External"/><Relationship Id="rId7" Type="http://schemas.openxmlformats.org/officeDocument/2006/relationships/hyperlink" Target="https://en.wikipedia.org/wiki/List_of_coats_of_arms_of_the_House_of_Plantagenet" TargetMode="External"/><Relationship Id="rId162" Type="http://schemas.openxmlformats.org/officeDocument/2006/relationships/hyperlink" Target="https://en.wikipedia.org/wiki/Cecily_Neville,_Duchess_of_York" TargetMode="External"/><Relationship Id="rId183" Type="http://schemas.openxmlformats.org/officeDocument/2006/relationships/hyperlink" Target="https://en.wikipedia.org/wiki/List_of_coats_of_arms_of_the_House_of_Plantagenet" TargetMode="External"/><Relationship Id="rId218" Type="http://schemas.openxmlformats.org/officeDocument/2006/relationships/printerSettings" Target="../printerSettings/printerSettings2.bin"/><Relationship Id="rId24" Type="http://schemas.openxmlformats.org/officeDocument/2006/relationships/hyperlink" Target="https://en.wikipedia.org/wiki/List_of_coats_of_arms_of_the_House_of_Plantagenet" TargetMode="External"/><Relationship Id="rId45" Type="http://schemas.openxmlformats.org/officeDocument/2006/relationships/hyperlink" Target="https://en.wikipedia.org/wiki/Joan_of_Kent" TargetMode="External"/><Relationship Id="rId66" Type="http://schemas.openxmlformats.org/officeDocument/2006/relationships/hyperlink" Target="https://en.wikipedia.org/wiki/List_of_coats_of_arms_of_the_House_of_Plantagenet" TargetMode="External"/><Relationship Id="rId87" Type="http://schemas.openxmlformats.org/officeDocument/2006/relationships/hyperlink" Target="https://en.wikipedia.org/wiki/List_of_coats_of_arms_of_the_House_of_Plantagenet" TargetMode="External"/><Relationship Id="rId110" Type="http://schemas.openxmlformats.org/officeDocument/2006/relationships/hyperlink" Target="https://en.wikipedia.org/wiki/List_of_coats_of_arms_of_the_House_of_Plantagenet" TargetMode="External"/><Relationship Id="rId131" Type="http://schemas.openxmlformats.org/officeDocument/2006/relationships/hyperlink" Target="https://en.wikipedia.org/wiki/List_of_coats_of_arms_of_the_House_of_Plantagenet" TargetMode="External"/><Relationship Id="rId152" Type="http://schemas.openxmlformats.org/officeDocument/2006/relationships/hyperlink" Target="https://en.wikipedia.org/wiki/List_of_coats_of_arms_of_the_House_of_Plantagenet" TargetMode="External"/><Relationship Id="rId173" Type="http://schemas.openxmlformats.org/officeDocument/2006/relationships/hyperlink" Target="https://en.wikipedia.org/wiki/List_of_coats_of_arms_of_the_House_of_Plantagenet" TargetMode="External"/><Relationship Id="rId194" Type="http://schemas.openxmlformats.org/officeDocument/2006/relationships/hyperlink" Target="https://en.wikipedia.org/wiki/Anne_Neville" TargetMode="External"/><Relationship Id="rId208" Type="http://schemas.openxmlformats.org/officeDocument/2006/relationships/hyperlink" Target="https://en.wikipedia.org/wiki/Margaret_Beaufort,_Countess_of_Richmond_and_Derby" TargetMode="External"/><Relationship Id="rId14" Type="http://schemas.openxmlformats.org/officeDocument/2006/relationships/hyperlink" Target="https://en.wikipedia.org/wiki/List_of_coats_of_arms_of_the_House_of_Plantagenet" TargetMode="External"/><Relationship Id="rId30" Type="http://schemas.openxmlformats.org/officeDocument/2006/relationships/hyperlink" Target="https://en.wikipedia.org/wiki/List_of_coats_of_arms_of_the_House_of_Plantagenet" TargetMode="External"/><Relationship Id="rId35" Type="http://schemas.openxmlformats.org/officeDocument/2006/relationships/hyperlink" Target="https://en.wikipedia.org/wiki/Alphonso,_Earl_of_Chester" TargetMode="External"/><Relationship Id="rId56" Type="http://schemas.openxmlformats.org/officeDocument/2006/relationships/hyperlink" Target="https://en.wikipedia.org/wiki/List_of_coats_of_arms_of_the_House_of_Plantagenet" TargetMode="External"/><Relationship Id="rId77" Type="http://schemas.openxmlformats.org/officeDocument/2006/relationships/hyperlink" Target="https://en.wikipedia.org/wiki/List_of_coats_of_arms_of_the_House_of_Plantagenet" TargetMode="External"/><Relationship Id="rId100" Type="http://schemas.openxmlformats.org/officeDocument/2006/relationships/hyperlink" Target="https://en.wikipedia.org/wiki/List_of_coats_of_arms_of_the_House_of_Plantagenet" TargetMode="External"/><Relationship Id="rId105" Type="http://schemas.openxmlformats.org/officeDocument/2006/relationships/hyperlink" Target="https://en.wikipedia.org/wiki/Joan_Holland" TargetMode="External"/><Relationship Id="rId126" Type="http://schemas.openxmlformats.org/officeDocument/2006/relationships/hyperlink" Target="https://en.wikipedia.org/wiki/List_of_coats_of_arms_of_the_House_of_Plantagenet" TargetMode="External"/><Relationship Id="rId147" Type="http://schemas.openxmlformats.org/officeDocument/2006/relationships/hyperlink" Target="https://en.wikipedia.org/wiki/List_of_coats_of_arms_of_the_House_of_Plantagenet" TargetMode="External"/><Relationship Id="rId168" Type="http://schemas.openxmlformats.org/officeDocument/2006/relationships/hyperlink" Target="https://en.wikipedia.org/wiki/George_Plantagenet,_1st_Duke_of_Clarence" TargetMode="External"/><Relationship Id="rId8" Type="http://schemas.openxmlformats.org/officeDocument/2006/relationships/hyperlink" Target="https://en.wikipedia.org/wiki/Berengaria_of_Navarre" TargetMode="External"/><Relationship Id="rId51" Type="http://schemas.openxmlformats.org/officeDocument/2006/relationships/hyperlink" Target="https://en.wikipedia.org/wiki/John_Holland,_2nd_Duke_of_Exeter" TargetMode="External"/><Relationship Id="rId72" Type="http://schemas.openxmlformats.org/officeDocument/2006/relationships/hyperlink" Target="https://en.wikipedia.org/wiki/List_of_coats_of_arms_of_the_House_of_Plantagenet" TargetMode="External"/><Relationship Id="rId93" Type="http://schemas.openxmlformats.org/officeDocument/2006/relationships/hyperlink" Target="https://en.wikipedia.org/wiki/List_of_coats_of_arms_of_the_House_of_Plantagenet" TargetMode="External"/><Relationship Id="rId98" Type="http://schemas.openxmlformats.org/officeDocument/2006/relationships/hyperlink" Target="https://en.wikipedia.org/wiki/List_of_coats_of_arms_of_the_House_of_Plantagenet" TargetMode="External"/><Relationship Id="rId121" Type="http://schemas.openxmlformats.org/officeDocument/2006/relationships/hyperlink" Target="https://en.wikipedia.org/wiki/Henry_Beaufort" TargetMode="External"/><Relationship Id="rId142" Type="http://schemas.openxmlformats.org/officeDocument/2006/relationships/hyperlink" Target="https://en.wikipedia.org/wiki/Catherine_of_Valois" TargetMode="External"/><Relationship Id="rId163" Type="http://schemas.openxmlformats.org/officeDocument/2006/relationships/hyperlink" Target="https://en.wikipedia.org/wiki/List_of_coats_of_arms_of_the_House_of_Plantagenet" TargetMode="External"/><Relationship Id="rId184" Type="http://schemas.openxmlformats.org/officeDocument/2006/relationships/hyperlink" Target="https://en.wikipedia.org/wiki/George_Plantagenet,_1st_Duke_of_Clarence" TargetMode="External"/><Relationship Id="rId189" Type="http://schemas.openxmlformats.org/officeDocument/2006/relationships/hyperlink" Target="https://en.wikipedia.org/wiki/List_of_coats_of_arms_of_the_House_of_Plantagenet" TargetMode="External"/><Relationship Id="rId219" Type="http://schemas.openxmlformats.org/officeDocument/2006/relationships/drawing" Target="../drawings/drawing1.xml"/><Relationship Id="rId3" Type="http://schemas.openxmlformats.org/officeDocument/2006/relationships/hyperlink" Target="https://en.wikipedia.org/wiki/Eleanor_of_Aquitaine" TargetMode="External"/><Relationship Id="rId214" Type="http://schemas.openxmlformats.org/officeDocument/2006/relationships/hyperlink" Target="https://en.wikipedia.org/wiki/List_of_coats_of_arms_of_the_House_of_Plantagenet" TargetMode="External"/><Relationship Id="rId25" Type="http://schemas.openxmlformats.org/officeDocument/2006/relationships/hyperlink" Target="https://en.wikipedia.org/wiki/Henry,_3rd_Earl_of_Lancaster" TargetMode="External"/><Relationship Id="rId46" Type="http://schemas.openxmlformats.org/officeDocument/2006/relationships/hyperlink" Target="https://en.wikipedia.org/wiki/List_of_coats_of_arms_of_the_House_of_Plantagenet" TargetMode="External"/><Relationship Id="rId67" Type="http://schemas.openxmlformats.org/officeDocument/2006/relationships/hyperlink" Target="https://en.wikipedia.org/wiki/Edward,_the_Black_Prince" TargetMode="External"/><Relationship Id="rId116" Type="http://schemas.openxmlformats.org/officeDocument/2006/relationships/hyperlink" Target="https://en.wikipedia.org/wiki/List_of_coats_of_arms_of_the_House_of_Plantagenet" TargetMode="External"/><Relationship Id="rId137" Type="http://schemas.openxmlformats.org/officeDocument/2006/relationships/hyperlink" Target="https://en.wikipedia.org/wiki/List_of_coats_of_arms_of_the_House_of_Plantagenet" TargetMode="External"/><Relationship Id="rId158" Type="http://schemas.openxmlformats.org/officeDocument/2006/relationships/hyperlink" Target="https://en.wikipedia.org/wiki/List_of_coats_of_arms_of_the_House_of_Plantagenet" TargetMode="External"/><Relationship Id="rId20" Type="http://schemas.openxmlformats.org/officeDocument/2006/relationships/hyperlink" Target="https://en.wikipedia.org/wiki/List_of_coats_of_arms_of_the_House_of_Plantagenet" TargetMode="External"/><Relationship Id="rId41" Type="http://schemas.openxmlformats.org/officeDocument/2006/relationships/hyperlink" Target="https://en.wikipedia.org/wiki/Edmund_of_Woodstock,_1st_Earl_of_Kent" TargetMode="External"/><Relationship Id="rId62" Type="http://schemas.openxmlformats.org/officeDocument/2006/relationships/hyperlink" Target="https://en.wikipedia.org/wiki/Edward_III_of_England" TargetMode="External"/><Relationship Id="rId83" Type="http://schemas.openxmlformats.org/officeDocument/2006/relationships/hyperlink" Target="https://en.wikipedia.org/wiki/List_of_coats_of_arms_of_the_House_of_Plantagenet" TargetMode="External"/><Relationship Id="rId88" Type="http://schemas.openxmlformats.org/officeDocument/2006/relationships/hyperlink" Target="https://en.wikipedia.org/wiki/Alianore_Holland,_Countess_of_March" TargetMode="External"/><Relationship Id="rId111" Type="http://schemas.openxmlformats.org/officeDocument/2006/relationships/hyperlink" Target="https://en.wikipedia.org/wiki/Humphrey,_2nd_Earl_of_Buckingham" TargetMode="External"/><Relationship Id="rId132" Type="http://schemas.openxmlformats.org/officeDocument/2006/relationships/hyperlink" Target="https://en.wikipedia.org/wiki/Henry_V_of_England" TargetMode="External"/><Relationship Id="rId153" Type="http://schemas.openxmlformats.org/officeDocument/2006/relationships/hyperlink" Target="https://en.wikipedia.org/wiki/Richard_of_Conisburgh,_3rd_Earl_of_Cambridge" TargetMode="External"/><Relationship Id="rId174" Type="http://schemas.openxmlformats.org/officeDocument/2006/relationships/hyperlink" Target="https://en.wikipedia.org/wiki/Elizabeth_Woodville" TargetMode="External"/><Relationship Id="rId179" Type="http://schemas.openxmlformats.org/officeDocument/2006/relationships/hyperlink" Target="https://en.wikipedia.org/wiki/List_of_coats_of_arms_of_the_House_of_Plantagenet" TargetMode="External"/><Relationship Id="rId195" Type="http://schemas.openxmlformats.org/officeDocument/2006/relationships/hyperlink" Target="https://en.wikipedia.org/wiki/List_of_coats_of_arms_of_the_House_of_Plantagenet" TargetMode="External"/><Relationship Id="rId209" Type="http://schemas.openxmlformats.org/officeDocument/2006/relationships/hyperlink" Target="https://en.wikipedia.org/wiki/List_of_coats_of_arms_of_the_House_of_Plantagenet" TargetMode="External"/><Relationship Id="rId190" Type="http://schemas.openxmlformats.org/officeDocument/2006/relationships/hyperlink" Target="https://en.wikipedia.org/wiki/Edward_Plantagenet,_17th_Earl_of_Warwick" TargetMode="External"/><Relationship Id="rId204" Type="http://schemas.openxmlformats.org/officeDocument/2006/relationships/hyperlink" Target="https://en.wikipedia.org/wiki/John_Beaufort,_1st_Duke_of_Somerset" TargetMode="External"/><Relationship Id="rId15" Type="http://schemas.openxmlformats.org/officeDocument/2006/relationships/hyperlink" Target="https://en.wikipedia.org/wiki/Richard,_1st_Earl_of_Cornwall" TargetMode="External"/><Relationship Id="rId36" Type="http://schemas.openxmlformats.org/officeDocument/2006/relationships/hyperlink" Target="https://en.wikipedia.org/wiki/Edward_II_of_England" TargetMode="External"/><Relationship Id="rId57" Type="http://schemas.openxmlformats.org/officeDocument/2006/relationships/hyperlink" Target="https://en.wikipedia.org/wiki/List_of_coats_of_arms_of_the_House_of_Plantagenet" TargetMode="External"/><Relationship Id="rId106" Type="http://schemas.openxmlformats.org/officeDocument/2006/relationships/hyperlink" Target="https://en.wikipedia.org/wiki/List_of_coats_of_arms_of_the_House_of_Plantagenet" TargetMode="External"/><Relationship Id="rId127" Type="http://schemas.openxmlformats.org/officeDocument/2006/relationships/hyperlink" Target="https://en.wikipedia.org/wiki/List_of_coats_of_arms_of_the_House_of_Plantagenet" TargetMode="External"/><Relationship Id="rId10" Type="http://schemas.openxmlformats.org/officeDocument/2006/relationships/hyperlink" Target="https://en.wikipedia.org/wiki/William_Longesp%C3%A9e,_3rd_Earl_of_Salisbury" TargetMode="External"/><Relationship Id="rId31" Type="http://schemas.openxmlformats.org/officeDocument/2006/relationships/hyperlink" Target="https://en.wikipedia.org/wiki/Eleanor_of_Castile" TargetMode="External"/><Relationship Id="rId52" Type="http://schemas.openxmlformats.org/officeDocument/2006/relationships/hyperlink" Target="https://en.wikipedia.org/wiki/List_of_coats_of_arms_of_the_House_of_Plantagenet" TargetMode="External"/><Relationship Id="rId73" Type="http://schemas.openxmlformats.org/officeDocument/2006/relationships/hyperlink" Target="https://en.wikipedia.org/wiki/Richard_II_of_England" TargetMode="External"/><Relationship Id="rId78" Type="http://schemas.openxmlformats.org/officeDocument/2006/relationships/hyperlink" Target="https://en.wikipedia.org/wiki/Lionel_of_Antwerp,_1st_Duke_of_Clarence" TargetMode="External"/><Relationship Id="rId94" Type="http://schemas.openxmlformats.org/officeDocument/2006/relationships/hyperlink" Target="https://en.wikipedia.org/wiki/List_of_coats_of_arms_of_the_House_of_Plantagenet" TargetMode="External"/><Relationship Id="rId99" Type="http://schemas.openxmlformats.org/officeDocument/2006/relationships/hyperlink" Target="https://en.wikipedia.org/wiki/Katherine_Swynford" TargetMode="External"/><Relationship Id="rId101" Type="http://schemas.openxmlformats.org/officeDocument/2006/relationships/hyperlink" Target="https://en.wikipedia.org/wiki/Edmund_of_Langley,_1st_Duke_of_York" TargetMode="External"/><Relationship Id="rId122" Type="http://schemas.openxmlformats.org/officeDocument/2006/relationships/hyperlink" Target="https://en.wikipedia.org/wiki/List_of_coats_of_arms_of_the_House_of_Plantagenet" TargetMode="External"/><Relationship Id="rId143" Type="http://schemas.openxmlformats.org/officeDocument/2006/relationships/hyperlink" Target="https://en.wikipedia.org/wiki/List_of_coats_of_arms_of_the_House_of_Plantagenet" TargetMode="External"/><Relationship Id="rId148" Type="http://schemas.openxmlformats.org/officeDocument/2006/relationships/hyperlink" Target="https://en.wikipedia.org/wiki/Edward_of_Westminster,_Prince_of_Wales" TargetMode="External"/><Relationship Id="rId164" Type="http://schemas.openxmlformats.org/officeDocument/2006/relationships/hyperlink" Target="https://en.wikipedia.org/wiki/Edward_IV_of_England" TargetMode="External"/><Relationship Id="rId169" Type="http://schemas.openxmlformats.org/officeDocument/2006/relationships/hyperlink" Target="https://en.wikipedia.org/wiki/List_of_coats_of_arms_of_the_House_of_Plantagenet" TargetMode="External"/><Relationship Id="rId185" Type="http://schemas.openxmlformats.org/officeDocument/2006/relationships/hyperlink" Target="https://en.wikipedia.org/wiki/List_of_coats_of_arms_of_the_House_of_Plantagenet" TargetMode="External"/><Relationship Id="rId4" Type="http://schemas.openxmlformats.org/officeDocument/2006/relationships/hyperlink" Target="https://en.wikipedia.org/wiki/Richard_I_of_England" TargetMode="External"/><Relationship Id="rId9" Type="http://schemas.openxmlformats.org/officeDocument/2006/relationships/hyperlink" Target="https://en.wikipedia.org/wiki/List_of_coats_of_arms_of_the_House_of_Plantagenet" TargetMode="External"/><Relationship Id="rId180" Type="http://schemas.openxmlformats.org/officeDocument/2006/relationships/hyperlink" Target="https://en.wikipedia.org/wiki/Richard_of_Shrewsbury,_1st_Duke_of_York" TargetMode="External"/><Relationship Id="rId210" Type="http://schemas.openxmlformats.org/officeDocument/2006/relationships/hyperlink" Target="https://en.wikipedia.org/wiki/List_of_coats_of_arms_of_the_House_of_Plantagenet" TargetMode="External"/><Relationship Id="rId215" Type="http://schemas.openxmlformats.org/officeDocument/2006/relationships/hyperlink" Target="https://en.wikipedia.org/wiki/List_of_coats_of_arms_of_the_House_of_Plantagenet" TargetMode="External"/><Relationship Id="rId26" Type="http://schemas.openxmlformats.org/officeDocument/2006/relationships/hyperlink" Target="https://en.wikipedia.org/wiki/List_of_coats_of_arms_of_the_House_of_Plantagenet" TargetMode="External"/><Relationship Id="rId47" Type="http://schemas.openxmlformats.org/officeDocument/2006/relationships/hyperlink" Target="https://en.wikipedia.org/wiki/Thomas_Holland,_2nd_Earl_of_Kent" TargetMode="External"/><Relationship Id="rId68" Type="http://schemas.openxmlformats.org/officeDocument/2006/relationships/hyperlink" Target="https://en.wikipedia.org/wiki/List_of_coats_of_arms_of_the_House_of_Plantagenet" TargetMode="External"/><Relationship Id="rId89" Type="http://schemas.openxmlformats.org/officeDocument/2006/relationships/hyperlink" Target="https://en.wikipedia.org/wiki/List_of_coats_of_arms_of_the_House_of_Plantagenet" TargetMode="External"/><Relationship Id="rId112" Type="http://schemas.openxmlformats.org/officeDocument/2006/relationships/hyperlink" Target="https://en.wikipedia.org/wiki/List_of_coats_of_arms_of_the_House_of_Plantagenet" TargetMode="External"/><Relationship Id="rId133" Type="http://schemas.openxmlformats.org/officeDocument/2006/relationships/hyperlink" Target="https://en.wikipedia.org/wiki/List_of_coats_of_arms_of_the_House_of_Plantagenet" TargetMode="External"/><Relationship Id="rId154" Type="http://schemas.openxmlformats.org/officeDocument/2006/relationships/hyperlink" Target="https://en.wikipedia.org/wiki/List_of_coats_of_arms_of_the_House_of_Plantagenet" TargetMode="External"/><Relationship Id="rId175" Type="http://schemas.openxmlformats.org/officeDocument/2006/relationships/hyperlink" Target="https://en.wikipedia.org/wiki/List_of_coats_of_arms_of_the_House_of_Plantagenet" TargetMode="External"/><Relationship Id="rId196" Type="http://schemas.openxmlformats.org/officeDocument/2006/relationships/hyperlink" Target="https://en.wikipedia.org/wiki/List_of_coats_of_arms_of_the_House_of_Plantagenet" TargetMode="External"/><Relationship Id="rId200" Type="http://schemas.openxmlformats.org/officeDocument/2006/relationships/hyperlink" Target="https://en.wikipedia.org/wiki/List_of_coats_of_arms_of_the_House_of_Plantagenet" TargetMode="External"/><Relationship Id="rId16" Type="http://schemas.openxmlformats.org/officeDocument/2006/relationships/hyperlink" Target="https://en.wikipedia.org/wiki/List_of_coats_of_arms_of_the_House_of_Plantagenet" TargetMode="External"/><Relationship Id="rId37" Type="http://schemas.openxmlformats.org/officeDocument/2006/relationships/hyperlink" Target="https://en.wikipedia.org/wiki/List_of_coats_of_arms_of_the_House_of_Plantagenet" TargetMode="External"/><Relationship Id="rId58" Type="http://schemas.openxmlformats.org/officeDocument/2006/relationships/hyperlink" Target="https://en.wikipedia.org/wiki/Edward_III_of_England" TargetMode="External"/><Relationship Id="rId79" Type="http://schemas.openxmlformats.org/officeDocument/2006/relationships/hyperlink" Target="https://en.wikipedia.org/wiki/List_of_coats_of_arms_of_the_House_of_Plantagenet" TargetMode="External"/><Relationship Id="rId102" Type="http://schemas.openxmlformats.org/officeDocument/2006/relationships/hyperlink" Target="https://en.wikipedia.org/wiki/List_of_coats_of_arms_of_the_House_of_Plantagenet" TargetMode="External"/><Relationship Id="rId123" Type="http://schemas.openxmlformats.org/officeDocument/2006/relationships/hyperlink" Target="https://en.wikipedia.org/wiki/Thomas_Beaufort" TargetMode="External"/><Relationship Id="rId144" Type="http://schemas.openxmlformats.org/officeDocument/2006/relationships/hyperlink" Target="https://en.wikipedia.org/wiki/Henry_VI_of_England" TargetMode="External"/><Relationship Id="rId90" Type="http://schemas.openxmlformats.org/officeDocument/2006/relationships/hyperlink" Target="https://en.wikipedia.org/wiki/Anne_de_Mortimer" TargetMode="External"/><Relationship Id="rId165" Type="http://schemas.openxmlformats.org/officeDocument/2006/relationships/hyperlink" Target="https://en.wikipedia.org/wiki/List_of_coats_of_arms_of_the_House_of_Plantagenet" TargetMode="External"/><Relationship Id="rId186" Type="http://schemas.openxmlformats.org/officeDocument/2006/relationships/hyperlink" Target="https://en.wikipedia.org/wiki/Isabel_Neville,_Duchess_of_Clarence" TargetMode="External"/><Relationship Id="rId211" Type="http://schemas.openxmlformats.org/officeDocument/2006/relationships/hyperlink" Target="https://en.wikipedia.org/wiki/Edmund_Tudor,_1st_Earl_of_Richmond" TargetMode="External"/><Relationship Id="rId27" Type="http://schemas.openxmlformats.org/officeDocument/2006/relationships/hyperlink" Target="https://en.wikipedia.org/wiki/Henry_of_Grosmont,_1st_Duke_of_Lancaster" TargetMode="External"/><Relationship Id="rId48" Type="http://schemas.openxmlformats.org/officeDocument/2006/relationships/hyperlink" Target="https://en.wikipedia.org/wiki/List_of_coats_of_arms_of_the_House_of_Plantagenet" TargetMode="External"/><Relationship Id="rId69" Type="http://schemas.openxmlformats.org/officeDocument/2006/relationships/hyperlink" Target="https://en.wikipedia.org/wiki/Joan_of_Kent" TargetMode="External"/><Relationship Id="rId113" Type="http://schemas.openxmlformats.org/officeDocument/2006/relationships/hyperlink" Target="https://en.wikipedia.org/wiki/Anne_of_Gloucester" TargetMode="External"/><Relationship Id="rId134" Type="http://schemas.openxmlformats.org/officeDocument/2006/relationships/hyperlink" Target="https://en.wikipedia.org/wiki/Thomas_of_Lancaster,_1st_Duke_of_Clarence" TargetMode="External"/><Relationship Id="rId80" Type="http://schemas.openxmlformats.org/officeDocument/2006/relationships/hyperlink" Target="https://en.wikipedia.org/wiki/Elizabeth_de_Burgh,_4th_Countess_of_Ulster" TargetMode="External"/><Relationship Id="rId155" Type="http://schemas.openxmlformats.org/officeDocument/2006/relationships/hyperlink" Target="https://en.wikipedia.org/wiki/Anne_de_Mortimer" TargetMode="External"/><Relationship Id="rId176" Type="http://schemas.openxmlformats.org/officeDocument/2006/relationships/hyperlink" Target="https://en.wikipedia.org/wiki/Elizabeth_of_York" TargetMode="External"/><Relationship Id="rId197" Type="http://schemas.openxmlformats.org/officeDocument/2006/relationships/hyperlink" Target="https://en.wikipedia.org/wiki/Edward_of_Middleham,_Prince_of_Wales" TargetMode="External"/><Relationship Id="rId201" Type="http://schemas.openxmlformats.org/officeDocument/2006/relationships/hyperlink" Target="https://en.wikipedia.org/wiki/List_of_coats_of_arms_of_the_House_of_Plantagenet" TargetMode="External"/><Relationship Id="rId17" Type="http://schemas.openxmlformats.org/officeDocument/2006/relationships/hyperlink" Target="https://en.wikipedia.org/wiki/Henry_III_of_England" TargetMode="External"/><Relationship Id="rId38" Type="http://schemas.openxmlformats.org/officeDocument/2006/relationships/hyperlink" Target="https://en.wikipedia.org/wiki/Thomas_of_Brotherton,_1st_Earl_of_Norfolk" TargetMode="External"/><Relationship Id="rId59" Type="http://schemas.openxmlformats.org/officeDocument/2006/relationships/hyperlink" Target="https://en.wikipedia.org/wiki/List_of_coats_of_arms_of_the_House_of_Plantagenet" TargetMode="External"/><Relationship Id="rId103" Type="http://schemas.openxmlformats.org/officeDocument/2006/relationships/hyperlink" Target="https://en.wikipedia.org/wiki/Isabella_of_Castile,_Duchess_of_York" TargetMode="External"/><Relationship Id="rId124" Type="http://schemas.openxmlformats.org/officeDocument/2006/relationships/hyperlink" Target="https://en.wikipedia.org/wiki/List_of_coats_of_arms_of_the_House_of_Plantagenet" TargetMode="External"/><Relationship Id="rId70" Type="http://schemas.openxmlformats.org/officeDocument/2006/relationships/hyperlink" Target="https://en.wikipedia.org/wiki/List_of_coats_of_arms_of_the_House_of_Plantagenet" TargetMode="External"/><Relationship Id="rId91" Type="http://schemas.openxmlformats.org/officeDocument/2006/relationships/hyperlink" Target="https://en.wikipedia.org/wiki/List_of_coats_of_arms_of_the_House_of_Plantagenet" TargetMode="External"/><Relationship Id="rId145" Type="http://schemas.openxmlformats.org/officeDocument/2006/relationships/hyperlink" Target="https://en.wikipedia.org/wiki/List_of_coats_of_arms_of_the_House_of_Plantagenet" TargetMode="External"/><Relationship Id="rId166" Type="http://schemas.openxmlformats.org/officeDocument/2006/relationships/hyperlink" Target="https://en.wikipedia.org/wiki/Edmund,_Earl_of_Rutland" TargetMode="External"/><Relationship Id="rId187" Type="http://schemas.openxmlformats.org/officeDocument/2006/relationships/hyperlink" Target="https://en.wikipedia.org/wiki/List_of_coats_of_arms_of_the_House_of_Plantagenet" TargetMode="External"/><Relationship Id="rId1" Type="http://schemas.openxmlformats.org/officeDocument/2006/relationships/hyperlink" Target="https://en.wikipedia.org/wiki/Geoffrey_Plantagenet,_Count_of_Anjou" TargetMode="External"/><Relationship Id="rId212" Type="http://schemas.openxmlformats.org/officeDocument/2006/relationships/hyperlink" Target="https://en.wikipedia.org/wiki/List_of_coats_of_arms_of_the_House_of_Plantagenet" TargetMode="External"/><Relationship Id="rId28" Type="http://schemas.openxmlformats.org/officeDocument/2006/relationships/hyperlink" Target="https://en.wikipedia.org/wiki/List_of_coats_of_arms_of_the_House_of_Plantagenet" TargetMode="External"/><Relationship Id="rId49" Type="http://schemas.openxmlformats.org/officeDocument/2006/relationships/hyperlink" Target="https://en.wikipedia.org/wiki/John_Holland,_1st_Duke_of_Exeter" TargetMode="External"/><Relationship Id="rId114" Type="http://schemas.openxmlformats.org/officeDocument/2006/relationships/hyperlink" Target="https://en.wikipedia.org/wiki/List_of_coats_of_arms_of_the_House_of_Plantagenet" TargetMode="External"/><Relationship Id="rId60" Type="http://schemas.openxmlformats.org/officeDocument/2006/relationships/hyperlink" Target="https://en.wikipedia.org/wiki/John_of_Eltham,_Earl_of_Cornwall" TargetMode="External"/><Relationship Id="rId81" Type="http://schemas.openxmlformats.org/officeDocument/2006/relationships/hyperlink" Target="https://en.wikipedia.org/wiki/List_of_coats_of_arms_of_the_House_of_Plantagenet" TargetMode="External"/><Relationship Id="rId135" Type="http://schemas.openxmlformats.org/officeDocument/2006/relationships/hyperlink" Target="https://en.wikipedia.org/wiki/List_of_coats_of_arms_of_the_House_of_Plantagenet" TargetMode="External"/><Relationship Id="rId156" Type="http://schemas.openxmlformats.org/officeDocument/2006/relationships/hyperlink" Target="https://en.wikipedia.org/wiki/List_of_coats_of_arms_of_the_House_of_Plantagenet" TargetMode="External"/><Relationship Id="rId177" Type="http://schemas.openxmlformats.org/officeDocument/2006/relationships/hyperlink" Target="https://en.wikipedia.org/wiki/List_of_coats_of_arms_of_the_House_of_Plantagenet" TargetMode="External"/><Relationship Id="rId198" Type="http://schemas.openxmlformats.org/officeDocument/2006/relationships/hyperlink" Target="https://en.wikipedia.org/wiki/List_of_coats_of_arms_of_the_House_of_Plantagenet" TargetMode="External"/><Relationship Id="rId202" Type="http://schemas.openxmlformats.org/officeDocument/2006/relationships/hyperlink" Target="https://en.wikipedia.org/wiki/Margaret_Holland,_Duchess_of_Clarence" TargetMode="External"/><Relationship Id="rId18" Type="http://schemas.openxmlformats.org/officeDocument/2006/relationships/hyperlink" Target="https://en.wikipedia.org/wiki/List_of_coats_of_arms_of_the_House_of_Plantagenet" TargetMode="External"/><Relationship Id="rId39" Type="http://schemas.openxmlformats.org/officeDocument/2006/relationships/hyperlink" Target="https://en.wikipedia.org/wiki/List_of_coats_of_arms_of_the_House_of_Plantagenet" TargetMode="External"/><Relationship Id="rId50" Type="http://schemas.openxmlformats.org/officeDocument/2006/relationships/hyperlink" Target="https://en.wikipedia.org/wiki/List_of_coats_of_arms_of_the_House_of_Plantagenet" TargetMode="External"/><Relationship Id="rId104" Type="http://schemas.openxmlformats.org/officeDocument/2006/relationships/hyperlink" Target="https://en.wikipedia.org/wiki/List_of_coats_of_arms_of_the_House_of_Plantagenet" TargetMode="External"/><Relationship Id="rId125" Type="http://schemas.openxmlformats.org/officeDocument/2006/relationships/hyperlink" Target="https://en.wikipedia.org/wiki/Henry_IV_of_England" TargetMode="External"/><Relationship Id="rId146" Type="http://schemas.openxmlformats.org/officeDocument/2006/relationships/hyperlink" Target="https://en.wikipedia.org/wiki/Margaret_of_Anjou" TargetMode="External"/><Relationship Id="rId167" Type="http://schemas.openxmlformats.org/officeDocument/2006/relationships/hyperlink" Target="https://en.wikipedia.org/wiki/List_of_coats_of_arms_of_the_House_of_Plantagenet" TargetMode="External"/><Relationship Id="rId188" Type="http://schemas.openxmlformats.org/officeDocument/2006/relationships/hyperlink" Target="https://en.wikipedia.org/wiki/Margaret_Pole,_Countess_of_Salisbury" TargetMode="External"/><Relationship Id="rId71" Type="http://schemas.openxmlformats.org/officeDocument/2006/relationships/hyperlink" Target="https://en.wikipedia.org/wiki/Roger_Clarendon" TargetMode="External"/><Relationship Id="rId92" Type="http://schemas.openxmlformats.org/officeDocument/2006/relationships/hyperlink" Target="https://en.wikipedia.org/wiki/John_of_Gaunt,_1st_Duke_of_Lancaster" TargetMode="External"/><Relationship Id="rId213" Type="http://schemas.openxmlformats.org/officeDocument/2006/relationships/hyperlink" Target="https://en.wikipedia.org/wiki/Henry_VII_of_England" TargetMode="External"/><Relationship Id="rId2" Type="http://schemas.openxmlformats.org/officeDocument/2006/relationships/hyperlink" Target="https://en.wikipedia.org/wiki/Henry_II_of_England" TargetMode="External"/><Relationship Id="rId29" Type="http://schemas.openxmlformats.org/officeDocument/2006/relationships/hyperlink" Target="https://en.wikipedia.org/wiki/Edward_I_of_England" TargetMode="External"/><Relationship Id="rId40" Type="http://schemas.openxmlformats.org/officeDocument/2006/relationships/hyperlink" Target="https://en.wikipedia.org/wiki/List_of_coats_of_arms_of_the_House_of_Plantagenet" TargetMode="External"/><Relationship Id="rId115" Type="http://schemas.openxmlformats.org/officeDocument/2006/relationships/hyperlink" Target="https://en.wikipedia.org/wiki/Henry_Bolingbroke" TargetMode="External"/><Relationship Id="rId136" Type="http://schemas.openxmlformats.org/officeDocument/2006/relationships/hyperlink" Target="https://en.wikipedia.org/wiki/John_of_Lancaster,_1st_Duke_of_Bedford" TargetMode="External"/><Relationship Id="rId157" Type="http://schemas.openxmlformats.org/officeDocument/2006/relationships/hyperlink" Target="https://en.wikipedia.org/wiki/Richard_of_York,_3rd_Duke_of_York" TargetMode="External"/><Relationship Id="rId178" Type="http://schemas.openxmlformats.org/officeDocument/2006/relationships/hyperlink" Target="https://en.wikipedia.org/wiki/Edward_V_of_England" TargetMode="External"/><Relationship Id="rId61" Type="http://schemas.openxmlformats.org/officeDocument/2006/relationships/hyperlink" Target="https://en.wikipedia.org/wiki/List_of_coats_of_arms_of_the_House_of_Plantagenet" TargetMode="External"/><Relationship Id="rId82" Type="http://schemas.openxmlformats.org/officeDocument/2006/relationships/hyperlink" Target="https://en.wikipedia.org/wiki/Philippa,_5th_Countess_of_Ulster" TargetMode="External"/><Relationship Id="rId199" Type="http://schemas.openxmlformats.org/officeDocument/2006/relationships/hyperlink" Target="https://en.wikipedia.org/wiki/John_Beaufort,_1st_Earl_of_Somerset" TargetMode="External"/><Relationship Id="rId203" Type="http://schemas.openxmlformats.org/officeDocument/2006/relationships/hyperlink" Target="https://en.wikipedia.org/wiki/List_of_coats_of_arms_of_the_House_of_Plantagenet" TargetMode="External"/><Relationship Id="rId19" Type="http://schemas.openxmlformats.org/officeDocument/2006/relationships/hyperlink" Target="https://en.wikipedia.org/wiki/Eleanor_of_Provenc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08"/>
  <sheetViews>
    <sheetView topLeftCell="C2588" workbookViewId="0">
      <selection activeCell="D2592" sqref="D2592"/>
    </sheetView>
  </sheetViews>
  <sheetFormatPr defaultRowHeight="15"/>
  <cols>
    <col min="1" max="1" width="33" customWidth="1"/>
    <col min="2" max="2" width="115.85546875" customWidth="1"/>
    <col min="3" max="3" width="25.7109375" bestFit="1" customWidth="1"/>
    <col min="4" max="4" width="18.7109375" customWidth="1"/>
  </cols>
  <sheetData>
    <row r="1" spans="1:5">
      <c r="A1" s="1" t="s">
        <v>0</v>
      </c>
      <c r="B1" s="1" t="s">
        <v>1</v>
      </c>
      <c r="C1" t="str">
        <f>SUBSTITUTE(SUBSTITUTE(SUBSTITUTE(SUBSTITUTE(SUBSTITUTE(A1, "-", ""), ")", "_"), "(", "_"), " ", ""), ",", "_")</f>
        <v>Abercorn</v>
      </c>
      <c r="D1" t="str">
        <f>CONCATENATE("""", B1,"""")</f>
        <v>"Argent, a chevron Sable between three mullets Gules"</v>
      </c>
      <c r="E1" t="str">
        <f>CONCATENATE("public const string ", C1, " = ",D1, ";")</f>
        <v>public const string Abercorn = "Argent, a chevron Sable between three mullets Gules";</v>
      </c>
    </row>
    <row r="2" spans="1:5" ht="25.5">
      <c r="A2" s="1" t="s">
        <v>2</v>
      </c>
      <c r="B2" s="1" t="s">
        <v>3</v>
      </c>
      <c r="C2" t="str">
        <f t="shared" ref="C2:C65" si="0">SUBSTITUTE(SUBSTITUTE(SUBSTITUTE(SUBSTITUTE(SUBSTITUTE(A2, "-", ""), ")", "_"), "(", "_"), " ", ""), ",", "_")</f>
        <v>Abercorn_Earlof_Hamilton_</v>
      </c>
      <c r="D2" t="str">
        <f t="shared" ref="D2:D65" si="1">CONCATENATE("""", B2,"""")</f>
        <v>"Quarterly: 1st and 4th Gules, three cinquefoils Ermine (Hamilton) 2nd and 3rd Argent, a ship with her sails furled up Sable (Earldom of Arran) with a label of three points Argent in chief for difference"</v>
      </c>
      <c r="E2" t="str">
        <f t="shared" ref="E2:E65" si="2">CONCATENATE("public const string ", C2, " = ",D2, ";")</f>
        <v>public const string Abercorn_Earlof_Hamilton_ = "Quarterly: 1st and 4th Gules, three cinquefoils Ermine (Hamilton) 2nd and 3rd Argent, a ship with her sails furled up Sable (Earldom of Arran) with a label of three points Argent in chief for difference";</v>
      </c>
    </row>
    <row r="3" spans="1:5">
      <c r="A3" s="1" t="s">
        <v>4</v>
      </c>
      <c r="B3" s="1" t="s">
        <v>5</v>
      </c>
      <c r="C3" t="str">
        <f t="shared" si="0"/>
        <v>AbercrombyofBirkenbog</v>
      </c>
      <c r="D3" t="str">
        <f t="shared" si="1"/>
        <v>"Argent, a chevron Gules between three boars’ heads erased Azure"</v>
      </c>
      <c r="E3" t="str">
        <f t="shared" si="2"/>
        <v>public const string AbercrombyofBirkenbog = "Argent, a chevron Gules between three boars’ heads erased Azure";</v>
      </c>
    </row>
    <row r="4" spans="1:5">
      <c r="A4" s="1" t="s">
        <v>6</v>
      </c>
      <c r="B4" s="1" t="s">
        <v>7</v>
      </c>
      <c r="C4" t="str">
        <f t="shared" si="0"/>
        <v>AbercrombyofFetterneir</v>
      </c>
      <c r="D4" t="str">
        <f t="shared" si="1"/>
        <v>"Argent, a chevron engrailed Gules between three boars’ heads erased Azure"</v>
      </c>
      <c r="E4" t="str">
        <f t="shared" si="2"/>
        <v>public const string AbercrombyofFetterneir = "Argent, a chevron engrailed Gules between three boars’ heads erased Azure";</v>
      </c>
    </row>
    <row r="5" spans="1:5">
      <c r="A5" s="1" t="s">
        <v>8</v>
      </c>
      <c r="B5" s="1" t="s">
        <v>9</v>
      </c>
      <c r="C5" t="str">
        <f t="shared" si="0"/>
        <v>AbercrombyofGlasshaugh</v>
      </c>
      <c r="D5" t="str">
        <f t="shared" si="1"/>
        <v>"Argent, a chevron indented Gules between three boars’ heads erased Azure"</v>
      </c>
      <c r="E5" t="str">
        <f t="shared" si="2"/>
        <v>public const string AbercrombyofGlasshaugh = "Argent, a chevron indented Gules between three boars’ heads erased Azure";</v>
      </c>
    </row>
    <row r="6" spans="1:5">
      <c r="A6" s="1" t="s">
        <v>10</v>
      </c>
      <c r="B6" s="1" t="s">
        <v>5</v>
      </c>
      <c r="C6" t="str">
        <f t="shared" si="0"/>
        <v>AbercrombyofthatIlk</v>
      </c>
      <c r="D6" t="str">
        <f t="shared" si="1"/>
        <v>"Argent, a chevron Gules between three boars’ heads erased Azure"</v>
      </c>
      <c r="E6" t="str">
        <f t="shared" si="2"/>
        <v>public const string AbercrombyofthatIlk = "Argent, a chevron Gules between three boars’ heads erased Azure";</v>
      </c>
    </row>
    <row r="7" spans="1:5" ht="25.5">
      <c r="A7" s="1" t="s">
        <v>11</v>
      </c>
      <c r="B7" s="1" t="s">
        <v>12</v>
      </c>
      <c r="C7" t="str">
        <f t="shared" si="0"/>
        <v>Abercromby_Lord_Sandilands_</v>
      </c>
      <c r="D7" t="str">
        <f t="shared" si="1"/>
        <v>"Quarterly: 1st and 4th Argent, a bend Azure (Sandilands) 2nd and 3rdArgent, a man’s heart ensigned with an imperial crown Proper and on a chief Azure three stars Argent (Douglas)"</v>
      </c>
      <c r="E7" t="str">
        <f t="shared" si="2"/>
        <v>public const string Abercromby_Lord_Sandilands_ = "Quarterly: 1st and 4th Argent, a bend Azure (Sandilands) 2nd and 3rdArgent, a man’s heart ensigned with an imperial crown Proper and on a chief Azure three stars Argent (Douglas)";</v>
      </c>
    </row>
    <row r="8" spans="1:5" ht="38.25">
      <c r="A8" s="1" t="s">
        <v>13</v>
      </c>
      <c r="B8" s="1" t="s">
        <v>14</v>
      </c>
      <c r="C8" t="str">
        <f t="shared" si="0"/>
        <v>Abercromby_LordGlasfoord</v>
      </c>
      <c r="D8" t="str">
        <f t="shared" si="1"/>
        <v>"Quarterly: 1st and 4th Argent, a chevron chequy Gules and Argent between three hunting-horns Sable stringed Gules (Sempill) 2nd and 3rd Argent, a chevron engrailed Gules between three boars’ heads erased Azure (Abercromby)"</v>
      </c>
      <c r="E8" t="str">
        <f t="shared" si="2"/>
        <v>public const string Abercromby_LordGlasfoord = "Quarterly: 1st and 4th Argent, a chevron chequy Gules and Argent between three hunting-horns Sable stringed Gules (Sempill) 2nd and 3rd Argent, a chevron engrailed Gules between three boars’ heads erased Azure (Abercromby)";</v>
      </c>
    </row>
    <row r="9" spans="1:5" ht="25.5">
      <c r="A9" s="1" t="s">
        <v>15</v>
      </c>
      <c r="B9" s="1" t="s">
        <v>16</v>
      </c>
      <c r="C9" t="str">
        <f t="shared" si="0"/>
        <v>Aberdeen_Earlof_Gordon_</v>
      </c>
      <c r="D9" t="str">
        <f t="shared" si="1"/>
        <v>"Azure, three boars’ heads couped within a double tressure flory counter-flory with thistles, roses and fleurs-de-lis alternately all Or"</v>
      </c>
      <c r="E9" t="str">
        <f t="shared" si="2"/>
        <v>public const string Aberdeen_Earlof_Gordon_ = "Azure, three boars’ heads couped within a double tressure flory counter-flory with thistles, roses and fleurs-de-lis alternately all Or";</v>
      </c>
    </row>
    <row r="10" spans="1:5" ht="25.5">
      <c r="A10" s="1" t="s">
        <v>17</v>
      </c>
      <c r="B10" s="1" t="s">
        <v>18</v>
      </c>
      <c r="C10" t="str">
        <f t="shared" si="0"/>
        <v>AbernethyofAuchnacloich</v>
      </c>
      <c r="D10" t="str">
        <f t="shared" si="1"/>
        <v>"Quarterly: 1st and 4th Or, a lion rampant Gules debruised by a riband Sable (Abernethy) 2nd and 3rd Argent, three piles conjoined in base Gules (Wishart) all within a bordure engrailed Azure"</v>
      </c>
      <c r="E10" t="str">
        <f t="shared" si="2"/>
        <v>public const string AbernethyofAuchnacloich = "Quarterly: 1st and 4th Or, a lion rampant Gules debruised by a riband Sable (Abernethy) 2nd and 3rd Argent, three piles conjoined in base Gules (Wishart) all within a bordure engrailed Azure";</v>
      </c>
    </row>
    <row r="11" spans="1:5" ht="25.5">
      <c r="A11" s="1" t="s">
        <v>19</v>
      </c>
      <c r="B11" s="1" t="s">
        <v>20</v>
      </c>
      <c r="C11" t="str">
        <f t="shared" si="0"/>
        <v>AbernethyofMayen</v>
      </c>
      <c r="D11" t="str">
        <f t="shared" si="1"/>
        <v>"Quarterly: 1st and 4th Or, a lion rampant Gules debruised by a riband Sable (Abernethy) 2nd and 3rd Argent, three piles conjoined in base Gules (Wishart)"</v>
      </c>
      <c r="E11" t="str">
        <f t="shared" si="2"/>
        <v>public const string AbernethyofMayen = "Quarterly: 1st and 4th Or, a lion rampant Gules debruised by a riband Sable (Abernethy) 2nd and 3rd Argent, three piles conjoined in base Gules (Wishart)";</v>
      </c>
    </row>
    <row r="12" spans="1:5" ht="25.5">
      <c r="A12" s="1" t="s">
        <v>21</v>
      </c>
      <c r="B12" s="1" t="s">
        <v>20</v>
      </c>
      <c r="C12" t="str">
        <f t="shared" si="0"/>
        <v>AbernethyofSaltoun_Lord</v>
      </c>
      <c r="D12" t="str">
        <f t="shared" si="1"/>
        <v>"Quarterly: 1st and 4th Or, a lion rampant Gules debruised by a riband Sable (Abernethy) 2nd and 3rd Argent, three piles conjoined in base Gules (Wishart)"</v>
      </c>
      <c r="E12" t="str">
        <f t="shared" si="2"/>
        <v>public const string AbernethyofSaltoun_Lord = "Quarterly: 1st and 4th Or, a lion rampant Gules debruised by a riband Sable (Abernethy) 2nd and 3rd Argent, three piles conjoined in base Gules (Wishart)";</v>
      </c>
    </row>
    <row r="13" spans="1:5">
      <c r="A13" s="1" t="s">
        <v>22</v>
      </c>
      <c r="B13" s="1" t="s">
        <v>23</v>
      </c>
      <c r="C13" t="str">
        <f t="shared" si="0"/>
        <v>Abernethy_Lordshipof</v>
      </c>
      <c r="D13" t="str">
        <f t="shared" si="1"/>
        <v>"Or, a lion rampant Gules debruised by a riband Sable"</v>
      </c>
      <c r="E13" t="str">
        <f t="shared" si="2"/>
        <v>public const string Abernethy_Lordshipof = "Or, a lion rampant Gules debruised by a riband Sable";</v>
      </c>
    </row>
    <row r="14" spans="1:5" ht="25.5">
      <c r="A14" s="1" t="s">
        <v>24</v>
      </c>
      <c r="B14" s="1" t="s">
        <v>25</v>
      </c>
      <c r="C14" t="str">
        <f t="shared" si="0"/>
        <v>Aboyne_Earlof_Gordon_</v>
      </c>
      <c r="D14" t="str">
        <f t="shared" si="1"/>
        <v>"Azure, a chevron between three boars’ heads couped within a double tressure flory with fleurs-de-lis within and adorned with crescents without all Or"</v>
      </c>
      <c r="E14" t="str">
        <f t="shared" si="2"/>
        <v>public const string Aboyne_Earlof_Gordon_ = "Azure, a chevron between three boars’ heads couped within a double tressure flory with fleurs-de-lis within and adorned with crescents without all Or";</v>
      </c>
    </row>
    <row r="15" spans="1:5">
      <c r="A15" s="1" t="s">
        <v>26</v>
      </c>
      <c r="B15" s="1" t="s">
        <v>27</v>
      </c>
      <c r="C15" t="str">
        <f t="shared" si="0"/>
        <v>AdairofKinhilt</v>
      </c>
      <c r="D15" t="str">
        <f t="shared" si="1"/>
        <v>"Parted per bend Or and Argent, three (2,1) dexter hands apaumy and erected Gules"</v>
      </c>
      <c r="E15" t="str">
        <f t="shared" si="2"/>
        <v>public const string AdairofKinhilt = "Parted per bend Or and Argent, three (2,1) dexter hands apaumy and erected Gules";</v>
      </c>
    </row>
    <row r="16" spans="1:5">
      <c r="A16" s="1" t="s">
        <v>28</v>
      </c>
      <c r="B16" s="1" t="s">
        <v>29</v>
      </c>
      <c r="C16" t="str">
        <f t="shared" si="0"/>
        <v>Adamson</v>
      </c>
      <c r="D16" t="str">
        <f t="shared" si="1"/>
        <v>"Argent, a star Gules between three crosses crosslet fitchy Azure"</v>
      </c>
      <c r="E16" t="str">
        <f t="shared" si="2"/>
        <v>public const string Adamson = "Argent, a star Gules between three crosses crosslet fitchy Azure";</v>
      </c>
    </row>
    <row r="17" spans="1:5">
      <c r="A17" s="1" t="s">
        <v>30</v>
      </c>
      <c r="B17" s="1" t="s">
        <v>31</v>
      </c>
      <c r="C17" t="str">
        <f t="shared" si="0"/>
        <v>AdamsonofGraycrook</v>
      </c>
      <c r="D17" t="str">
        <f t="shared" si="1"/>
        <v>"Argent, a crescent Gules between three crosses crosslet fitchy Azure"</v>
      </c>
      <c r="E17" t="str">
        <f t="shared" si="2"/>
        <v>public const string AdamsonofGraycrook = "Argent, a crescent Gules between three crosses crosslet fitchy Azure";</v>
      </c>
    </row>
    <row r="18" spans="1:5">
      <c r="A18" s="1" t="s">
        <v>32</v>
      </c>
      <c r="B18" s="1" t="s">
        <v>33</v>
      </c>
      <c r="C18" t="str">
        <f t="shared" si="0"/>
        <v>AdinstounofthatIlk</v>
      </c>
      <c r="D18" t="str">
        <f t="shared" si="1"/>
        <v>"Argent, a cross engrailed Sable between four crosses crosslet fitchy Gules"</v>
      </c>
      <c r="E18" t="str">
        <f t="shared" si="2"/>
        <v>public const string AdinstounofthatIlk = "Argent, a cross engrailed Sable between four crosses crosslet fitchy Gules";</v>
      </c>
    </row>
    <row r="19" spans="1:5">
      <c r="A19" s="1" t="s">
        <v>34</v>
      </c>
      <c r="B19" s="1" t="s">
        <v>35</v>
      </c>
      <c r="C19" t="str">
        <f t="shared" si="0"/>
        <v>AdinstounofthatIlk_aliter_</v>
      </c>
      <c r="D19" t="str">
        <f t="shared" si="1"/>
        <v>"Argent, a cross engrailed Sable between four crosses crosslet fitchy Sable"</v>
      </c>
      <c r="E19" t="str">
        <f t="shared" si="2"/>
        <v>public const string AdinstounofthatIlk_aliter_ = "Argent, a cross engrailed Sable between four crosses crosslet fitchy Sable";</v>
      </c>
    </row>
    <row r="20" spans="1:5">
      <c r="A20" s="1" t="s">
        <v>36</v>
      </c>
      <c r="B20" s="1" t="s">
        <v>37</v>
      </c>
      <c r="C20" t="str">
        <f t="shared" si="0"/>
        <v>Agnew</v>
      </c>
      <c r="D20" t="str">
        <f t="shared" si="1"/>
        <v>"Argent, three (2,1) sinister hands couped and erect in pale Gules"</v>
      </c>
      <c r="E20" t="str">
        <f t="shared" si="2"/>
        <v>public const string Agnew = "Argent, three (2,1) sinister hands couped and erect in pale Gules";</v>
      </c>
    </row>
    <row r="21" spans="1:5">
      <c r="A21" s="1" t="s">
        <v>38</v>
      </c>
      <c r="B21" s="1" t="s">
        <v>39</v>
      </c>
      <c r="C21" t="str">
        <f t="shared" si="0"/>
        <v>AgnewofLochnaw</v>
      </c>
      <c r="D21" t="str">
        <f t="shared" si="1"/>
        <v>"Argent, a chevron between two cinquefoils in chief Gules and a saltire couped Azure in base"</v>
      </c>
      <c r="E21" t="str">
        <f t="shared" si="2"/>
        <v>public const string AgnewofLochnaw = "Argent, a chevron between two cinquefoils in chief Gules and a saltire couped Azure in base";</v>
      </c>
    </row>
    <row r="22" spans="1:5" ht="25.5">
      <c r="A22" s="1" t="s">
        <v>40</v>
      </c>
      <c r="B22" s="1" t="s">
        <v>41</v>
      </c>
      <c r="C22" t="str">
        <f t="shared" si="0"/>
        <v>AgnewofLochryan</v>
      </c>
      <c r="D22" t="str">
        <f t="shared" si="1"/>
        <v>"Argent, a chevron between two cinquefoils in chief Gules and a saltire couped Azure in base all within a bordure Gules"</v>
      </c>
      <c r="E22" t="str">
        <f t="shared" si="2"/>
        <v>public const string AgnewofLochryan = "Argent, a chevron between two cinquefoils in chief Gules and a saltire couped Azure in base all within a bordure Gules";</v>
      </c>
    </row>
    <row r="23" spans="1:5">
      <c r="A23" s="1" t="s">
        <v>42</v>
      </c>
      <c r="B23" s="1" t="s">
        <v>43</v>
      </c>
      <c r="C23" t="str">
        <f t="shared" si="0"/>
        <v>AikenheadofthatILk</v>
      </c>
      <c r="D23" t="str">
        <f t="shared" si="1"/>
        <v>"Argent, three acorns slipped Vert"</v>
      </c>
      <c r="E23" t="str">
        <f t="shared" si="2"/>
        <v>public const string AikenheadofthatILk = "Argent, three acorns slipped Vert";</v>
      </c>
    </row>
    <row r="24" spans="1:5" ht="38.25">
      <c r="A24" s="1" t="s">
        <v>44</v>
      </c>
      <c r="B24" s="1" t="s">
        <v>45</v>
      </c>
      <c r="C24" t="str">
        <f t="shared" si="0"/>
        <v>Aikman</v>
      </c>
      <c r="D24" t="str">
        <f t="shared" si="1"/>
        <v>"Argent, a dexter arm issuing out from the sinster side of the shield holding an oak tree eradicated and broken usunder near the branches Proper between a crescent in the sinister chief point and a mullet in the dexter base point both Gules"</v>
      </c>
      <c r="E24" t="str">
        <f t="shared" si="2"/>
        <v>public const string Aikman = "Argent, a dexter arm issuing out from the sinster side of the shield holding an oak tree eradicated and broken usunder near the branches Proper between a crescent in the sinister chief point and a mullet in the dexter base point both Gules";</v>
      </c>
    </row>
    <row r="25" spans="1:5" ht="25.5">
      <c r="A25" s="1" t="s">
        <v>46</v>
      </c>
      <c r="B25" s="1" t="s">
        <v>47</v>
      </c>
      <c r="C25" t="str">
        <f t="shared" si="0"/>
        <v>AikmanofCairny</v>
      </c>
      <c r="D25" t="str">
        <f t="shared" si="1"/>
        <v>"Argent, a sinister hand in base issuing out of a cloud fessways holding an oak baton paleways with a branch sproutng out of the top thereof Proper, surmounted by a bend engrailed Gules"</v>
      </c>
      <c r="E25" t="str">
        <f t="shared" si="2"/>
        <v>public const string AikmanofCairny = "Argent, a sinister hand in base issuing out of a cloud fessways holding an oak baton paleways with a branch sproutng out of the top thereof Proper, surmounted by a bend engrailed Gules";</v>
      </c>
    </row>
    <row r="26" spans="1:5">
      <c r="A26" s="1" t="s">
        <v>48</v>
      </c>
      <c r="B26" s="1" t="s">
        <v>49</v>
      </c>
      <c r="C26" t="str">
        <f t="shared" si="0"/>
        <v>Airlie_Earlof_Ogilvy_</v>
      </c>
      <c r="D26" t="str">
        <f t="shared" si="1"/>
        <v>"Argent, a lion passant guardant Gules crowned with an imperial crown and gorged with an open one both Or"</v>
      </c>
      <c r="E26" t="str">
        <f t="shared" si="2"/>
        <v>public const string Airlie_Earlof_Ogilvy_ = "Argent, a lion passant guardant Gules crowned with an imperial crown and gorged with an open one both Or";</v>
      </c>
    </row>
    <row r="27" spans="1:5">
      <c r="A27" s="1" t="s">
        <v>50</v>
      </c>
      <c r="B27" s="1" t="s">
        <v>51</v>
      </c>
      <c r="C27" t="str">
        <f t="shared" si="0"/>
        <v>AitchisonofGosford</v>
      </c>
      <c r="D27" t="str">
        <f t="shared" si="1"/>
        <v>"Argent, a double-headed eagle displayed Sable and on a chief Vert two mullets Or"</v>
      </c>
      <c r="E27" t="str">
        <f t="shared" si="2"/>
        <v>public const string AitchisonofGosford = "Argent, a double-headed eagle displayed Sable and on a chief Vert two mullets Or";</v>
      </c>
    </row>
    <row r="28" spans="1:5" ht="25.5">
      <c r="A28" s="1" t="s">
        <v>52</v>
      </c>
      <c r="B28" s="1" t="s">
        <v>53</v>
      </c>
      <c r="C28" t="str">
        <f t="shared" si="0"/>
        <v>AitchisonofSydserf</v>
      </c>
      <c r="D28" t="str">
        <f t="shared" si="1"/>
        <v>"Argent, a double-headed eagle displayed Sable and on a chief Vert two spur-rowells Or all within a bordure invected Sable"</v>
      </c>
      <c r="E28" t="str">
        <f t="shared" si="2"/>
        <v>public const string AitchisonofSydserf = "Argent, a double-headed eagle displayed Sable and on a chief Vert two spur-rowells Or all within a bordure invected Sable";</v>
      </c>
    </row>
    <row r="29" spans="1:5" ht="25.5">
      <c r="A29" s="1" t="s">
        <v>54</v>
      </c>
      <c r="B29" s="1" t="s">
        <v>55</v>
      </c>
      <c r="C29" t="str">
        <f t="shared" si="0"/>
        <v>Aitchison_JohninPittenweem</v>
      </c>
      <c r="D29" t="str">
        <f t="shared" si="1"/>
        <v>"Argent, a double-headed eagle displayed Sable and on a chief Vert a cross-staff between two spur-rowells Or all within a bordure invected Sable"</v>
      </c>
      <c r="E29" t="str">
        <f t="shared" si="2"/>
        <v>public const string Aitchison_JohninPittenweem = "Argent, a double-headed eagle displayed Sable and on a chief Vert a cross-staff between two spur-rowells Or all within a bordure invected Sable";</v>
      </c>
    </row>
    <row r="30" spans="1:5">
      <c r="A30" s="1" t="s">
        <v>56</v>
      </c>
      <c r="B30" s="1" t="s">
        <v>57</v>
      </c>
      <c r="C30" t="str">
        <f t="shared" si="0"/>
        <v>AitkenofAitkenside</v>
      </c>
      <c r="D30" t="str">
        <f t="shared" si="1"/>
        <v>"Argent, a chevron Azure between two cocks in chief and a buckle in base all Gules"</v>
      </c>
      <c r="E30" t="str">
        <f t="shared" si="2"/>
        <v>public const string AitkenofAitkenside = "Argent, a chevron Azure between two cocks in chief and a buckle in base all Gules";</v>
      </c>
    </row>
    <row r="31" spans="1:5" ht="51">
      <c r="A31" s="1" t="s">
        <v>58</v>
      </c>
      <c r="B31" s="1" t="s">
        <v>59</v>
      </c>
      <c r="C31" t="str">
        <f t="shared" si="0"/>
        <v>Albany_Dukeof_Stewart_</v>
      </c>
      <c r="D31" t="str">
        <f t="shared" si="1"/>
        <v>"Quarterly: 1st Or, a lion rampant within a double tressure flory counter-flory Gules (Scotland) 2nd Gules, a lion rampant Argent within a bordure Argent charged with eight roses Gules (Earldom of March) 3rd Gules, three legs of a mam armed Proper conjoined in the centre at the upper parts of the thighs, flexed in triangle, garnished and spurred Or (Lordship of the Isle of Man) 4thOr, a saltire and chief Gules (Lordship of Annandale)"</v>
      </c>
      <c r="E31" t="str">
        <f t="shared" si="2"/>
        <v>public const string Albany_Dukeof_Stewart_ = "Quarterly: 1st Or, a lion rampant within a double tressure flory counter-flory Gules (Scotland) 2nd Gules, a lion rampant Argent within a bordure Argent charged with eight roses Gules (Earldom of March) 3rd Gules, three legs of a mam armed Proper conjoined in the centre at the upper parts of the thighs, flexed in triangle, garnished and spurred Or (Lordship of the Isle of Man) 4thOr, a saltire and chief Gules (Lordship of Annandale)";</v>
      </c>
    </row>
    <row r="32" spans="1:5">
      <c r="A32" s="1" t="s">
        <v>58</v>
      </c>
      <c r="B32" s="1" t="s">
        <v>60</v>
      </c>
      <c r="C32" t="str">
        <f t="shared" si="0"/>
        <v>Albany_Dukeof_Stewart_</v>
      </c>
      <c r="D32" t="str">
        <f t="shared" si="1"/>
        <v>"Or, a fess chequy Azure and Argent surmounted by a lion rampant Gules"</v>
      </c>
      <c r="E32" t="str">
        <f t="shared" si="2"/>
        <v>public const string Albany_Dukeof_Stewart_ = "Or, a fess chequy Azure and Argent surmounted by a lion rampant Gules";</v>
      </c>
    </row>
    <row r="33" spans="1:5" ht="25.5">
      <c r="A33" s="1" t="s">
        <v>61</v>
      </c>
      <c r="B33" s="1" t="s">
        <v>62</v>
      </c>
      <c r="C33" t="str">
        <f t="shared" si="0"/>
        <v>Albany_Dukeof_Stewart__aliter_</v>
      </c>
      <c r="D33" t="str">
        <f t="shared" si="1"/>
        <v>"Quarterly: 1st and 4th Or, a lion rampant Gules and in chief a label of three points Azure (Dukedom of Albany) 2nd and 3rd Or, a fess chequy Azure and Argent with a label of three points Gules in chief (Stewart)"</v>
      </c>
      <c r="E33" t="str">
        <f t="shared" si="2"/>
        <v>public const string Albany_Dukeof_Stewart__aliter_ = "Quarterly: 1st and 4th Or, a lion rampant Gules and in chief a label of three points Azure (Dukedom of Albany) 2nd and 3rd Or, a fess chequy Azure and Argent with a label of three points Gules in chief (Stewart)";</v>
      </c>
    </row>
    <row r="34" spans="1:5">
      <c r="A34" s="1" t="s">
        <v>63</v>
      </c>
      <c r="B34" s="1" t="s">
        <v>64</v>
      </c>
      <c r="C34" t="str">
        <f t="shared" si="0"/>
        <v>Alexander</v>
      </c>
      <c r="D34" t="str">
        <f t="shared" si="1"/>
        <v>"Parted per pale Argent and Sable, a chevron with a crescent in base all counterchanged"</v>
      </c>
      <c r="E34" t="str">
        <f t="shared" si="2"/>
        <v>public const string Alexander = "Parted per pale Argent and Sable, a chevron with a crescent in base all counterchanged";</v>
      </c>
    </row>
    <row r="35" spans="1:5" ht="25.5">
      <c r="A35" s="1" t="s">
        <v>65</v>
      </c>
      <c r="B35" s="1" t="s">
        <v>66</v>
      </c>
      <c r="C35" t="str">
        <f t="shared" si="0"/>
        <v>AlexanderofAuchmull_Alexander</v>
      </c>
      <c r="D35" t="str">
        <f t="shared" si="1"/>
        <v>"Parted per pale Argent and Sable, a chevron between two mullets in chief and a crescent in base all counterchanged"</v>
      </c>
      <c r="E35" t="str">
        <f t="shared" si="2"/>
        <v>public const string AlexanderofAuchmull_Alexander = "Parted per pale Argent and Sable, a chevron between two mullets in chief and a crescent in base all counterchanged";</v>
      </c>
    </row>
    <row r="36" spans="1:5" ht="25.5">
      <c r="A36" s="1" t="s">
        <v>67</v>
      </c>
      <c r="B36" s="1" t="s">
        <v>68</v>
      </c>
      <c r="C36" t="str">
        <f t="shared" si="0"/>
        <v>AlexanderofBoghall_Robert</v>
      </c>
      <c r="D36" t="str">
        <f t="shared" si="1"/>
        <v>"Parted per pale Argent and Sable, a chevron between a writing-pen fessways in chief and a crescent in base all counterchanged"</v>
      </c>
      <c r="E36" t="str">
        <f t="shared" si="2"/>
        <v>public const string AlexanderofBoghall_Robert = "Parted per pale Argent and Sable, a chevron between a writing-pen fessways in chief and a crescent in base all counterchanged";</v>
      </c>
    </row>
    <row r="37" spans="1:5" ht="25.5">
      <c r="A37" s="1" t="s">
        <v>69</v>
      </c>
      <c r="B37" s="1" t="s">
        <v>70</v>
      </c>
      <c r="C37" t="str">
        <f t="shared" si="0"/>
        <v>AlexanderofKinglassy_James</v>
      </c>
      <c r="D37" t="str">
        <f t="shared" si="1"/>
        <v>"Quarterly: 1st and 4th Parted per pale Argent and Sable, a chevron bruised at the top and a crescent in base all counterchanged (Alexander) 2nd and 3rdArgent, a cross engrailed between four roses Gules (Ayton)"</v>
      </c>
      <c r="E37" t="str">
        <f t="shared" si="2"/>
        <v>public const string AlexanderofKinglassy_James = "Quarterly: 1st and 4th Parted per pale Argent and Sable, a chevron bruised at the top and a crescent in base all counterchanged (Alexander) 2nd and 3rdArgent, a cross engrailed between four roses Gules (Ayton)";</v>
      </c>
    </row>
    <row r="38" spans="1:5">
      <c r="A38" s="1" t="s">
        <v>71</v>
      </c>
      <c r="B38" s="1" t="s">
        <v>72</v>
      </c>
      <c r="C38" t="str">
        <f t="shared" si="0"/>
        <v>AlexanderofKnockhill_James</v>
      </c>
      <c r="D38" t="str">
        <f t="shared" si="1"/>
        <v>"Parted per pale Argent and Sable, a chevron with a crescent in base all counterchanged with a mullet for difference"</v>
      </c>
      <c r="E38" t="str">
        <f t="shared" si="2"/>
        <v>public const string AlexanderofKnockhill_James = "Parted per pale Argent and Sable, a chevron with a crescent in base all counterchanged with a mullet for difference";</v>
      </c>
    </row>
    <row r="39" spans="1:5">
      <c r="A39" s="1" t="s">
        <v>73</v>
      </c>
      <c r="B39" s="1" t="s">
        <v>74</v>
      </c>
      <c r="C39" t="str">
        <f t="shared" si="0"/>
        <v>AlexanderofPitkelly_David</v>
      </c>
      <c r="D39" t="str">
        <f t="shared" si="1"/>
        <v>"Parted per pale engrailed Argent and Sable, a chevron with a crescent in base all counterchanged"</v>
      </c>
      <c r="E39" t="str">
        <f t="shared" si="2"/>
        <v>public const string AlexanderofPitkelly_David = "Parted per pale engrailed Argent and Sable, a chevron with a crescent in base all counterchanged";</v>
      </c>
    </row>
    <row r="40" spans="1:5" ht="25.5">
      <c r="A40" s="1" t="s">
        <v>75</v>
      </c>
      <c r="B40" s="1" t="s">
        <v>76</v>
      </c>
      <c r="C40" t="str">
        <f t="shared" si="0"/>
        <v>Alexander_EarlofStirling</v>
      </c>
      <c r="D40" t="str">
        <f t="shared" si="1"/>
        <v>"Quarterly: 1st and 4th Parted per pale Argent and Sable, a chevron with a crescent in base all counterchanged (Alexander) 2nd and 3rd Or, a galley Sable between three (2,1) crosses crosslet fitchy Gules (MacDonald)"</v>
      </c>
      <c r="E40" t="str">
        <f t="shared" si="2"/>
        <v>public const string Alexander_EarlofStirling = "Quarterly: 1st and 4th Parted per pale Argent and Sable, a chevron with a crescent in base all counterchanged (Alexander) 2nd and 3rd Or, a galley Sable between three (2,1) crosses crosslet fitchy Gules (MacDonald)";</v>
      </c>
    </row>
    <row r="41" spans="1:5">
      <c r="A41" s="1" t="s">
        <v>77</v>
      </c>
      <c r="B41" s="1" t="s">
        <v>78</v>
      </c>
      <c r="C41" t="str">
        <f t="shared" si="0"/>
        <v>Algoe</v>
      </c>
      <c r="D41" t="str">
        <f t="shared" si="1"/>
        <v>"Argent, three hearts conjoined in triangle by the points Gules and in base a martlet Sable"</v>
      </c>
      <c r="E41" t="str">
        <f t="shared" si="2"/>
        <v>public const string Algoe = "Argent, three hearts conjoined in triangle by the points Gules and in base a martlet Sable";</v>
      </c>
    </row>
    <row r="42" spans="1:5">
      <c r="A42" s="1" t="s">
        <v>79</v>
      </c>
      <c r="B42" s="1" t="s">
        <v>80</v>
      </c>
      <c r="C42" t="str">
        <f t="shared" si="0"/>
        <v>Alison</v>
      </c>
      <c r="D42" t="str">
        <f t="shared" si="1"/>
        <v>"Parted per bend Gules and Or, a fleur-de-lis counterchanged"</v>
      </c>
      <c r="E42" t="str">
        <f t="shared" si="2"/>
        <v>public const string Alison = "Parted per bend Gules and Or, a fleur-de-lis counterchanged";</v>
      </c>
    </row>
    <row r="43" spans="1:5">
      <c r="A43" s="1" t="s">
        <v>81</v>
      </c>
      <c r="B43" s="1" t="s">
        <v>82</v>
      </c>
      <c r="C43" t="str">
        <f t="shared" si="0"/>
        <v>AllanofSauchnell</v>
      </c>
      <c r="D43" t="str">
        <f t="shared" si="1"/>
        <v>"Parted per bend indented Argent and Gules in chief two crescents and in base a star all counterchanged"</v>
      </c>
      <c r="E43" t="str">
        <f t="shared" si="2"/>
        <v>public const string AllanofSauchnell = "Parted per bend indented Argent and Gules in chief two crescents and in base a star all counterchanged";</v>
      </c>
    </row>
    <row r="44" spans="1:5">
      <c r="A44" s="1" t="s">
        <v>83</v>
      </c>
      <c r="B44" s="1" t="s">
        <v>84</v>
      </c>
      <c r="C44" t="str">
        <f t="shared" si="0"/>
        <v>AllardiceofBalmanny_James</v>
      </c>
      <c r="D44" t="str">
        <f t="shared" si="1"/>
        <v>"A fess wavy between three boars’ heads erased (seal 1489)"</v>
      </c>
      <c r="E44" t="str">
        <f t="shared" si="2"/>
        <v>public const string AllardiceofBalmanny_James = "A fess wavy between three boars’ heads erased (seal 1489)";</v>
      </c>
    </row>
    <row r="45" spans="1:5">
      <c r="A45" s="1" t="s">
        <v>85</v>
      </c>
      <c r="B45" s="1" t="s">
        <v>86</v>
      </c>
      <c r="C45" t="str">
        <f t="shared" si="0"/>
        <v>AllardiceofDuninald</v>
      </c>
      <c r="D45" t="str">
        <f t="shared" si="1"/>
        <v>"Argent, a fess wavy Gules between three boars’ heads erased Sable within a bordure Gules"</v>
      </c>
      <c r="E45" t="str">
        <f t="shared" si="2"/>
        <v>public const string AllardiceofDuninald = "Argent, a fess wavy Gules between three boars’ heads erased Sable within a bordure Gules";</v>
      </c>
    </row>
    <row r="46" spans="1:5">
      <c r="A46" s="1" t="s">
        <v>87</v>
      </c>
      <c r="B46" s="1" t="s">
        <v>88</v>
      </c>
      <c r="C46" t="str">
        <f t="shared" si="0"/>
        <v>AllardiceofthatIlk</v>
      </c>
      <c r="D46" t="str">
        <f t="shared" si="1"/>
        <v>"Argent, a fess wavy Gules between three boars’ heads erased Sable"</v>
      </c>
      <c r="E46" t="str">
        <f t="shared" si="2"/>
        <v>public const string AllardiceofthatIlk = "Argent, a fess wavy Gules between three boars’ heads erased Sable";</v>
      </c>
    </row>
    <row r="47" spans="1:5">
      <c r="A47" s="1" t="s">
        <v>89</v>
      </c>
      <c r="B47" s="1" t="s">
        <v>90</v>
      </c>
      <c r="C47" t="str">
        <f t="shared" si="0"/>
        <v>Amond_deSanctoAmondo_</v>
      </c>
      <c r="D47" t="str">
        <f t="shared" si="1"/>
        <v>"Or, fretty Sable"</v>
      </c>
      <c r="E47" t="str">
        <f t="shared" si="2"/>
        <v>public const string Amond_deSanctoAmondo_ = "Or, fretty Sable";</v>
      </c>
    </row>
    <row r="48" spans="1:5" ht="25.5">
      <c r="A48" s="1" t="s">
        <v>91</v>
      </c>
      <c r="B48" s="1" t="s">
        <v>92</v>
      </c>
      <c r="C48" t="str">
        <f t="shared" si="0"/>
        <v>Ancrum_Earlof_Ker_</v>
      </c>
      <c r="D48" t="str">
        <f t="shared" si="1"/>
        <v>"Quarterly : 1st and 4th Ermine, on a chief parted per pale Argent and Gules a lion passant counterchanged (coat of augmentation) 2nd and 3rd Gules, on a chevron Argent three mullets Gules (Ker of Ferniehurst)"</v>
      </c>
      <c r="E48" t="str">
        <f t="shared" si="2"/>
        <v>public const string Ancrum_Earlof_Ker_ = "Quarterly : 1st and 4th Ermine, on a chief parted per pale Argent and Gules a lion passant counterchanged (coat of augmentation) 2nd and 3rd Gules, on a chevron Argent three mullets Gules (Ker of Ferniehurst)";</v>
      </c>
    </row>
    <row r="49" spans="1:5">
      <c r="A49" s="1" t="s">
        <v>93</v>
      </c>
      <c r="B49" s="1" t="s">
        <v>94</v>
      </c>
      <c r="C49" t="str">
        <f t="shared" si="0"/>
        <v>Anderson</v>
      </c>
      <c r="D49" t="str">
        <f t="shared" si="1"/>
        <v>"Argent, a saltire engrailed Sable between four mullets Gules"</v>
      </c>
      <c r="E49" t="str">
        <f t="shared" si="2"/>
        <v>public const string Anderson = "Argent, a saltire engrailed Sable between four mullets Gules";</v>
      </c>
    </row>
    <row r="50" spans="1:5">
      <c r="A50" s="1" t="s">
        <v>95</v>
      </c>
      <c r="B50" s="1" t="s">
        <v>96</v>
      </c>
      <c r="C50" t="str">
        <f t="shared" si="0"/>
        <v>AndersoninAberdeen_John</v>
      </c>
      <c r="D50" t="str">
        <f t="shared" si="1"/>
        <v>"Argent, a saltire wavy between two mullets in the flanks and a crescent in base Gules"</v>
      </c>
      <c r="E50" t="str">
        <f t="shared" si="2"/>
        <v>public const string AndersoninAberdeen_John = "Argent, a saltire wavy between two mullets in the flanks and a crescent in base Gules";</v>
      </c>
    </row>
    <row r="51" spans="1:5" ht="25.5">
      <c r="A51" s="1" t="s">
        <v>97</v>
      </c>
      <c r="B51" s="1" t="s">
        <v>98</v>
      </c>
      <c r="C51" t="str">
        <f t="shared" si="0"/>
        <v>AndersoninEdinburgh_Alexander</v>
      </c>
      <c r="D51" t="str">
        <f t="shared" si="1"/>
        <v>"Argent, a saltire engrailed Sable between a two mullets in chief and base Gules and as many boars’ heads erased in the flanks"</v>
      </c>
      <c r="E51" t="str">
        <f t="shared" si="2"/>
        <v>public const string AndersoninEdinburgh_Alexander = "Argent, a saltire engrailed Sable between a two mullets in chief and base Gules and as many boars’ heads erased in the flanks";</v>
      </c>
    </row>
    <row r="52" spans="1:5" ht="25.5">
      <c r="A52" s="1" t="s">
        <v>99</v>
      </c>
      <c r="B52" s="1" t="s">
        <v>100</v>
      </c>
      <c r="C52" t="str">
        <f t="shared" si="0"/>
        <v>AndersoninEdinburgh_William</v>
      </c>
      <c r="D52" t="str">
        <f t="shared" si="1"/>
        <v>"Argent, a saltire engrailed between a mullet in chief, two crescents in the flanks and a cross crosslet fitchy in base Gules"</v>
      </c>
      <c r="E52" t="str">
        <f t="shared" si="2"/>
        <v>public const string AndersoninEdinburgh_William = "Argent, a saltire engrailed between a mullet in chief, two crescents in the flanks and a cross crosslet fitchy in base Gules";</v>
      </c>
    </row>
    <row r="53" spans="1:5">
      <c r="A53" s="1" t="s">
        <v>101</v>
      </c>
      <c r="B53" s="1" t="s">
        <v>102</v>
      </c>
      <c r="C53" t="str">
        <f t="shared" si="0"/>
        <v>AndersoninGlasgow_John</v>
      </c>
      <c r="D53" t="str">
        <f t="shared" si="1"/>
        <v>"Argent, a saltire engrailed between two mullets in chief and base and as many crescents in the flanks Gules"</v>
      </c>
      <c r="E53" t="str">
        <f t="shared" si="2"/>
        <v>public const string AndersoninGlasgow_John = "Argent, a saltire engrailed between two mullets in chief and base and as many crescents in the flanks Gules";</v>
      </c>
    </row>
    <row r="54" spans="1:5" ht="25.5">
      <c r="A54" s="1" t="s">
        <v>103</v>
      </c>
      <c r="B54" s="1" t="s">
        <v>104</v>
      </c>
      <c r="C54" t="str">
        <f t="shared" si="0"/>
        <v>AndersonofDowhill_John</v>
      </c>
      <c r="D54" t="str">
        <f t="shared" si="1"/>
        <v>"Argent, a saltire engrailed Sable between a crescent in chief and three mullets, two in fess and one in base Gules all within a bordure Azure"</v>
      </c>
      <c r="E54" t="str">
        <f t="shared" si="2"/>
        <v>public const string AndersonofDowhill_John = "Argent, a saltire engrailed Sable between a crescent in chief and three mullets, two in fess and one in base Gules all within a bordure Azure";</v>
      </c>
    </row>
    <row r="55" spans="1:5">
      <c r="A55" s="1" t="s">
        <v>105</v>
      </c>
      <c r="B55" s="1" t="s">
        <v>106</v>
      </c>
      <c r="C55" t="str">
        <f t="shared" si="0"/>
        <v>AndersonofStabcross_James</v>
      </c>
      <c r="D55" t="str">
        <f t="shared" si="1"/>
        <v>"Argent, a saltire engrailed Sable between a crescent in chief and three mullets, two in fess and one in base Gules"</v>
      </c>
      <c r="E55" t="str">
        <f t="shared" si="2"/>
        <v>public const string AndersonofStabcross_James = "Argent, a saltire engrailed Sable between a crescent in chief and three mullets, two in fess and one in base Gules";</v>
      </c>
    </row>
    <row r="56" spans="1:5" ht="25.5">
      <c r="A56" s="1" t="s">
        <v>107</v>
      </c>
      <c r="B56" s="1" t="s">
        <v>102</v>
      </c>
      <c r="C56" t="str">
        <f t="shared" si="0"/>
        <v>AndersonofWesterAirderbreck_James</v>
      </c>
      <c r="D56" t="str">
        <f t="shared" si="1"/>
        <v>"Argent, a saltire engrailed between two mullets in chief and base and as many crescents in the flanks Gules"</v>
      </c>
      <c r="E56" t="str">
        <f t="shared" si="2"/>
        <v>public const string AndersonofWesterAirderbreck_James = "Argent, a saltire engrailed between two mullets in chief and base and as many crescents in the flanks Gules";</v>
      </c>
    </row>
    <row r="57" spans="1:5">
      <c r="A57" s="1" t="s">
        <v>108</v>
      </c>
      <c r="B57" s="1" t="s">
        <v>109</v>
      </c>
      <c r="C57" t="str">
        <f t="shared" si="0"/>
        <v>AndrewofClockmill_Patrick</v>
      </c>
      <c r="D57" t="str">
        <f t="shared" si="1"/>
        <v>"Argent, on a fess Sable three mascles Or, in base a crescent Gules and on a chief Azure three mullets Argent"</v>
      </c>
      <c r="E57" t="str">
        <f t="shared" si="2"/>
        <v>public const string AndrewofClockmill_Patrick = "Argent, on a fess Sable three mascles Or, in base a crescent Gules and on a chief Azure three mullets Argent";</v>
      </c>
    </row>
    <row r="58" spans="1:5">
      <c r="A58" s="1" t="s">
        <v>110</v>
      </c>
      <c r="B58" s="1" t="s">
        <v>111</v>
      </c>
      <c r="C58" t="str">
        <f t="shared" si="0"/>
        <v>AndrewofNethertarvet</v>
      </c>
      <c r="D58" t="str">
        <f t="shared" si="1"/>
        <v>"Parted per bend Argent and Azure, three (2,1) mullets counterchanged"</v>
      </c>
      <c r="E58" t="str">
        <f t="shared" si="2"/>
        <v>public const string AndrewofNethertarvet = "Parted per bend Argent and Azure, three (2,1) mullets counterchanged";</v>
      </c>
    </row>
    <row r="59" spans="1:5">
      <c r="A59" s="1" t="s">
        <v>112</v>
      </c>
      <c r="B59" s="1" t="s">
        <v>113</v>
      </c>
      <c r="C59" t="str">
        <f t="shared" si="0"/>
        <v>Andrews</v>
      </c>
      <c r="D59" t="str">
        <f t="shared" si="1"/>
        <v>"Gules, a saltire Or charged with another Vert"</v>
      </c>
      <c r="E59" t="str">
        <f t="shared" si="2"/>
        <v>public const string Andrews = "Gules, a saltire Or charged with another Vert";</v>
      </c>
    </row>
    <row r="60" spans="1:5">
      <c r="A60" s="1" t="s">
        <v>114</v>
      </c>
      <c r="B60" s="1" t="s">
        <v>115</v>
      </c>
      <c r="C60" t="str">
        <f t="shared" si="0"/>
        <v>Angus_Earlof</v>
      </c>
      <c r="D60" t="str">
        <f t="shared" si="1"/>
        <v>"Argent, a lion rampant Gules"</v>
      </c>
      <c r="E60" t="str">
        <f t="shared" si="2"/>
        <v>public const string Angus_Earlof = "Argent, a lion rampant Gules";</v>
      </c>
    </row>
    <row r="61" spans="1:5" ht="38.25">
      <c r="A61" s="1" t="s">
        <v>116</v>
      </c>
      <c r="B61" s="1" t="s">
        <v>117</v>
      </c>
      <c r="C61" t="str">
        <f t="shared" si="0"/>
        <v>Angus_Earlof_Douglas_</v>
      </c>
      <c r="D61" t="str">
        <f t="shared" si="1"/>
        <v>"Quarterly: 1st A lion rampant (Earldom of Angus) 2nd A man’s heart and on a chief three stars (Douglas) 3rd A fess chequy surmounted by a bend charged with three buckles (Stewart of Bonkyll) 4th A lion rampant debruised by a riband (Lordship of Abenenthy) [seal 1434]"</v>
      </c>
      <c r="E61" t="str">
        <f t="shared" si="2"/>
        <v>public const string Angus_Earlof_Douglas_ = "Quarterly: 1st A lion rampant (Earldom of Angus) 2nd A man’s heart and on a chief three stars (Douglas) 3rd A fess chequy surmounted by a bend charged with three buckles (Stewart of Bonkyll) 4th A lion rampant debruised by a riband (Lordship of Abenenthy) [seal 1434]";</v>
      </c>
    </row>
    <row r="62" spans="1:5" ht="25.5">
      <c r="A62" s="1" t="s">
        <v>118</v>
      </c>
      <c r="B62" s="1" t="s">
        <v>119</v>
      </c>
      <c r="C62" t="str">
        <f t="shared" si="0"/>
        <v>Angus_Earlof_Stewart_</v>
      </c>
      <c r="D62" t="str">
        <f t="shared" si="1"/>
        <v>"Quarterly: 1st and 4th Or, a fess chequy Azure and Argent surmounted by a bend Gules charged with three buckles Or (Stewart of Bonkyll) 2nd and 3rdOr, a lion rampant Gules debruised by a riband Sable (Lordship of Abernethy)"</v>
      </c>
      <c r="E62" t="str">
        <f t="shared" si="2"/>
        <v>public const string Angus_Earlof_Stewart_ = "Quarterly: 1st and 4th Or, a fess chequy Azure and Argent surmounted by a bend Gules charged with three buckles Or (Stewart of Bonkyll) 2nd and 3rdOr, a lion rampant Gules debruised by a riband Sable (Lordship of Abernethy)";</v>
      </c>
    </row>
    <row r="63" spans="1:5">
      <c r="A63" s="1" t="s">
        <v>120</v>
      </c>
      <c r="B63" s="1" t="s">
        <v>121</v>
      </c>
      <c r="C63" t="str">
        <f t="shared" si="0"/>
        <v>Angus_Earlof_Umfraville_</v>
      </c>
      <c r="D63" t="str">
        <f t="shared" si="1"/>
        <v>"Azure, a cinquefoil within an orle of crosses crosslet Or"</v>
      </c>
      <c r="E63" t="str">
        <f t="shared" si="2"/>
        <v>public const string Angus_Earlof_Umfraville_ = "Azure, a cinquefoil within an orle of crosses crosslet Or";</v>
      </c>
    </row>
    <row r="64" spans="1:5" ht="25.5">
      <c r="A64" s="1" t="s">
        <v>122</v>
      </c>
      <c r="B64" s="1" t="s">
        <v>123</v>
      </c>
      <c r="C64" t="str">
        <f t="shared" si="0"/>
        <v>AnnanofAuchterallan</v>
      </c>
      <c r="D64" t="str">
        <f t="shared" si="1"/>
        <v>"Argent, a saltire Gules between two mascles Azure in chief and base and as many Ermine spots in the flanks, and a chief also Gules"</v>
      </c>
      <c r="E64" t="str">
        <f t="shared" si="2"/>
        <v>public const string AnnanofAuchterallan = "Argent, a saltire Gules between two mascles Azure in chief and base and as many Ermine spots in the flanks, and a chief also Gules";</v>
      </c>
    </row>
    <row r="65" spans="1:5" ht="25.5">
      <c r="A65" s="1" t="s">
        <v>124</v>
      </c>
      <c r="B65" s="1" t="s">
        <v>125</v>
      </c>
      <c r="C65" t="str">
        <f t="shared" si="0"/>
        <v>Annandale_Earlof_Murray_</v>
      </c>
      <c r="D65" t="str">
        <f t="shared" si="1"/>
        <v>"Azure, a crescent between three stars within a double tressure flory counter-flory all Argent and on a dexter canton Argent a thistle Vert crowned Or as an augmentation"</v>
      </c>
      <c r="E65" t="str">
        <f t="shared" si="2"/>
        <v>public const string Annandale_Earlof_Murray_ = "Azure, a crescent between three stars within a double tressure flory counter-flory all Argent and on a dexter canton Argent a thistle Vert crowned Or as an augmentation";</v>
      </c>
    </row>
    <row r="66" spans="1:5" ht="25.5">
      <c r="A66" s="1" t="s">
        <v>126</v>
      </c>
      <c r="B66" s="1" t="s">
        <v>127</v>
      </c>
      <c r="C66" t="str">
        <f t="shared" ref="C66:C129" si="3">SUBSTITUTE(SUBSTITUTE(SUBSTITUTE(SUBSTITUTE(SUBSTITUTE(A66, "-", ""), ")", "_"), "(", "_"), " ", ""), ",", "_")</f>
        <v>Annandale_Marquessof_Johnstone_</v>
      </c>
      <c r="D66" t="str">
        <f t="shared" ref="D66:D129" si="4">CONCATENATE("""", B66,"""")</f>
        <v>"Quarterly: 1st and 4th Argent, a saltire Sable and on a chief Gules three cushions Or (Johnstone) 2nd and 3rd Or, an anchor in pale Gules (Fairholm of Craigiehall)"</v>
      </c>
      <c r="E66" t="str">
        <f t="shared" ref="E66:E129" si="5">CONCATENATE("public const string ", C66, " = ",D66, ";")</f>
        <v>public const string Annandale_Marquessof_Johnstone_ = "Quarterly: 1st and 4th Argent, a saltire Sable and on a chief Gules three cushions Or (Johnstone) 2nd and 3rd Or, an anchor in pale Gules (Fairholm of Craigiehall)";</v>
      </c>
    </row>
    <row r="67" spans="1:5">
      <c r="A67" s="1" t="s">
        <v>128</v>
      </c>
      <c r="B67" s="1" t="s">
        <v>129</v>
      </c>
      <c r="C67" t="str">
        <f t="shared" si="3"/>
        <v>AnstrutherofAirdrie_SirJames</v>
      </c>
      <c r="D67" t="str">
        <f t="shared" si="4"/>
        <v>"Argent, three piles Sable within a bordure Gules"</v>
      </c>
      <c r="E67" t="str">
        <f t="shared" si="5"/>
        <v>public const string AnstrutherofAirdrie_SirJames = "Argent, three piles Sable within a bordure Gules";</v>
      </c>
    </row>
    <row r="68" spans="1:5">
      <c r="A68" s="1" t="s">
        <v>130</v>
      </c>
      <c r="B68" s="1" t="s">
        <v>131</v>
      </c>
      <c r="C68" t="str">
        <f t="shared" si="3"/>
        <v>AnstrutherofthatIlk</v>
      </c>
      <c r="D68" t="str">
        <f t="shared" si="4"/>
        <v>"Argent, three piles Sable"</v>
      </c>
      <c r="E68" t="str">
        <f t="shared" si="5"/>
        <v>public const string AnstrutherofthatIlk = "Argent, three piles Sable";</v>
      </c>
    </row>
    <row r="69" spans="1:5">
      <c r="A69" s="1" t="s">
        <v>132</v>
      </c>
      <c r="B69" s="1" t="s">
        <v>133</v>
      </c>
      <c r="C69" t="str">
        <f t="shared" si="3"/>
        <v>ArbuthnottinMontrose_Robert</v>
      </c>
      <c r="D69" t="str">
        <f t="shared" si="4"/>
        <v>"Azure, a crescent between three stars Argent all within a bordure indented and quartered Argent and Azure"</v>
      </c>
      <c r="E69" t="str">
        <f t="shared" si="5"/>
        <v>public const string ArbuthnottinMontrose_Robert = "Azure, a crescent between three stars Argent all within a bordure indented and quartered Argent and Azure";</v>
      </c>
    </row>
    <row r="70" spans="1:5">
      <c r="A70" s="1" t="s">
        <v>134</v>
      </c>
      <c r="B70" s="1" t="s">
        <v>135</v>
      </c>
      <c r="C70" t="str">
        <f t="shared" si="3"/>
        <v>ArbuthnottofCatherlan_Simon</v>
      </c>
      <c r="D70" t="str">
        <f t="shared" si="4"/>
        <v>"Azure, a crescent between three stars Argent within a bordure Argent charged with eight cinquefoils Azure"</v>
      </c>
      <c r="E70" t="str">
        <f t="shared" si="5"/>
        <v>public const string ArbuthnottofCatherlan_Simon = "Azure, a crescent between three stars Argent within a bordure Argent charged with eight cinquefoils Azure";</v>
      </c>
    </row>
    <row r="71" spans="1:5">
      <c r="A71" s="1" t="s">
        <v>136</v>
      </c>
      <c r="B71" s="1" t="s">
        <v>137</v>
      </c>
      <c r="C71" t="str">
        <f t="shared" si="3"/>
        <v>ArbuthnottofFiddes</v>
      </c>
      <c r="D71" t="str">
        <f t="shared" si="4"/>
        <v>"Azure, a crescent between three stars Argent all within an orle of eight fraises Argent"</v>
      </c>
      <c r="E71" t="str">
        <f t="shared" si="5"/>
        <v>public const string ArbuthnottofFiddes = "Azure, a crescent between three stars Argent all within an orle of eight fraises Argent";</v>
      </c>
    </row>
    <row r="72" spans="1:5">
      <c r="A72" s="1" t="s">
        <v>138</v>
      </c>
      <c r="B72" s="1" t="s">
        <v>139</v>
      </c>
      <c r="C72" t="str">
        <f t="shared" si="3"/>
        <v>ArbuthnottofFindowry</v>
      </c>
      <c r="D72" t="str">
        <f t="shared" si="4"/>
        <v>"Azure, a crescent between three stars Argent within a bordure Argent"</v>
      </c>
      <c r="E72" t="str">
        <f t="shared" si="5"/>
        <v>public const string ArbuthnottofFindowry = "Azure, a crescent between three stars Argent within a bordure Argent";</v>
      </c>
    </row>
    <row r="73" spans="1:5">
      <c r="A73" s="1" t="s">
        <v>140</v>
      </c>
      <c r="B73" s="1" t="s">
        <v>141</v>
      </c>
      <c r="C73" t="str">
        <f t="shared" si="3"/>
        <v>Arbuthnott_Viscountof</v>
      </c>
      <c r="D73" t="str">
        <f t="shared" si="4"/>
        <v>"Azure, a crescent between three stars Argent"</v>
      </c>
      <c r="E73" t="str">
        <f t="shared" si="5"/>
        <v>public const string Arbuthnott_Viscountof = "Azure, a crescent between three stars Argent";</v>
      </c>
    </row>
    <row r="74" spans="1:5">
      <c r="A74" s="1" t="s">
        <v>142</v>
      </c>
      <c r="B74" s="1" t="s">
        <v>143</v>
      </c>
      <c r="C74" t="str">
        <f t="shared" si="3"/>
        <v>Archibald</v>
      </c>
      <c r="D74" t="str">
        <f t="shared" si="4"/>
        <v>"Argent, on a bend Azure between two mullets Azure a crescent Argent"</v>
      </c>
      <c r="E74" t="str">
        <f t="shared" si="5"/>
        <v>public const string Archibald = "Argent, on a bend Azure between two mullets Azure a crescent Argent";</v>
      </c>
    </row>
    <row r="75" spans="1:5">
      <c r="A75" s="1" t="s">
        <v>144</v>
      </c>
      <c r="B75" s="1" t="s">
        <v>145</v>
      </c>
      <c r="C75" t="str">
        <f t="shared" si="3"/>
        <v>ArchibaldofBlackhall_Alexander</v>
      </c>
      <c r="D75" t="str">
        <f t="shared" si="4"/>
        <v>"Argent, on a bend Azure between three stars Azure as many crescents Argent"</v>
      </c>
      <c r="E75" t="str">
        <f t="shared" si="5"/>
        <v>public const string ArchibaldofBlackhall_Alexander = "Argent, on a bend Azure between three stars Azure as many crescents Argent";</v>
      </c>
    </row>
    <row r="76" spans="1:5">
      <c r="A76" s="1" t="s">
        <v>146</v>
      </c>
      <c r="B76" s="1" t="s">
        <v>147</v>
      </c>
      <c r="C76" t="str">
        <f t="shared" si="3"/>
        <v>Archibald_William</v>
      </c>
      <c r="D76" t="str">
        <f t="shared" si="4"/>
        <v>"Argent, on a bend Azure between three stars Azure as many crescents Argent all within a bordure engrailed Sable"</v>
      </c>
      <c r="E76" t="str">
        <f t="shared" si="5"/>
        <v>public const string Archibald_William = "Argent, on a bend Azure between three stars Azure as many crescents Argent all within a bordure engrailed Sable";</v>
      </c>
    </row>
    <row r="77" spans="1:5">
      <c r="A77" s="1" t="s">
        <v>148</v>
      </c>
      <c r="B77" s="1" t="s">
        <v>149</v>
      </c>
      <c r="C77" t="str">
        <f t="shared" si="3"/>
        <v>ArchieofthatIlk</v>
      </c>
      <c r="D77" t="str">
        <f t="shared" si="4"/>
        <v>"Or, a chief parted per pale Azure and Gules"</v>
      </c>
      <c r="E77" t="str">
        <f t="shared" si="5"/>
        <v>public const string ArchieofthatIlk = "Or, a chief parted per pale Azure and Gules";</v>
      </c>
    </row>
    <row r="78" spans="1:5">
      <c r="A78" s="1" t="s">
        <v>150</v>
      </c>
      <c r="B78" s="1"/>
      <c r="C78" t="str">
        <f t="shared" si="3"/>
        <v>Areskine see Erskine</v>
      </c>
      <c r="D78" t="str">
        <f t="shared" si="4"/>
        <v>""</v>
      </c>
      <c r="E78" t="str">
        <f t="shared" si="5"/>
        <v>public const string Areskine see Erskine = "";</v>
      </c>
    </row>
    <row r="79" spans="1:5" ht="25.5">
      <c r="A79" s="1" t="s">
        <v>151</v>
      </c>
      <c r="B79" s="1" t="s">
        <v>152</v>
      </c>
      <c r="C79" t="str">
        <f t="shared" si="3"/>
        <v>Argyll_Dukeof_Campbell_</v>
      </c>
      <c r="D79" t="str">
        <f t="shared" si="4"/>
        <v>"Quarterly: 1st and 4th Gyronny of eight Or and Sable (Campbell) 2nd and 3rdArgent, a lymphad Sable, sails furled up, flags and pennons flying and oars in action (Lordship of Lorne)"</v>
      </c>
      <c r="E79" t="str">
        <f t="shared" si="5"/>
        <v>public const string Argyll_Dukeof_Campbell_ = "Quarterly: 1st and 4th Gyronny of eight Or and Sable (Campbell) 2nd and 3rdArgent, a lymphad Sable, sails furled up, flags and pennons flying and oars in action (Lordship of Lorne)";</v>
      </c>
    </row>
    <row r="80" spans="1:5" ht="25.5">
      <c r="A80" s="1" t="s">
        <v>153</v>
      </c>
      <c r="B80" s="1" t="s">
        <v>154</v>
      </c>
      <c r="C80" t="str">
        <f t="shared" si="3"/>
        <v>Armstrong</v>
      </c>
      <c r="D80" t="str">
        <f t="shared" si="4"/>
        <v>"Argent, a dexter arm issuing from the sinister side clothed Gules holding a tree eradicated in pale, broken at the top, Proper (some have the arm holding a sword)"</v>
      </c>
      <c r="E80" t="str">
        <f t="shared" si="5"/>
        <v>public const string Armstrong = "Argent, a dexter arm issuing from the sinister side clothed Gules holding a tree eradicated in pale, broken at the top, Proper (some have the arm holding a sword)";</v>
      </c>
    </row>
    <row r="81" spans="1:5">
      <c r="A81" s="1" t="s">
        <v>155</v>
      </c>
      <c r="B81" s="1" t="s">
        <v>156</v>
      </c>
      <c r="C81" t="str">
        <f t="shared" si="3"/>
        <v>ArmstrongofMangerton</v>
      </c>
      <c r="D81" t="str">
        <f t="shared" si="4"/>
        <v>"Argent, three pallets Azure"</v>
      </c>
      <c r="E81" t="str">
        <f t="shared" si="5"/>
        <v>public const string ArmstrongofMangerton = "Argent, three pallets Azure";</v>
      </c>
    </row>
    <row r="82" spans="1:5">
      <c r="A82" s="1" t="s">
        <v>157</v>
      </c>
      <c r="B82" s="1" t="s">
        <v>158</v>
      </c>
      <c r="C82" t="str">
        <f t="shared" si="3"/>
        <v>ArmstrongofParknow_John</v>
      </c>
      <c r="D82" t="str">
        <f t="shared" si="4"/>
        <v>"Azure, a fess Or between two arms, armed and couped at the shoulder, Argent"</v>
      </c>
      <c r="E82" t="str">
        <f t="shared" si="5"/>
        <v>public const string ArmstrongofParknow_John = "Azure, a fess Or between two arms, armed and couped at the shoulder, Argent";</v>
      </c>
    </row>
    <row r="83" spans="1:5">
      <c r="A83" s="1" t="s">
        <v>159</v>
      </c>
      <c r="B83" s="1" t="s">
        <v>160</v>
      </c>
      <c r="C83" t="str">
        <f t="shared" si="3"/>
        <v>ArmstrongofWhittock</v>
      </c>
      <c r="D83" t="str">
        <f t="shared" si="4"/>
        <v>"Argent, three pallets Sable"</v>
      </c>
      <c r="E83" t="str">
        <f t="shared" si="5"/>
        <v>public const string ArmstrongofWhittock = "Argent, three pallets Sable";</v>
      </c>
    </row>
    <row r="84" spans="1:5">
      <c r="A84" s="1" t="s">
        <v>161</v>
      </c>
      <c r="B84" s="1" t="s">
        <v>162</v>
      </c>
      <c r="C84" t="str">
        <f t="shared" si="3"/>
        <v>Arnot</v>
      </c>
      <c r="D84" t="str">
        <f t="shared" si="4"/>
        <v>"Argent, a chevron between three stars Gules"</v>
      </c>
      <c r="E84" t="str">
        <f t="shared" si="5"/>
        <v>public const string Arnot = "Argent, a chevron between three stars Gules";</v>
      </c>
    </row>
    <row r="85" spans="1:5">
      <c r="A85" s="1" t="s">
        <v>163</v>
      </c>
      <c r="B85" s="1" t="s">
        <v>164</v>
      </c>
      <c r="C85" t="str">
        <f t="shared" si="3"/>
        <v>ArnotofBalcormo</v>
      </c>
      <c r="D85" t="str">
        <f t="shared" si="4"/>
        <v>"Argent, a chevron Sable between three mullets Gules all within a bordure indented Sable"</v>
      </c>
      <c r="E85" t="str">
        <f t="shared" si="5"/>
        <v>public const string ArnotofBalcormo = "Argent, a chevron Sable between three mullets Gules all within a bordure indented Sable";</v>
      </c>
    </row>
    <row r="86" spans="1:5" ht="25.5">
      <c r="A86" s="1" t="s">
        <v>165</v>
      </c>
      <c r="B86" s="1" t="s">
        <v>166</v>
      </c>
      <c r="C86" t="str">
        <f t="shared" si="3"/>
        <v>ArnotofEastrynd</v>
      </c>
      <c r="D86" t="str">
        <f t="shared" si="4"/>
        <v>"Argent, a chevron Sable between three mullets Gules all within a bordure indented Sable charged with eight crescents Argent"</v>
      </c>
      <c r="E86" t="str">
        <f t="shared" si="5"/>
        <v>public const string ArnotofEastrynd = "Argent, a chevron Sable between three mullets Gules all within a bordure indented Sable charged with eight crescents Argent";</v>
      </c>
    </row>
    <row r="87" spans="1:5">
      <c r="A87" s="1" t="s">
        <v>167</v>
      </c>
      <c r="B87" s="1" t="s">
        <v>168</v>
      </c>
      <c r="C87" t="str">
        <f t="shared" si="3"/>
        <v>ArnotofFerne</v>
      </c>
      <c r="D87" t="str">
        <f t="shared" si="4"/>
        <v>"Azure, a chevron between three stars with a crescent in centre chief all Argent"</v>
      </c>
      <c r="E87" t="str">
        <f t="shared" si="5"/>
        <v>public const string ArnotofFerne = "Azure, a chevron between three stars with a crescent in centre chief all Argent";</v>
      </c>
    </row>
    <row r="88" spans="1:5">
      <c r="A88" s="1" t="s">
        <v>169</v>
      </c>
      <c r="B88" s="1" t="s">
        <v>170</v>
      </c>
      <c r="C88" t="str">
        <f t="shared" si="3"/>
        <v>ArnotofthatIlk</v>
      </c>
      <c r="D88" t="str">
        <f t="shared" si="4"/>
        <v>"Argent, a chevron Sable between two mullets in chief and a crescent in base Gules"</v>
      </c>
      <c r="E88" t="str">
        <f t="shared" si="5"/>
        <v>public const string ArnotofthatIlk = "Argent, a chevron Sable between two mullets in chief and a crescent in base Gules";</v>
      </c>
    </row>
    <row r="89" spans="1:5" ht="38.25">
      <c r="A89" s="1" t="s">
        <v>171</v>
      </c>
      <c r="B89" s="1" t="s">
        <v>172</v>
      </c>
      <c r="C89" t="str">
        <f t="shared" si="3"/>
        <v>Atholl_Dukeof_Murray_</v>
      </c>
      <c r="D89" t="str">
        <f t="shared" si="4"/>
        <v>"Quarterly: 1st and 4th Azure, three stars Argent within a double tressure flory counter-flory Or (Murray of Tullibardine) 2nd and 3rd Quarterly: i and iv Or, a fess chequy Azure and Argent (Stewart) ii and iii Paly of six Or and Sable (Earldom of Atholl)"</v>
      </c>
      <c r="E89" t="str">
        <f t="shared" si="5"/>
        <v>public const string Atholl_Dukeof_Murray_ = "Quarterly: 1st and 4th Azure, three stars Argent within a double tressure flory counter-flory Or (Murray of Tullibardine) 2nd and 3rd Quarterly: i and iv Or, a fess chequy Azure and Argent (Stewart) ii and iii Paly of six Or and Sable (Earldom of Atholl)";</v>
      </c>
    </row>
    <row r="90" spans="1:5">
      <c r="A90" s="1" t="s">
        <v>173</v>
      </c>
      <c r="B90" s="1" t="s">
        <v>174</v>
      </c>
      <c r="C90" t="str">
        <f t="shared" si="3"/>
        <v>Atholl_Earlof</v>
      </c>
      <c r="D90" t="str">
        <f t="shared" si="4"/>
        <v>"Paly of six Sable and Or"</v>
      </c>
      <c r="E90" t="str">
        <f t="shared" si="5"/>
        <v>public const string Atholl_Earlof = "Paly of six Sable and Or";</v>
      </c>
    </row>
    <row r="91" spans="1:5">
      <c r="A91" s="1" t="s">
        <v>175</v>
      </c>
      <c r="B91" s="1" t="s">
        <v>176</v>
      </c>
      <c r="C91" t="str">
        <f t="shared" si="3"/>
        <v>Atholl_Earlof_Durward_</v>
      </c>
      <c r="D91" t="str">
        <f t="shared" si="4"/>
        <v>"Argent, on a chief Gules a lion passant guardant Argent"</v>
      </c>
      <c r="E91" t="str">
        <f t="shared" si="5"/>
        <v>public const string Atholl_Earlof_Durward_ = "Argent, on a chief Gules a lion passant guardant Argent";</v>
      </c>
    </row>
    <row r="92" spans="1:5" ht="25.5">
      <c r="A92" s="1" t="s">
        <v>177</v>
      </c>
      <c r="B92" s="1" t="s">
        <v>178</v>
      </c>
      <c r="C92" t="str">
        <f t="shared" si="3"/>
        <v>Atholl_Earlof_Stewart_</v>
      </c>
      <c r="D92" t="str">
        <f t="shared" si="4"/>
        <v>"Quarterly: 1st and 4th Or, a fess chequy Azure and Argent (Stewart) 2nd and 3rd Paly of six Sable and Or (Earldom of Atholl)"</v>
      </c>
      <c r="E92" t="str">
        <f t="shared" si="5"/>
        <v>public const string Atholl_Earlof_Stewart_ = "Quarterly: 1st and 4th Or, a fess chequy Azure and Argent (Stewart) 2nd and 3rd Paly of six Sable and Or (Earldom of Atholl)";</v>
      </c>
    </row>
    <row r="93" spans="1:5">
      <c r="A93" s="1" t="s">
        <v>179</v>
      </c>
      <c r="B93" s="1" t="s">
        <v>180</v>
      </c>
      <c r="C93" t="str">
        <f t="shared" si="3"/>
        <v>Auchinleck</v>
      </c>
      <c r="D93" t="str">
        <f t="shared" si="4"/>
        <v>"Argent, three bars Sable"</v>
      </c>
      <c r="E93" t="str">
        <f t="shared" si="5"/>
        <v>public const string Auchinleck = "Argent, three bars Sable";</v>
      </c>
    </row>
    <row r="94" spans="1:5">
      <c r="A94" s="1" t="s">
        <v>181</v>
      </c>
      <c r="B94" s="1" t="s">
        <v>182</v>
      </c>
      <c r="C94" t="str">
        <f t="shared" si="3"/>
        <v>AuchinleckofBalmanno</v>
      </c>
      <c r="D94" t="str">
        <f t="shared" si="4"/>
        <v>"Argent, a cross counter-embattled Sable"</v>
      </c>
      <c r="E94" t="str">
        <f t="shared" si="5"/>
        <v>public const string AuchinleckofBalmanno = "Argent, a cross counter-embattled Sable";</v>
      </c>
    </row>
    <row r="95" spans="1:5" ht="25.5">
      <c r="A95" s="1" t="s">
        <v>183</v>
      </c>
      <c r="B95" s="1" t="s">
        <v>184</v>
      </c>
      <c r="C95" t="str">
        <f t="shared" si="3"/>
        <v>Auchmenan</v>
      </c>
      <c r="D95" t="str">
        <f t="shared" si="4"/>
        <v>"Argent, a chevron between two cinquefoils Gules in chief and a saltire couped Azure in base (these are Agnew of Lochnaw’s arms)"</v>
      </c>
      <c r="E95" t="str">
        <f t="shared" si="5"/>
        <v>public const string Auchmenan = "Argent, a chevron between two cinquefoils Gules in chief and a saltire couped Azure in base (these are Agnew of Lochnaw’s arms)";</v>
      </c>
    </row>
    <row r="96" spans="1:5">
      <c r="A96" s="1" t="s">
        <v>185</v>
      </c>
      <c r="B96" s="1" t="s">
        <v>186</v>
      </c>
      <c r="C96" t="str">
        <f t="shared" si="3"/>
        <v>AuchmoutieofthatIlk</v>
      </c>
      <c r="D96" t="str">
        <f t="shared" si="4"/>
        <v>"Argent, a broken spear bendways between two mullets Azure"</v>
      </c>
      <c r="E96" t="str">
        <f t="shared" si="5"/>
        <v>public const string AuchmoutieofthatIlk = "Argent, a broken spear bendways between two mullets Azure";</v>
      </c>
    </row>
    <row r="97" spans="1:5" ht="25.5">
      <c r="A97" s="1" t="s">
        <v>187</v>
      </c>
      <c r="B97" s="1" t="s">
        <v>188</v>
      </c>
      <c r="C97" t="str">
        <f t="shared" si="3"/>
        <v>AuchterlonyofKelly</v>
      </c>
      <c r="D97" t="str">
        <f t="shared" si="4"/>
        <v>"Quarterly: 1st and 4th Azure, a lion rampant Argent (Auchterlony) 2nd and 3rd Or, a fess chequy Azure and Argent within a bordure Gules charged with eight buckles Or (Stewart of Rosyth)"</v>
      </c>
      <c r="E97" t="str">
        <f t="shared" si="5"/>
        <v>public const string AuchterlonyofKelly = "Quarterly: 1st and 4th Azure, a lion rampant Argent (Auchterlony) 2nd and 3rd Or, a fess chequy Azure and Argent within a bordure Gules charged with eight buckles Or (Stewart of Rosyth)";</v>
      </c>
    </row>
    <row r="98" spans="1:5">
      <c r="A98" s="1" t="s">
        <v>189</v>
      </c>
      <c r="B98" s="1" t="s">
        <v>190</v>
      </c>
      <c r="C98" t="str">
        <f t="shared" si="3"/>
        <v>AuchterlonyofKelly_aliter_</v>
      </c>
      <c r="D98" t="str">
        <f t="shared" si="4"/>
        <v>"Azure, a lion rampant within a bordure Argent charged with ten buckles Gules"</v>
      </c>
      <c r="E98" t="str">
        <f t="shared" si="5"/>
        <v>public const string AuchterlonyofKelly_aliter_ = "Azure, a lion rampant within a bordure Argent charged with ten buckles Gules";</v>
      </c>
    </row>
    <row r="99" spans="1:5">
      <c r="A99" s="1" t="s">
        <v>191</v>
      </c>
      <c r="B99" s="1" t="s">
        <v>192</v>
      </c>
      <c r="C99" t="str">
        <f t="shared" si="3"/>
        <v>Auston</v>
      </c>
      <c r="D99" t="str">
        <f t="shared" si="4"/>
        <v>"Gules, six (3,2,1) stars Argent within a bordure indented Or"</v>
      </c>
      <c r="E99" t="str">
        <f t="shared" si="5"/>
        <v>public const string Auston = "Gules, six (3,2,1) stars Argent within a bordure indented Or";</v>
      </c>
    </row>
    <row r="100" spans="1:5" ht="25.5">
      <c r="A100" s="1" t="s">
        <v>193</v>
      </c>
      <c r="B100" s="1" t="s">
        <v>194</v>
      </c>
      <c r="C100" t="str">
        <f t="shared" si="3"/>
        <v>AytonofDunmure</v>
      </c>
      <c r="D100" t="str">
        <f t="shared" si="4"/>
        <v>"Quarterly: 1st and 4th A chevron between two stars in chief and a crescent in base  2nd A cross engrailed between four roses (Ayton)  3rd An anchor (seal temp. James V)"</v>
      </c>
      <c r="E100" t="str">
        <f t="shared" si="5"/>
        <v>public const string AytonofDunmure = "Quarterly: 1st and 4th A chevron between two stars in chief and a crescent in base  2nd A cross engrailed between four roses (Ayton)  3rd An anchor (seal temp. James V)";</v>
      </c>
    </row>
    <row r="101" spans="1:5">
      <c r="A101" s="1" t="s">
        <v>195</v>
      </c>
      <c r="B101" s="2" t="s">
        <v>196</v>
      </c>
      <c r="C101" t="str">
        <f t="shared" si="3"/>
        <v>AytonofInchdarnie_John</v>
      </c>
      <c r="D101" t="str">
        <f t="shared" si="4"/>
        <v>"Argent, a cross engrailed between four roses Gules, a crescent Argent for difference"</v>
      </c>
      <c r="E101" t="str">
        <f t="shared" si="5"/>
        <v>public const string AytonofInchdarnie_John = "Argent, a cross engrailed between four roses Gules, a crescent Argent for difference";</v>
      </c>
    </row>
    <row r="102" spans="1:5">
      <c r="A102" s="1" t="s">
        <v>197</v>
      </c>
      <c r="B102" s="1" t="s">
        <v>198</v>
      </c>
      <c r="C102" t="str">
        <f t="shared" si="3"/>
        <v>AytonofKinaldy_John</v>
      </c>
      <c r="D102" t="str">
        <f t="shared" si="4"/>
        <v>"Argent, a cross engrailed between four roses Gules within a bordure Gules"</v>
      </c>
      <c r="E102" t="str">
        <f t="shared" si="5"/>
        <v>public const string AytonofKinaldy_John = "Argent, a cross engrailed between four roses Gules within a bordure Gules";</v>
      </c>
    </row>
    <row r="103" spans="1:5">
      <c r="A103" s="1" t="s">
        <v>199</v>
      </c>
      <c r="B103" s="1" t="s">
        <v>200</v>
      </c>
      <c r="C103" t="str">
        <f t="shared" si="3"/>
        <v>AytonofKippo_SirJohn</v>
      </c>
      <c r="D103" t="str">
        <f t="shared" si="4"/>
        <v>"Argent, on a cross engrailed between four roses Gules a baton ensigned with a lion passant guardant both Or"</v>
      </c>
      <c r="E103" t="str">
        <f t="shared" si="5"/>
        <v>public const string AytonofKippo_SirJohn = "Argent, on a cross engrailed between four roses Gules a baton ensigned with a lion passant guardant both Or";</v>
      </c>
    </row>
    <row r="104" spans="1:5">
      <c r="A104" s="1" t="s">
        <v>201</v>
      </c>
      <c r="B104" s="1" t="s">
        <v>202</v>
      </c>
      <c r="C104" t="str">
        <f t="shared" si="3"/>
        <v>AytonofthatIlk</v>
      </c>
      <c r="D104" t="str">
        <f t="shared" si="4"/>
        <v>"Argent, a cross engrailed between four roses Gules"</v>
      </c>
      <c r="E104" t="str">
        <f t="shared" si="5"/>
        <v>public const string AytonofthatIlk = "Argent, a cross engrailed between four roses Gules";</v>
      </c>
    </row>
    <row r="105" spans="1:5">
      <c r="A105" s="1" t="s">
        <v>203</v>
      </c>
      <c r="B105" s="1" t="s">
        <v>204</v>
      </c>
      <c r="C105" t="str">
        <f t="shared" si="3"/>
        <v>BackieofTankerness</v>
      </c>
      <c r="D105" t="str">
        <f t="shared" si="4"/>
        <v>"Argent, on a chevron Gules between three flames of fire Proper a lion rampant between two stars Argent"</v>
      </c>
      <c r="E105" t="str">
        <f t="shared" si="5"/>
        <v>public const string BackieofTankerness = "Argent, on a chevron Gules between three flames of fire Proper a lion rampant between two stars Argent";</v>
      </c>
    </row>
    <row r="106" spans="1:5">
      <c r="A106" s="1" t="s">
        <v>205</v>
      </c>
      <c r="B106" s="1" t="s">
        <v>206</v>
      </c>
      <c r="C106" t="str">
        <f t="shared" si="3"/>
        <v>Bad</v>
      </c>
      <c r="D106" t="str">
        <f t="shared" si="4"/>
        <v>"Quarterly: 1st and 4th Azure, a galley Argent 2nd and 3rd Or, a crescent Sable"</v>
      </c>
      <c r="E106" t="str">
        <f t="shared" si="5"/>
        <v>public const string Bad = "Quarterly: 1st and 4th Azure, a galley Argent 2nd and 3rd Or, a crescent Sable";</v>
      </c>
    </row>
    <row r="107" spans="1:5">
      <c r="A107" s="1" t="s">
        <v>207</v>
      </c>
      <c r="B107" s="1" t="s">
        <v>208</v>
      </c>
      <c r="C107" t="str">
        <f t="shared" si="3"/>
        <v>Badenoch_Lordshipof</v>
      </c>
      <c r="D107" t="str">
        <f t="shared" si="4"/>
        <v>"Or, three lions’ heads erased Gules"</v>
      </c>
      <c r="E107" t="str">
        <f t="shared" si="5"/>
        <v>public const string Badenoch_Lordshipof = "Or, three lions’ heads erased Gules";</v>
      </c>
    </row>
    <row r="108" spans="1:5">
      <c r="A108" s="1" t="s">
        <v>209</v>
      </c>
      <c r="B108" s="1" t="s">
        <v>210</v>
      </c>
      <c r="C108" t="str">
        <f t="shared" si="3"/>
        <v>BaillieofCarphin</v>
      </c>
      <c r="D108" t="str">
        <f t="shared" si="4"/>
        <v>"Azure, (3, 3, 2, 1) nine stars Argent, a crescent for difference"</v>
      </c>
      <c r="E108" t="str">
        <f t="shared" si="5"/>
        <v>public const string BaillieofCarphin = "Azure, (3, 3, 2, 1) nine stars Argent, a crescent for difference";</v>
      </c>
    </row>
    <row r="109" spans="1:5">
      <c r="A109" s="1" t="s">
        <v>211</v>
      </c>
      <c r="B109" s="1" t="s">
        <v>212</v>
      </c>
      <c r="C109" t="str">
        <f t="shared" si="3"/>
        <v>BaillieofInshaugy</v>
      </c>
      <c r="D109" t="str">
        <f t="shared" si="4"/>
        <v>"Azure, (3, 3, 2, 1) nine stars Argent within a bordure wavy Or"</v>
      </c>
      <c r="E109" t="str">
        <f t="shared" si="5"/>
        <v>public const string BaillieofInshaugy = "Azure, (3, 3, 2, 1) nine stars Argent within a bordure wavy Or";</v>
      </c>
    </row>
    <row r="110" spans="1:5">
      <c r="A110" s="1" t="s">
        <v>213</v>
      </c>
      <c r="B110" s="1" t="s">
        <v>214</v>
      </c>
      <c r="C110" t="str">
        <f t="shared" si="3"/>
        <v>BaillieofJerviswood</v>
      </c>
      <c r="D110" t="str">
        <f t="shared" si="4"/>
        <v>"Sable, a sun in its glory Or between nine (3,2,3,1) stars Argent"</v>
      </c>
      <c r="E110" t="str">
        <f t="shared" si="5"/>
        <v>public const string BaillieofJerviswood = "Sable, a sun in its glory Or between nine (3,2,3,1) stars Argent";</v>
      </c>
    </row>
    <row r="111" spans="1:5">
      <c r="A111" s="1" t="s">
        <v>215</v>
      </c>
      <c r="B111" s="1" t="s">
        <v>216</v>
      </c>
      <c r="C111" t="str">
        <f t="shared" si="3"/>
        <v>BaillieofLamington</v>
      </c>
      <c r="D111" t="str">
        <f t="shared" si="4"/>
        <v>"Azure, (3, 3, 2, 1) nine stars Argent"</v>
      </c>
      <c r="E111" t="str">
        <f t="shared" si="5"/>
        <v>public const string BaillieofLamington = "Azure, (3, 3, 2, 1) nine stars Argent";</v>
      </c>
    </row>
    <row r="112" spans="1:5">
      <c r="A112" s="1" t="s">
        <v>217</v>
      </c>
      <c r="B112" s="1" t="s">
        <v>218</v>
      </c>
      <c r="C112" t="str">
        <f t="shared" si="3"/>
        <v>BaillieofMannerhall</v>
      </c>
      <c r="D112" t="str">
        <f t="shared" si="4"/>
        <v>"Sable, a sun in its glory Or between nine (3,2,3,1) stars Argent with a crescent for difference"</v>
      </c>
      <c r="E112" t="str">
        <f t="shared" si="5"/>
        <v>public const string BaillieofMannerhall = "Sable, a sun in its glory Or between nine (3,2,3,1) stars Argent with a crescent for difference";</v>
      </c>
    </row>
    <row r="113" spans="1:5">
      <c r="A113" s="1" t="s">
        <v>219</v>
      </c>
      <c r="B113" s="1" t="s">
        <v>220</v>
      </c>
      <c r="C113" t="str">
        <f t="shared" si="3"/>
        <v>BaillieofParbroth</v>
      </c>
      <c r="D113" t="str">
        <f t="shared" si="4"/>
        <v>"Azure, (3, 3, 2, 1) nine stars Argent within a bordure Argent charged with eight crescents Azure"</v>
      </c>
      <c r="E113" t="str">
        <f t="shared" si="5"/>
        <v>public const string BaillieofParbroth = "Azure, (3, 3, 2, 1) nine stars Argent within a bordure Argent charged with eight crescents Azure";</v>
      </c>
    </row>
    <row r="114" spans="1:5">
      <c r="A114" s="1" t="s">
        <v>221</v>
      </c>
      <c r="B114" s="1" t="s">
        <v>222</v>
      </c>
      <c r="C114" t="str">
        <f t="shared" si="3"/>
        <v>BaillieofPolkemmet</v>
      </c>
      <c r="D114" t="str">
        <f t="shared" si="4"/>
        <v>"Azure, (3, 3, 2, 1) nine stars Argent all within a bordure counter-nebuly Argent and Sable"</v>
      </c>
      <c r="E114" t="str">
        <f t="shared" si="5"/>
        <v>public const string BaillieofPolkemmet = "Azure, (3, 3, 2, 1) nine stars Argent all within a bordure counter-nebuly Argent and Sable";</v>
      </c>
    </row>
    <row r="115" spans="1:5">
      <c r="A115" s="1" t="s">
        <v>223</v>
      </c>
      <c r="B115" s="1" t="s">
        <v>224</v>
      </c>
      <c r="C115" t="str">
        <f t="shared" si="3"/>
        <v>BaillieofWalston</v>
      </c>
      <c r="D115" t="str">
        <f t="shared" si="4"/>
        <v>"Azure, the moon in her complement between nine (3,2,3,1) stars Argent"</v>
      </c>
      <c r="E115" t="str">
        <f t="shared" si="5"/>
        <v>public const string BaillieofWalston = "Azure, the moon in her complement between nine (3,2,3,1) stars Argent";</v>
      </c>
    </row>
    <row r="116" spans="1:5">
      <c r="A116" s="1" t="s">
        <v>225</v>
      </c>
      <c r="B116" s="1" t="s">
        <v>226</v>
      </c>
      <c r="C116" t="str">
        <f t="shared" si="3"/>
        <v>Baine</v>
      </c>
      <c r="D116" t="str">
        <f t="shared" si="4"/>
        <v>"Sable, two leg-bones in cross Argent"</v>
      </c>
      <c r="E116" t="str">
        <f t="shared" si="5"/>
        <v>public const string Baine = "Sable, two leg-bones in cross Argent";</v>
      </c>
    </row>
    <row r="117" spans="1:5">
      <c r="A117" s="1" t="s">
        <v>227</v>
      </c>
      <c r="B117" s="2" t="s">
        <v>228</v>
      </c>
      <c r="C117" t="str">
        <f t="shared" si="3"/>
        <v>BaineofPitcairlie_John</v>
      </c>
      <c r="D117" t="str">
        <f t="shared" si="4"/>
        <v>"Azure, a wolf’s head erased Or armed and langued Gules within a bordure compony counter-compony Azure and Or"</v>
      </c>
      <c r="E117" t="str">
        <f t="shared" si="5"/>
        <v>public const string BaineofPitcairlie_John = "Azure, a wolf’s head erased Or armed and langued Gules within a bordure compony counter-compony Azure and Or";</v>
      </c>
    </row>
    <row r="118" spans="1:5">
      <c r="A118" s="1" t="s">
        <v>227</v>
      </c>
      <c r="B118" s="1" t="s">
        <v>228</v>
      </c>
      <c r="C118" t="str">
        <f t="shared" si="3"/>
        <v>BaineofPitcairlie_John</v>
      </c>
      <c r="D118" t="str">
        <f t="shared" si="4"/>
        <v>"Azure, a wolf’s head erased Or armed and langued Gules within a bordure compony counter-compony Azure and Or"</v>
      </c>
      <c r="E118" t="str">
        <f t="shared" si="5"/>
        <v>public const string BaineofPitcairlie_John = "Azure, a wolf’s head erased Or armed and langued Gules within a bordure compony counter-compony Azure and Or";</v>
      </c>
    </row>
    <row r="119" spans="1:5">
      <c r="A119" s="1" t="s">
        <v>229</v>
      </c>
      <c r="B119" s="2" t="s">
        <v>230</v>
      </c>
      <c r="C119" t="str">
        <f t="shared" si="3"/>
        <v>BaineofTulloch_Donald</v>
      </c>
      <c r="D119" t="str">
        <f t="shared" si="4"/>
        <v>"Azure, a wolf’s head erased Or armed and langued Gules"</v>
      </c>
      <c r="E119" t="str">
        <f t="shared" si="5"/>
        <v>public const string BaineofTulloch_Donald = "Azure, a wolf’s head erased Or armed and langued Gules";</v>
      </c>
    </row>
    <row r="120" spans="1:5">
      <c r="A120" s="1" t="s">
        <v>229</v>
      </c>
      <c r="B120" s="1" t="s">
        <v>230</v>
      </c>
      <c r="C120" t="str">
        <f t="shared" si="3"/>
        <v>BaineofTulloch_Donald</v>
      </c>
      <c r="D120" t="str">
        <f t="shared" si="4"/>
        <v>"Azure, a wolf’s head erased Or armed and langued Gules"</v>
      </c>
      <c r="E120" t="str">
        <f t="shared" si="5"/>
        <v>public const string BaineofTulloch_Donald = "Azure, a wolf’s head erased Or armed and langued Gules";</v>
      </c>
    </row>
    <row r="121" spans="1:5">
      <c r="A121" s="1" t="s">
        <v>231</v>
      </c>
      <c r="B121" s="1" t="s">
        <v>232</v>
      </c>
      <c r="C121" t="str">
        <f t="shared" si="3"/>
        <v>Baine_JohninBerwick</v>
      </c>
      <c r="D121" t="str">
        <f t="shared" si="4"/>
        <v>"Azure, a garb Or banded Azure between three thistles Proper all within a bordure Or"</v>
      </c>
      <c r="E121" t="str">
        <f t="shared" si="5"/>
        <v>public const string Baine_JohninBerwick = "Azure, a garb Or banded Azure between three thistles Proper all within a bordure Or";</v>
      </c>
    </row>
    <row r="122" spans="1:5">
      <c r="A122" s="1" t="s">
        <v>233</v>
      </c>
      <c r="B122" s="2" t="s">
        <v>234</v>
      </c>
      <c r="C122" t="str">
        <f t="shared" si="3"/>
        <v>Baird</v>
      </c>
      <c r="D122" t="str">
        <f t="shared" si="4"/>
        <v>"Gules, a boar passant Or"</v>
      </c>
      <c r="E122" t="str">
        <f t="shared" si="5"/>
        <v>public const string Baird = "Gules, a boar passant Or";</v>
      </c>
    </row>
    <row r="123" spans="1:5">
      <c r="A123" s="1" t="s">
        <v>235</v>
      </c>
      <c r="B123" s="1" t="s">
        <v>234</v>
      </c>
      <c r="C123" t="str">
        <f t="shared" si="3"/>
        <v>BairdofAuchmedden_SirJames</v>
      </c>
      <c r="D123" t="str">
        <f t="shared" si="4"/>
        <v>"Gules, a boar passant Or"</v>
      </c>
      <c r="E123" t="str">
        <f t="shared" si="5"/>
        <v>public const string BairdofAuchmedden_SirJames = "Gules, a boar passant Or";</v>
      </c>
    </row>
    <row r="124" spans="1:5">
      <c r="A124" s="1" t="s">
        <v>236</v>
      </c>
      <c r="B124" s="1" t="s">
        <v>237</v>
      </c>
      <c r="C124" t="str">
        <f t="shared" si="3"/>
        <v>BairdofNewbaith_SirJohn</v>
      </c>
      <c r="D124" t="str">
        <f t="shared" si="4"/>
        <v>"Gules, a boar passant Or and a canton Ermine charged with a sword paleways Proper"</v>
      </c>
      <c r="E124" t="str">
        <f t="shared" si="5"/>
        <v>public const string BairdofNewbaith_SirJohn = "Gules, a boar passant Or and a canton Ermine charged with a sword paleways Proper";</v>
      </c>
    </row>
    <row r="125" spans="1:5" ht="25.5">
      <c r="A125" s="1" t="s">
        <v>238</v>
      </c>
      <c r="B125" s="1" t="s">
        <v>239</v>
      </c>
      <c r="C125" t="str">
        <f t="shared" si="3"/>
        <v>BairdofSaughtonhall_SirRobert</v>
      </c>
      <c r="D125" t="str">
        <f t="shared" si="4"/>
        <v>"Gules, a boar passant Or and a canton Ermine charged with a sword paleways Proper surmounted by a crescent for difference"</v>
      </c>
      <c r="E125" t="str">
        <f t="shared" si="5"/>
        <v>public const string BairdofSaughtonhall_SirRobert = "Gules, a boar passant Or and a canton Ermine charged with a sword paleways Proper surmounted by a crescent for difference";</v>
      </c>
    </row>
    <row r="126" spans="1:5">
      <c r="A126" s="1" t="s">
        <v>240</v>
      </c>
      <c r="B126" s="1" t="s">
        <v>241</v>
      </c>
      <c r="C126" t="str">
        <f t="shared" si="3"/>
        <v>Baker</v>
      </c>
      <c r="D126" t="str">
        <f t="shared" si="4"/>
        <v>"Argent, on a saltire engrailed Sable five escallops Argent, and on a chief Sable a lion passant Argent"</v>
      </c>
      <c r="E126" t="str">
        <f t="shared" si="5"/>
        <v>public const string Baker = "Argent, on a saltire engrailed Sable five escallops Argent, and on a chief Sable a lion passant Argent";</v>
      </c>
    </row>
    <row r="127" spans="1:5" ht="25.5">
      <c r="A127" s="1" t="s">
        <v>242</v>
      </c>
      <c r="B127" s="1" t="s">
        <v>243</v>
      </c>
      <c r="C127" t="str">
        <f t="shared" si="3"/>
        <v>Balbirny</v>
      </c>
      <c r="D127" t="str">
        <f t="shared" si="4"/>
        <v>"Vert, a fess chequy Argent and Azure between three cuirasses (or habergeons) Argent and on a chief Argent three buckles Azure"</v>
      </c>
      <c r="E127" t="str">
        <f t="shared" si="5"/>
        <v>public const string Balbirny = "Vert, a fess chequy Argent and Azure between three cuirasses (or habergeons) Argent and on a chief Argent three buckles Azure";</v>
      </c>
    </row>
    <row r="128" spans="1:5" ht="25.5">
      <c r="A128" s="1" t="s">
        <v>244</v>
      </c>
      <c r="B128" s="1" t="s">
        <v>245</v>
      </c>
      <c r="C128" t="str">
        <f t="shared" si="3"/>
        <v>Balcarres_Earlof_Lindsay_</v>
      </c>
      <c r="D128" t="str">
        <f t="shared" si="4"/>
        <v>"Quarterly: 1st and 4th Gules, a fess chequy Argent and Azure (Lindsay) 2nd and 3rd Or, a lion rampant Gules debruised by a riband Sable (Lordship of Abernethy) all within a bordure Azure charged with fourteen stars Or"</v>
      </c>
      <c r="E128" t="str">
        <f t="shared" si="5"/>
        <v>public const string Balcarres_Earlof_Lindsay_ = "Quarterly: 1st and 4th Gules, a fess chequy Argent and Azure (Lindsay) 2nd and 3rd Or, a lion rampant Gules debruised by a riband Sable (Lordship of Abernethy) all within a bordure Azure charged with fourteen stars Or";</v>
      </c>
    </row>
    <row r="129" spans="1:5">
      <c r="A129" s="1" t="s">
        <v>246</v>
      </c>
      <c r="B129" s="1" t="s">
        <v>247</v>
      </c>
      <c r="C129" t="str">
        <f t="shared" si="3"/>
        <v>Balcaskie</v>
      </c>
      <c r="D129" t="str">
        <f t="shared" si="4"/>
        <v>"Vert, on a chevron Argent three trefoils slipped Vert"</v>
      </c>
      <c r="E129" t="str">
        <f t="shared" si="5"/>
        <v>public const string Balcaskie = "Vert, on a chevron Argent three trefoils slipped Vert";</v>
      </c>
    </row>
    <row r="130" spans="1:5">
      <c r="A130" s="1" t="s">
        <v>248</v>
      </c>
      <c r="B130" s="1" t="s">
        <v>247</v>
      </c>
      <c r="C130" t="str">
        <f t="shared" ref="C130:C193" si="6">SUBSTITUTE(SUBSTITUTE(SUBSTITUTE(SUBSTITUTE(SUBSTITUTE(A130, "-", ""), ")", "_"), "(", "_"), " ", ""), ",", "_")</f>
        <v>BalcaskieofthatIlk</v>
      </c>
      <c r="D130" t="str">
        <f t="shared" ref="D130:D193" si="7">CONCATENATE("""", B130,"""")</f>
        <v>"Vert, on a chevron Argent three trefoils slipped Vert"</v>
      </c>
      <c r="E130" t="str">
        <f t="shared" ref="E130:E193" si="8">CONCATENATE("public const string ", C130, " = ",D130, ";")</f>
        <v>public const string BalcaskieofthatIlk = "Vert, on a chevron Argent three trefoils slipped Vert";</v>
      </c>
    </row>
    <row r="131" spans="1:5">
      <c r="A131" s="1" t="s">
        <v>249</v>
      </c>
      <c r="B131" s="1" t="s">
        <v>250</v>
      </c>
      <c r="C131" t="str">
        <f t="shared" si="6"/>
        <v>BalderstoninEdinburgh_George</v>
      </c>
      <c r="D131" t="str">
        <f t="shared" si="7"/>
        <v>"Argent, on a cross sable cantoned in chief by two crosses crosslet fitchy Sable, a mascle Or"</v>
      </c>
      <c r="E131" t="str">
        <f t="shared" si="8"/>
        <v>public const string BalderstoninEdinburgh_George = "Argent, on a cross sable cantoned in chief by two crosses crosslet fitchy Sable, a mascle Or";</v>
      </c>
    </row>
    <row r="132" spans="1:5">
      <c r="A132" s="1" t="s">
        <v>251</v>
      </c>
      <c r="B132" s="1" t="s">
        <v>252</v>
      </c>
      <c r="C132" t="str">
        <f t="shared" si="6"/>
        <v>BalderstonofthatIlk</v>
      </c>
      <c r="D132" t="str">
        <f t="shared" si="7"/>
        <v>"Argent, a cross sable cantoned in chief by two crosses crosslet fitchy Sable"</v>
      </c>
      <c r="E132" t="str">
        <f t="shared" si="8"/>
        <v>public const string BalderstonofthatIlk = "Argent, a cross sable cantoned in chief by two crosses crosslet fitchy Sable";</v>
      </c>
    </row>
    <row r="133" spans="1:5">
      <c r="A133" s="1" t="s">
        <v>253</v>
      </c>
      <c r="B133" s="1" t="s">
        <v>254</v>
      </c>
      <c r="C133" t="str">
        <f t="shared" si="6"/>
        <v>Balfour</v>
      </c>
      <c r="D133" t="str">
        <f t="shared" si="7"/>
        <v>"Argent, on a chevron Sable an otter’s head erased Argent"</v>
      </c>
      <c r="E133" t="str">
        <f t="shared" si="8"/>
        <v>public const string Balfour = "Argent, on a chevron Sable an otter’s head erased Argent";</v>
      </c>
    </row>
    <row r="134" spans="1:5">
      <c r="A134" s="1" t="s">
        <v>255</v>
      </c>
      <c r="B134" s="1" t="s">
        <v>256</v>
      </c>
      <c r="C134" t="str">
        <f t="shared" si="6"/>
        <v>Balfourof Denmiln</v>
      </c>
      <c r="D134" t="str">
        <f t="shared" si="7"/>
        <v>"Or, on a chevron Sable between three cinquefoils Vert, an otter’s head erased Or"</v>
      </c>
      <c r="E134" t="str">
        <f t="shared" si="8"/>
        <v>public const string Balfourof Denmiln = "Or, on a chevron Sable between three cinquefoils Vert, an otter’s head erased Or";</v>
      </c>
    </row>
    <row r="135" spans="1:5">
      <c r="A135" s="1" t="s">
        <v>257</v>
      </c>
      <c r="B135" s="1" t="s">
        <v>258</v>
      </c>
      <c r="C135" t="str">
        <f t="shared" si="6"/>
        <v>BalfourofBalbirnie</v>
      </c>
      <c r="D135" t="str">
        <f t="shared" si="7"/>
        <v>"Argent, on a chevron engrailed between three mullets Sable an otter’s (or selch’s) head erased Argent"</v>
      </c>
      <c r="E135" t="str">
        <f t="shared" si="8"/>
        <v>public const string BalfourofBalbirnie = "Argent, on a chevron engrailed between three mullets Sable an otter’s (or selch’s) head erased Argent";</v>
      </c>
    </row>
    <row r="136" spans="1:5">
      <c r="A136" s="1" t="s">
        <v>259</v>
      </c>
      <c r="B136" s="1" t="s">
        <v>260</v>
      </c>
      <c r="C136" t="str">
        <f t="shared" si="6"/>
        <v>BalfourofBalgarvy</v>
      </c>
      <c r="D136" t="str">
        <f t="shared" si="7"/>
        <v>"Argent, on a chevron Sable an otter’s head erased Argent and in base a rose Gules"</v>
      </c>
      <c r="E136" t="str">
        <f t="shared" si="8"/>
        <v>public const string BalfourofBalgarvy = "Argent, on a chevron Sable an otter’s head erased Argent and in base a rose Gules";</v>
      </c>
    </row>
    <row r="137" spans="1:5">
      <c r="A137" s="1" t="s">
        <v>261</v>
      </c>
      <c r="B137" s="1" t="s">
        <v>262</v>
      </c>
      <c r="C137" t="str">
        <f t="shared" si="6"/>
        <v>BalfourofBallow</v>
      </c>
      <c r="D137" t="str">
        <f t="shared" si="7"/>
        <v>"Sable, on a chevron Or an otter’s head erased Sable and in chief a label of three points Gules"</v>
      </c>
      <c r="E137" t="str">
        <f t="shared" si="8"/>
        <v>public const string BalfourofBallow = "Sable, on a chevron Or an otter’s head erased Sable and in chief a label of three points Gules";</v>
      </c>
    </row>
    <row r="138" spans="1:5">
      <c r="A138" s="1" t="s">
        <v>263</v>
      </c>
      <c r="B138" s="1" t="s">
        <v>264</v>
      </c>
      <c r="C138" t="str">
        <f t="shared" si="6"/>
        <v>BalfourofBalmouth_SirAndrew</v>
      </c>
      <c r="D138" t="str">
        <f t="shared" si="7"/>
        <v>"Argent, on a chevron Sable an otter’s head erased Argent and in base a mullet Sable"</v>
      </c>
      <c r="E138" t="str">
        <f t="shared" si="8"/>
        <v>public const string BalfourofBalmouth_SirAndrew = "Argent, on a chevron Sable an otter’s head erased Argent and in base a mullet Sable";</v>
      </c>
    </row>
    <row r="139" spans="1:5">
      <c r="A139" s="1" t="s">
        <v>265</v>
      </c>
      <c r="B139" s="1" t="s">
        <v>266</v>
      </c>
      <c r="C139" t="str">
        <f t="shared" si="6"/>
        <v>BalfourofCarriston</v>
      </c>
      <c r="D139" t="str">
        <f t="shared" si="7"/>
        <v>"Gules, on a chevron Or between two otters’ heads in chief and a fleur-de-lis in base Or an otter’s head Gules"</v>
      </c>
      <c r="E139" t="str">
        <f t="shared" si="8"/>
        <v>public const string BalfourofCarriston = "Gules, on a chevron Or between two otters’ heads in chief and a fleur-de-lis in base Or an otter’s head Gules";</v>
      </c>
    </row>
    <row r="140" spans="1:5" ht="25.5">
      <c r="A140" s="1" t="s">
        <v>267</v>
      </c>
      <c r="B140" s="1" t="s">
        <v>268</v>
      </c>
      <c r="C140" t="str">
        <f t="shared" si="6"/>
        <v>BalfourofForret_SirDavid</v>
      </c>
      <c r="D140" t="str">
        <f t="shared" si="7"/>
        <v>"Or, on a chevron Sable between two trefoils in chief Vert and a lion rampant in base Gules, an otter’s head erased Argent"</v>
      </c>
      <c r="E140" t="str">
        <f t="shared" si="8"/>
        <v>public const string BalfourofForret_SirDavid = "Or, on a chevron Sable between two trefoils in chief Vert and a lion rampant in base Gules, an otter’s head erased Argent";</v>
      </c>
    </row>
    <row r="141" spans="1:5">
      <c r="A141" s="1" t="s">
        <v>269</v>
      </c>
      <c r="B141" s="1" t="s">
        <v>254</v>
      </c>
      <c r="C141" t="str">
        <f t="shared" si="6"/>
        <v>BalfourofGrange_David</v>
      </c>
      <c r="D141" t="str">
        <f t="shared" si="7"/>
        <v>"Argent, on a chevron Sable an otter’s head erased Argent"</v>
      </c>
      <c r="E141" t="str">
        <f t="shared" si="8"/>
        <v>public const string BalfourofGrange_David = "Argent, on a chevron Sable an otter’s head erased Argent";</v>
      </c>
    </row>
    <row r="142" spans="1:5">
      <c r="A142" s="1" t="s">
        <v>270</v>
      </c>
      <c r="B142" s="1" t="s">
        <v>271</v>
      </c>
      <c r="C142" t="str">
        <f t="shared" si="6"/>
        <v>BalfourofKirkton</v>
      </c>
      <c r="D142" t="str">
        <f t="shared" si="7"/>
        <v>"Vert, on a chevron Argent between three crescents Or an otter’s head erased Sable"</v>
      </c>
      <c r="E142" t="str">
        <f t="shared" si="8"/>
        <v>public const string BalfourofKirkton = "Vert, on a chevron Argent between three crescents Or an otter’s head erased Sable";</v>
      </c>
    </row>
    <row r="143" spans="1:5">
      <c r="A143" s="1" t="s">
        <v>272</v>
      </c>
      <c r="B143" s="1" t="s">
        <v>273</v>
      </c>
      <c r="C143" t="str">
        <f t="shared" si="6"/>
        <v>BalfourofLalethan</v>
      </c>
      <c r="D143" t="str">
        <f t="shared" si="7"/>
        <v>"Sable, on a chevron Argent between three roses Argent an otter’s head erased Sable"</v>
      </c>
      <c r="E143" t="str">
        <f t="shared" si="8"/>
        <v>public const string BalfourofLalethan = "Sable, on a chevron Argent between three roses Argent an otter’s head erased Sable";</v>
      </c>
    </row>
    <row r="144" spans="1:5">
      <c r="A144" s="1" t="s">
        <v>274</v>
      </c>
      <c r="B144" s="1" t="s">
        <v>254</v>
      </c>
      <c r="C144" t="str">
        <f t="shared" si="6"/>
        <v>BalfourofMontquhanny</v>
      </c>
      <c r="D144" t="str">
        <f t="shared" si="7"/>
        <v>"Argent, on a chevron Sable an otter’s head erased Argent"</v>
      </c>
      <c r="E144" t="str">
        <f t="shared" si="8"/>
        <v>public const string BalfourofMontquhanny = "Argent, on a chevron Sable an otter’s head erased Argent";</v>
      </c>
    </row>
    <row r="145" spans="1:5" ht="25.5">
      <c r="A145" s="1" t="s">
        <v>275</v>
      </c>
      <c r="B145" s="1" t="s">
        <v>276</v>
      </c>
      <c r="C145" t="str">
        <f t="shared" si="6"/>
        <v>BalfourofRanderston_Michael</v>
      </c>
      <c r="D145" t="str">
        <f t="shared" si="7"/>
        <v>"Or, on a chevron Sable between two trefoils in chief Vert and a garb Vert banded Or in base, an otter’s head erased Argent"</v>
      </c>
      <c r="E145" t="str">
        <f t="shared" si="8"/>
        <v>public const string BalfourofRanderston_Michael = "Or, on a chevron Sable between two trefoils in chief Vert and a garb Vert banded Or in base, an otter’s head erased Argent";</v>
      </c>
    </row>
    <row r="146" spans="1:5">
      <c r="A146" s="1" t="s">
        <v>277</v>
      </c>
      <c r="B146" s="1" t="s">
        <v>278</v>
      </c>
      <c r="C146" t="str">
        <f t="shared" si="6"/>
        <v>BalfourofthatIlk</v>
      </c>
      <c r="D146" t="str">
        <f t="shared" si="7"/>
        <v>"Argent, a chevron between three otters’ heads erased Sable "</v>
      </c>
      <c r="E146" t="str">
        <f t="shared" si="8"/>
        <v>public const string BalfourofthatIlk = "Argent, a chevron between three otters’ heads erased Sable ";</v>
      </c>
    </row>
    <row r="147" spans="1:5">
      <c r="A147" s="1" t="s">
        <v>279</v>
      </c>
      <c r="B147" s="1" t="s">
        <v>254</v>
      </c>
      <c r="C147" t="str">
        <f t="shared" si="6"/>
        <v>Balfour_LordBurleigh</v>
      </c>
      <c r="D147" t="str">
        <f t="shared" si="7"/>
        <v>"Argent, on a chevron Sable an otter’s head erased Argent"</v>
      </c>
      <c r="E147" t="str">
        <f t="shared" si="8"/>
        <v>public const string Balfour_LordBurleigh = "Argent, on a chevron Sable an otter’s head erased Argent";</v>
      </c>
    </row>
    <row r="148" spans="1:5">
      <c r="A148" s="1" t="s">
        <v>280</v>
      </c>
      <c r="B148" s="1" t="s">
        <v>281</v>
      </c>
      <c r="C148" t="str">
        <f t="shared" si="6"/>
        <v>Balfour_SirAndrew</v>
      </c>
      <c r="D148" t="str">
        <f t="shared" si="7"/>
        <v>"Or, on a chevron Sable between three cinquefoils Vert, an otter’s head erased Or with a filial difference"</v>
      </c>
      <c r="E148" t="str">
        <f t="shared" si="8"/>
        <v>public const string Balfour_SirAndrew = "Or, on a chevron Sable between three cinquefoils Vert, an otter’s head erased Or with a filial difference";</v>
      </c>
    </row>
    <row r="149" spans="1:5">
      <c r="A149" s="1" t="s">
        <v>282</v>
      </c>
      <c r="B149" s="1" t="s">
        <v>283</v>
      </c>
      <c r="C149" t="str">
        <f t="shared" si="6"/>
        <v>Balliol</v>
      </c>
      <c r="D149" t="str">
        <f t="shared" si="7"/>
        <v>"Or, an orle Gules"</v>
      </c>
      <c r="E149" t="str">
        <f t="shared" si="8"/>
        <v>public const string Balliol = "Or, an orle Gules";</v>
      </c>
    </row>
    <row r="150" spans="1:5">
      <c r="A150" s="1" t="s">
        <v>284</v>
      </c>
      <c r="B150" s="1" t="s">
        <v>285</v>
      </c>
      <c r="C150" t="str">
        <f t="shared" si="6"/>
        <v>Balliol_aliter_</v>
      </c>
      <c r="D150" t="str">
        <f t="shared" si="7"/>
        <v>"Gules, an orle Argent"</v>
      </c>
      <c r="E150" t="str">
        <f t="shared" si="8"/>
        <v>public const string Balliol_aliter_ = "Gules, an orle Argent";</v>
      </c>
    </row>
    <row r="151" spans="1:5">
      <c r="A151" s="1" t="s">
        <v>286</v>
      </c>
      <c r="B151" s="1" t="s">
        <v>287</v>
      </c>
      <c r="C151" t="str">
        <f t="shared" si="6"/>
        <v>Balmerino_Lord_Elphinstone_</v>
      </c>
      <c r="D151" t="str">
        <f t="shared" si="7"/>
        <v>"Argent, on a chevron Sable between three boars’ heads erased Gules three buckles Argent"</v>
      </c>
      <c r="E151" t="str">
        <f t="shared" si="8"/>
        <v>public const string Balmerino_Lord_Elphinstone_ = "Argent, on a chevron Sable between three boars’ heads erased Gules three buckles Argent";</v>
      </c>
    </row>
    <row r="152" spans="1:5">
      <c r="A152" s="1" t="s">
        <v>288</v>
      </c>
      <c r="B152" s="1" t="s">
        <v>289</v>
      </c>
      <c r="C152" t="str">
        <f t="shared" si="6"/>
        <v>Balnaves</v>
      </c>
      <c r="D152" t="str">
        <f t="shared" si="7"/>
        <v>"Parted per fess Argent and Sable, a chevron counterchanged"</v>
      </c>
      <c r="E152" t="str">
        <f t="shared" si="8"/>
        <v>public const string Balnaves = "Parted per fess Argent and Sable, a chevron counterchanged";</v>
      </c>
    </row>
    <row r="153" spans="1:5">
      <c r="A153" s="1" t="s">
        <v>290</v>
      </c>
      <c r="B153" s="1" t="s">
        <v>291</v>
      </c>
      <c r="C153" t="str">
        <f t="shared" si="6"/>
        <v>BalnavesofCarnbody_James</v>
      </c>
      <c r="D153" t="str">
        <f t="shared" si="7"/>
        <v>"Parted per fess Argent and Sable, a chevron between three cinquefoils counterchanged"</v>
      </c>
      <c r="E153" t="str">
        <f t="shared" si="8"/>
        <v>public const string BalnavesofCarnbody_James = "Parted per fess Argent and Sable, a chevron between three cinquefoils counterchanged";</v>
      </c>
    </row>
    <row r="154" spans="1:5">
      <c r="A154" s="1" t="s">
        <v>292</v>
      </c>
      <c r="B154" s="1" t="s">
        <v>289</v>
      </c>
      <c r="C154" t="str">
        <f t="shared" si="6"/>
        <v>BalnavesofHallhill</v>
      </c>
      <c r="D154" t="str">
        <f t="shared" si="7"/>
        <v>"Parted per fess Argent and Sable, a chevron counterchanged"</v>
      </c>
      <c r="E154" t="str">
        <f t="shared" si="8"/>
        <v>public const string BalnavesofHallhill = "Parted per fess Argent and Sable, a chevron counterchanged";</v>
      </c>
    </row>
    <row r="155" spans="1:5" ht="25.5">
      <c r="A155" s="1" t="s">
        <v>293</v>
      </c>
      <c r="B155" s="1" t="s">
        <v>294</v>
      </c>
      <c r="C155" t="str">
        <f t="shared" si="6"/>
        <v>Banff_Lord_Ogilvy_</v>
      </c>
      <c r="D155" t="str">
        <f t="shared" si="7"/>
        <v>"Quarterly: 1st and 4th Argent, a lion passant guardant Gules crowned Or (Ogilvy) 2nd and 3rd Argent, three papingoes Vert beaked and membered Gules (Pepdie of Fastcastle)"</v>
      </c>
      <c r="E155" t="str">
        <f t="shared" si="8"/>
        <v>public const string Banff_Lord_Ogilvy_ = "Quarterly: 1st and 4th Argent, a lion passant guardant Gules crowned Or (Ogilvy) 2nd and 3rd Argent, three papingoes Vert beaked and membered Gules (Pepdie of Fastcastle)";</v>
      </c>
    </row>
    <row r="156" spans="1:5">
      <c r="A156" s="1" t="s">
        <v>295</v>
      </c>
      <c r="B156" s="1" t="s">
        <v>296</v>
      </c>
      <c r="C156" t="str">
        <f t="shared" si="6"/>
        <v>BannatyneofCorehouse</v>
      </c>
      <c r="D156" t="str">
        <f t="shared" si="7"/>
        <v>"Argent, a cross between four stars Azure"</v>
      </c>
      <c r="E156" t="str">
        <f t="shared" si="8"/>
        <v>public const string BannatyneofCorehouse = "Argent, a cross between four stars Azure";</v>
      </c>
    </row>
    <row r="157" spans="1:5">
      <c r="A157" s="1" t="s">
        <v>297</v>
      </c>
      <c r="B157" s="1" t="s">
        <v>298</v>
      </c>
      <c r="C157" t="str">
        <f t="shared" si="6"/>
        <v>BannatyneofNewhall</v>
      </c>
      <c r="D157" t="str">
        <f t="shared" si="7"/>
        <v>"Argent, on a cross Azure between four mullets Gules a crescent Or"</v>
      </c>
      <c r="E157" t="str">
        <f t="shared" si="8"/>
        <v>public const string BannatyneofNewhall = "Argent, on a cross Azure between four mullets Gules a crescent Or";</v>
      </c>
    </row>
    <row r="158" spans="1:5" ht="25.5">
      <c r="A158" s="1" t="s">
        <v>299</v>
      </c>
      <c r="B158" s="1" t="s">
        <v>300</v>
      </c>
      <c r="C158" t="str">
        <f t="shared" si="6"/>
        <v>BannermanofElsick_SirAlexander</v>
      </c>
      <c r="D158" t="str">
        <f t="shared" si="7"/>
        <v>"Gules, a banner displayed Argent and thereon a canton Azure charged with a saltire Argent"</v>
      </c>
      <c r="E158" t="str">
        <f t="shared" si="8"/>
        <v>public const string BannermanofElsick_SirAlexander = "Gules, a banner displayed Argent and thereon a canton Azure charged with a saltire Argent";</v>
      </c>
    </row>
    <row r="159" spans="1:5" ht="25.5">
      <c r="A159" s="1" t="s">
        <v>301</v>
      </c>
      <c r="B159" s="1" t="s">
        <v>302</v>
      </c>
      <c r="C159" t="str">
        <f t="shared" si="6"/>
        <v>Bannerman_Robert</v>
      </c>
      <c r="D159" t="str">
        <f t="shared" si="7"/>
        <v>"Gules, a banner displayed Argent and thereon a canton Azure charged  with a saltire Argent all within a bordure Argent charged with four buckles Azure and as many holly leaves Vert alternately"</v>
      </c>
      <c r="E159" t="str">
        <f t="shared" si="8"/>
        <v>public const string Bannerman_Robert = "Gules, a banner displayed Argent and thereon a canton Azure charged  with a saltire Argent all within a bordure Argent charged with four buckles Azure and as many holly leaves Vert alternately";</v>
      </c>
    </row>
    <row r="160" spans="1:5">
      <c r="A160" s="1" t="s">
        <v>303</v>
      </c>
      <c r="B160" s="1" t="s">
        <v>304</v>
      </c>
      <c r="C160" t="str">
        <f t="shared" si="6"/>
        <v>Barber</v>
      </c>
      <c r="D160" t="str">
        <f t="shared" si="7"/>
        <v>"Or, on a bend sinister Azure a mullet Or"</v>
      </c>
      <c r="E160" t="str">
        <f t="shared" si="8"/>
        <v>public const string Barber = "Or, on a bend sinister Azure a mullet Or";</v>
      </c>
    </row>
    <row r="161" spans="1:5">
      <c r="A161" s="1" t="s">
        <v>305</v>
      </c>
      <c r="B161" s="1" t="s">
        <v>306</v>
      </c>
      <c r="C161" t="str">
        <f t="shared" si="6"/>
        <v>BarberofMulderg_Robert</v>
      </c>
      <c r="D161" t="str">
        <f t="shared" si="7"/>
        <v>"Argent, a saltire between a garb in chief and three escallops in the flanks and base all Azure"</v>
      </c>
      <c r="E161" t="str">
        <f t="shared" si="8"/>
        <v>public const string BarberofMulderg_Robert = "Argent, a saltire between a garb in chief and three escallops in the flanks and base all Azure";</v>
      </c>
    </row>
    <row r="162" spans="1:5">
      <c r="A162" s="1" t="s">
        <v>307</v>
      </c>
      <c r="B162" s="1" t="s">
        <v>308</v>
      </c>
      <c r="C162" t="str">
        <f t="shared" si="6"/>
        <v>BarclayofBalmakeuan_William</v>
      </c>
      <c r="D162" t="str">
        <f t="shared" si="7"/>
        <v>"Azure, a chevron engrailed between three crosses patty Argent all within a bordure indented also Argent"</v>
      </c>
      <c r="E162" t="str">
        <f t="shared" si="8"/>
        <v>public const string BarclayofBalmakeuan_William = "Azure, a chevron engrailed between three crosses patty Argent all within a bordure indented also Argent";</v>
      </c>
    </row>
    <row r="163" spans="1:5">
      <c r="A163" s="1" t="s">
        <v>309</v>
      </c>
      <c r="B163" s="1" t="s">
        <v>310</v>
      </c>
      <c r="C163" t="str">
        <f t="shared" si="6"/>
        <v>BarclayofColairnie_David</v>
      </c>
      <c r="D163" t="str">
        <f t="shared" si="7"/>
        <v>"Azure, a chevron  Or between three crosses patty Argent"</v>
      </c>
      <c r="E163" t="str">
        <f t="shared" si="8"/>
        <v>public const string BarclayofColairnie_David = "Azure, a chevron  Or between three crosses patty Argent";</v>
      </c>
    </row>
    <row r="164" spans="1:5">
      <c r="A164" s="1" t="s">
        <v>311</v>
      </c>
      <c r="B164" s="1" t="s">
        <v>312</v>
      </c>
      <c r="C164" t="str">
        <f t="shared" si="6"/>
        <v>BarclayofGarthy</v>
      </c>
      <c r="D164" t="str">
        <f t="shared" si="7"/>
        <v>"Gules, on a chevron between three crosses patty Argent, as many hearts Gules"</v>
      </c>
      <c r="E164" t="str">
        <f t="shared" si="8"/>
        <v>public const string BarclayofGarthy = "Gules, on a chevron between three crosses patty Argent, as many hearts Gules";</v>
      </c>
    </row>
    <row r="165" spans="1:5">
      <c r="A165" s="1" t="s">
        <v>313</v>
      </c>
      <c r="B165" s="2" t="s">
        <v>314</v>
      </c>
      <c r="C165" t="str">
        <f t="shared" si="6"/>
        <v>BarclayofJohnston</v>
      </c>
      <c r="D165" t="str">
        <f t="shared" si="7"/>
        <v>"Azure, a chevron between three crosses patty Argent all within a bordure indented also Argent"</v>
      </c>
      <c r="E165" t="str">
        <f t="shared" si="8"/>
        <v>public const string BarclayofJohnston = "Azure, a chevron between three crosses patty Argent all within a bordure indented also Argent";</v>
      </c>
    </row>
    <row r="166" spans="1:5">
      <c r="A166" s="1" t="s">
        <v>315</v>
      </c>
      <c r="B166" s="1" t="s">
        <v>316</v>
      </c>
      <c r="C166" t="str">
        <f t="shared" si="6"/>
        <v>BarclayofKilbirny</v>
      </c>
      <c r="D166" t="str">
        <f t="shared" si="7"/>
        <v>"Azure, a chevron between three crosses patty Argent"</v>
      </c>
      <c r="E166" t="str">
        <f t="shared" si="8"/>
        <v>public const string BarclayofKilbirny = "Azure, a chevron between three crosses patty Argent";</v>
      </c>
    </row>
    <row r="167" spans="1:5">
      <c r="A167" s="1" t="s">
        <v>317</v>
      </c>
      <c r="B167" s="1" t="s">
        <v>318</v>
      </c>
      <c r="C167" t="str">
        <f t="shared" si="6"/>
        <v>BarclayofKippo</v>
      </c>
      <c r="D167" t="str">
        <f t="shared" si="7"/>
        <v>"Azure, a chevron Argent between two crosses patty in chief and a mullet in base all Or"</v>
      </c>
      <c r="E167" t="str">
        <f t="shared" si="8"/>
        <v>public const string BarclayofKippo = "Azure, a chevron Argent between two crosses patty in chief and a mullet in base all Or";</v>
      </c>
    </row>
    <row r="168" spans="1:5">
      <c r="A168" s="1" t="s">
        <v>319</v>
      </c>
      <c r="B168" s="1" t="s">
        <v>320</v>
      </c>
      <c r="C168" t="str">
        <f t="shared" si="6"/>
        <v>BarclayofMathers_orMadders_</v>
      </c>
      <c r="D168" t="str">
        <f t="shared" si="7"/>
        <v>"Azure, a chevron and in chief three crosses paty Argent"</v>
      </c>
      <c r="E168" t="str">
        <f t="shared" si="8"/>
        <v>public const string BarclayofMathers_orMadders_ = "Azure, a chevron and in chief three crosses paty Argent";</v>
      </c>
    </row>
    <row r="169" spans="1:5">
      <c r="A169" s="1" t="s">
        <v>321</v>
      </c>
      <c r="B169" s="1" t="s">
        <v>322</v>
      </c>
      <c r="C169" t="str">
        <f t="shared" si="6"/>
        <v>BarclayofPearston_SirRobert</v>
      </c>
      <c r="D169" t="str">
        <f t="shared" si="7"/>
        <v>"Azure, a chevron  between three crosses patty Or"</v>
      </c>
      <c r="E169" t="str">
        <f t="shared" si="8"/>
        <v>public const string BarclayofPearston_SirRobert = "Azure, a chevron  between three crosses patty Or";</v>
      </c>
    </row>
    <row r="170" spans="1:5">
      <c r="A170" s="1" t="s">
        <v>323</v>
      </c>
      <c r="B170" s="1" t="s">
        <v>324</v>
      </c>
      <c r="C170" t="str">
        <f t="shared" si="6"/>
        <v>BarclayofTouch</v>
      </c>
      <c r="D170" t="str">
        <f t="shared" si="7"/>
        <v>"Azure, a chevron Or between three crosses patty Argent all within a bordure chequy Or and Azure"</v>
      </c>
      <c r="E170" t="str">
        <f t="shared" si="8"/>
        <v>public const string BarclayofTouch = "Azure, a chevron Or between three crosses patty Argent all within a bordure chequy Or and Azure";</v>
      </c>
    </row>
    <row r="171" spans="1:5">
      <c r="A171" s="1" t="s">
        <v>325</v>
      </c>
      <c r="B171" s="1" t="s">
        <v>326</v>
      </c>
      <c r="C171" t="str">
        <f t="shared" si="6"/>
        <v>BarclayofTowie</v>
      </c>
      <c r="D171" t="str">
        <f t="shared" si="7"/>
        <v>"Azure, a chevron Or between two crosses patty in chief and a mascle in base all Argent"</v>
      </c>
      <c r="E171" t="str">
        <f t="shared" si="8"/>
        <v>public const string BarclayofTowie = "Azure, a chevron Or between two crosses patty in chief and a mascle in base all Argent";</v>
      </c>
    </row>
    <row r="172" spans="1:5" ht="38.25">
      <c r="A172" s="1" t="s">
        <v>327</v>
      </c>
      <c r="B172" s="1" t="s">
        <v>328</v>
      </c>
      <c r="C172" t="str">
        <f t="shared" si="6"/>
        <v>Bargany_Lord_Hamilton_</v>
      </c>
      <c r="D172" t="str">
        <f t="shared" si="7"/>
        <v>"Quarterly: 1st and 4th Gules, three cinquefoils Ermine (Hamilton) 2nd and 3rd Argent, a ship with her sails furled up Sable (Earldom of Arran) all within a bordure compony Argent and Azure charged with hearts Gules and mullets Argent alternately"</v>
      </c>
      <c r="E172" t="str">
        <f t="shared" si="8"/>
        <v>public const string Bargany_Lord_Hamilton_ = "Quarterly: 1st and 4th Gules, three cinquefoils Ermine (Hamilton) 2nd and 3rd Argent, a ship with her sails furled up Sable (Earldom of Arran) all within a bordure compony Argent and Azure charged with hearts Gules and mullets Argent alternately";</v>
      </c>
    </row>
    <row r="173" spans="1:5">
      <c r="A173" s="1" t="s">
        <v>329</v>
      </c>
      <c r="B173" s="1" t="s">
        <v>330</v>
      </c>
      <c r="C173" t="str">
        <f t="shared" si="6"/>
        <v>Barnaby</v>
      </c>
      <c r="D173" t="str">
        <f t="shared" si="7"/>
        <v>"Argent, three escallops Gules"</v>
      </c>
      <c r="E173" t="str">
        <f t="shared" si="8"/>
        <v>public const string Barnaby = "Argent, three escallops Gules";</v>
      </c>
    </row>
    <row r="174" spans="1:5">
      <c r="A174" s="1" t="s">
        <v>331</v>
      </c>
      <c r="B174" s="1" t="s">
        <v>332</v>
      </c>
      <c r="C174" t="str">
        <f t="shared" si="6"/>
        <v>Baron</v>
      </c>
      <c r="D174" t="str">
        <f t="shared" si="7"/>
        <v>"Argent, a chevron between three martlets Sable"</v>
      </c>
      <c r="E174" t="str">
        <f t="shared" si="8"/>
        <v>public const string Baron = "Argent, a chevron between three martlets Sable";</v>
      </c>
    </row>
    <row r="175" spans="1:5">
      <c r="A175" s="1" t="s">
        <v>333</v>
      </c>
      <c r="B175" s="1" t="s">
        <v>334</v>
      </c>
      <c r="C175" t="str">
        <f t="shared" si="6"/>
        <v>BaronofKinnaird</v>
      </c>
      <c r="D175" t="str">
        <f t="shared" si="7"/>
        <v>"Or, a chevron Sable between three martlets Gules within a double tressure flory counter-flory also Gules"</v>
      </c>
      <c r="E175" t="str">
        <f t="shared" si="8"/>
        <v>public const string BaronofKinnaird = "Or, a chevron Sable between three martlets Gules within a double tressure flory counter-flory also Gules";</v>
      </c>
    </row>
    <row r="176" spans="1:5">
      <c r="A176" s="1" t="s">
        <v>335</v>
      </c>
      <c r="B176" s="1" t="s">
        <v>336</v>
      </c>
      <c r="C176" t="str">
        <f t="shared" si="6"/>
        <v>Barr</v>
      </c>
      <c r="D176" t="str">
        <f t="shared" si="7"/>
        <v>"Azure, an eagle displayed Argent, surmounted by a bar Sable chrged with two mullets Argent"</v>
      </c>
      <c r="E176" t="str">
        <f t="shared" si="8"/>
        <v>public const string Barr = "Azure, an eagle displayed Argent, surmounted by a bar Sable chrged with two mullets Argent";</v>
      </c>
    </row>
    <row r="177" spans="1:5">
      <c r="A177" s="1" t="s">
        <v>337</v>
      </c>
      <c r="B177" s="1" t="s">
        <v>338</v>
      </c>
      <c r="C177" t="str">
        <f t="shared" si="6"/>
        <v>Barrowman</v>
      </c>
      <c r="D177" t="str">
        <f t="shared" si="7"/>
        <v>"Argent, on a chevron between three martlets Gules a crescent Argent"</v>
      </c>
      <c r="E177" t="str">
        <f t="shared" si="8"/>
        <v>public const string Barrowman = "Argent, on a chevron between three martlets Gules a crescent Argent";</v>
      </c>
    </row>
    <row r="178" spans="1:5">
      <c r="A178" s="1" t="s">
        <v>339</v>
      </c>
      <c r="B178" s="1" t="s">
        <v>340</v>
      </c>
      <c r="C178" t="str">
        <f t="shared" si="6"/>
        <v>Barton</v>
      </c>
      <c r="D178" t="str">
        <f t="shared" si="7"/>
        <v>"Gules, three house-snails Or"</v>
      </c>
      <c r="E178" t="str">
        <f t="shared" si="8"/>
        <v>public const string Barton = "Gules, three house-snails Or";</v>
      </c>
    </row>
    <row r="179" spans="1:5" ht="25.5">
      <c r="A179" s="1" t="s">
        <v>341</v>
      </c>
      <c r="B179" s="1" t="s">
        <v>342</v>
      </c>
      <c r="C179" t="str">
        <f t="shared" si="6"/>
        <v>Barton_Robert</v>
      </c>
      <c r="D179" t="str">
        <f t="shared" si="7"/>
        <v>"Argent, an anchor in pale Azure placed in the sea Proper between two mullets Azure, all within a bordure Argent (sic. Lyon Register gives the bordure Vert)"</v>
      </c>
      <c r="E179" t="str">
        <f t="shared" si="8"/>
        <v>public const string Barton_Robert = "Argent, an anchor in pale Azure placed in the sea Proper between two mullets Azure, all within a bordure Argent (sic. Lyon Register gives the bordure Vert)";</v>
      </c>
    </row>
    <row r="180" spans="1:5">
      <c r="A180" s="1" t="s">
        <v>343</v>
      </c>
      <c r="B180" s="1" t="s">
        <v>344</v>
      </c>
      <c r="C180" t="str">
        <f t="shared" si="6"/>
        <v>BaskinofOrd_Thomas</v>
      </c>
      <c r="D180" t="str">
        <f t="shared" si="7"/>
        <v>"Gules, a fess Vair"</v>
      </c>
      <c r="E180" t="str">
        <f t="shared" si="8"/>
        <v>public const string BaskinofOrd_Thomas = "Gules, a fess Vair";</v>
      </c>
    </row>
    <row r="181" spans="1:5">
      <c r="A181" s="1" t="s">
        <v>345</v>
      </c>
      <c r="B181" s="1" t="s">
        <v>346</v>
      </c>
      <c r="C181" t="str">
        <f t="shared" si="6"/>
        <v>Bassenden</v>
      </c>
      <c r="D181" t="str">
        <f t="shared" si="7"/>
        <v>"Gules, on a chevron Argent between three mullets Or as many mascles Azure"</v>
      </c>
      <c r="E181" t="str">
        <f t="shared" si="8"/>
        <v>public const string Bassenden = "Gules, on a chevron Argent between three mullets Or as many mascles Azure";</v>
      </c>
    </row>
    <row r="182" spans="1:5">
      <c r="A182" s="1" t="s">
        <v>347</v>
      </c>
      <c r="B182" s="1" t="s">
        <v>348</v>
      </c>
      <c r="C182" t="str">
        <f t="shared" si="6"/>
        <v>Beaton</v>
      </c>
      <c r="D182" t="str">
        <f t="shared" si="7"/>
        <v>"Azure, a fess between three mascles Or"</v>
      </c>
      <c r="E182" t="str">
        <f t="shared" si="8"/>
        <v>public const string Beaton = "Azure, a fess between three mascles Or";</v>
      </c>
    </row>
    <row r="183" spans="1:5" ht="25.5">
      <c r="A183" s="1" t="s">
        <v>349</v>
      </c>
      <c r="B183" s="1" t="s">
        <v>350</v>
      </c>
      <c r="C183" t="str">
        <f t="shared" si="6"/>
        <v>BeatonofBalfour</v>
      </c>
      <c r="D183" t="str">
        <f t="shared" si="7"/>
        <v>"Quarterly: 1st and 4th Azure, a fess between three mascles Or (Beaton) 2nd and 3rd Argent, on a chevron Sable an otter’s head erased Argent (Balfour)"</v>
      </c>
      <c r="E183" t="str">
        <f t="shared" si="8"/>
        <v>public const string BeatonofBalfour = "Quarterly: 1st and 4th Azure, a fess between three mascles Or (Beaton) 2nd and 3rd Argent, on a chevron Sable an otter’s head erased Argent (Balfour)";</v>
      </c>
    </row>
    <row r="184" spans="1:5" ht="25.5">
      <c r="A184" s="1" t="s">
        <v>351</v>
      </c>
      <c r="B184" s="1" t="s">
        <v>352</v>
      </c>
      <c r="C184" t="str">
        <f t="shared" si="6"/>
        <v>BeatonofBandon_David</v>
      </c>
      <c r="D184" t="str">
        <f t="shared" si="7"/>
        <v>"Quarterly: 1st and 4th Azure, a fess between three mascles Or (Beaton) 2nd and 3rd Argent, on a chevron Sable an otter’s head erased Argent (Balfour) all within a bordure Or"</v>
      </c>
      <c r="E184" t="str">
        <f t="shared" si="8"/>
        <v>public const string BeatonofBandon_David = "Quarterly: 1st and 4th Azure, a fess between three mascles Or (Beaton) 2nd and 3rd Argent, on a chevron Sable an otter’s head erased Argent (Balfour) all within a bordure Or";</v>
      </c>
    </row>
    <row r="185" spans="1:5" ht="25.5">
      <c r="A185" s="1" t="s">
        <v>353</v>
      </c>
      <c r="B185" s="1" t="s">
        <v>354</v>
      </c>
      <c r="C185" t="str">
        <f t="shared" si="6"/>
        <v>BeatonofBlebo_John</v>
      </c>
      <c r="D185" t="str">
        <f t="shared" si="7"/>
        <v>"Quarterly: 1st and 4th Azure, a fess chequy Argent and Azure between three mascles Or (Beaton) 2nd and 3rd Argent, on a chevron Sable an otter’s head erased Argent (Balfour)"</v>
      </c>
      <c r="E185" t="str">
        <f t="shared" si="8"/>
        <v>public const string BeatonofBlebo_John = "Quarterly: 1st and 4th Azure, a fess chequy Argent and Azure between three mascles Or (Beaton) 2nd and 3rd Argent, on a chevron Sable an otter’s head erased Argent (Balfour)";</v>
      </c>
    </row>
    <row r="186" spans="1:5" ht="25.5">
      <c r="A186" s="1" t="s">
        <v>355</v>
      </c>
      <c r="B186" s="1" t="s">
        <v>356</v>
      </c>
      <c r="C186" t="str">
        <f t="shared" si="6"/>
        <v>BeatonofCreigh</v>
      </c>
      <c r="D186" t="str">
        <f t="shared" si="7"/>
        <v>"Quarterly: 1st and 4th Azure, a fess between three mascles Or (Beaton) 2nd and 3rd Argent, on a chevron Sable an otter’s head erased Argent (Balfour) with a cinquefoil for difference"</v>
      </c>
      <c r="E186" t="str">
        <f t="shared" si="8"/>
        <v>public const string BeatonofCreigh = "Quarterly: 1st and 4th Azure, a fess between three mascles Or (Beaton) 2nd and 3rd Argent, on a chevron Sable an otter’s head erased Argent (Balfour) with a cinquefoil for difference";</v>
      </c>
    </row>
    <row r="187" spans="1:5" ht="25.5">
      <c r="A187" s="1" t="s">
        <v>357</v>
      </c>
      <c r="B187" s="1" t="s">
        <v>358</v>
      </c>
      <c r="C187" t="str">
        <f t="shared" si="6"/>
        <v>BeatonofLonghermiston_Alexander</v>
      </c>
      <c r="D187" t="str">
        <f t="shared" si="7"/>
        <v>"Quarterly: 1st and 4th Azure, a fess chequy Argent and Gules between three mascles Or (Beaton) 2nd and 3rd Argent, on a chevron Sable an otter’s head erased Argent (Balfour) all within a bordure indented Or"</v>
      </c>
      <c r="E187" t="str">
        <f t="shared" si="8"/>
        <v>public const string BeatonofLonghermiston_Alexander = "Quarterly: 1st and 4th Azure, a fess chequy Argent and Gules between three mascles Or (Beaton) 2nd and 3rd Argent, on a chevron Sable an otter’s head erased Argent (Balfour) all within a bordure indented Or";</v>
      </c>
    </row>
    <row r="188" spans="1:5" ht="25.5">
      <c r="A188" s="1" t="s">
        <v>359</v>
      </c>
      <c r="B188" s="1" t="s">
        <v>360</v>
      </c>
      <c r="C188" t="str">
        <f t="shared" si="6"/>
        <v>BeatonofNetherTarvit_Thomas</v>
      </c>
      <c r="D188" t="str">
        <f t="shared" si="7"/>
        <v>"Quarterly: 1st and 4th Azure, on a fess between three lozenges Or a betune leaf slipped Vert (Beaton) 2nd and 3rd Argent, on a chevron Sable an otter’s head erased Argent (Balfour)"</v>
      </c>
      <c r="E188" t="str">
        <f t="shared" si="8"/>
        <v>public const string BeatonofNetherTarvit_Thomas = "Quarterly: 1st and 4th Azure, on a fess between three lozenges Or a betune leaf slipped Vert (Beaton) 2nd and 3rd Argent, on a chevron Sable an otter’s head erased Argent (Balfour)";</v>
      </c>
    </row>
    <row r="189" spans="1:5">
      <c r="A189" s="1" t="s">
        <v>361</v>
      </c>
      <c r="B189" s="1" t="s">
        <v>362</v>
      </c>
      <c r="C189" t="str">
        <f t="shared" si="6"/>
        <v>BeatsonofContle</v>
      </c>
      <c r="D189" t="str">
        <f t="shared" si="7"/>
        <v>"Or, a saltire Vair"</v>
      </c>
      <c r="E189" t="str">
        <f t="shared" si="8"/>
        <v>public const string BeatsonofContle = "Or, a saltire Vair";</v>
      </c>
    </row>
    <row r="190" spans="1:5">
      <c r="A190" s="1" t="s">
        <v>363</v>
      </c>
      <c r="B190" s="1" t="s">
        <v>364</v>
      </c>
      <c r="C190" t="str">
        <f t="shared" si="6"/>
        <v>BelchesofthatIlk</v>
      </c>
      <c r="D190" t="str">
        <f t="shared" si="7"/>
        <v>"Paly of six Or and Gules, a chief Vair"</v>
      </c>
      <c r="E190" t="str">
        <f t="shared" si="8"/>
        <v>public const string BelchesofthatIlk = "Paly of six Or and Gules, a chief Vair";</v>
      </c>
    </row>
    <row r="191" spans="1:5">
      <c r="A191" s="1" t="s">
        <v>365</v>
      </c>
      <c r="B191" s="1" t="s">
        <v>366</v>
      </c>
      <c r="C191" t="str">
        <f t="shared" si="6"/>
        <v>BelchesofTofts</v>
      </c>
      <c r="D191" t="str">
        <f t="shared" si="7"/>
        <v>"Or, three pallets Gules and a chief Vair"</v>
      </c>
      <c r="E191" t="str">
        <f t="shared" si="8"/>
        <v>public const string BelchesofTofts = "Or, three pallets Gules and a chief Vair";</v>
      </c>
    </row>
    <row r="192" spans="1:5">
      <c r="A192" s="1" t="s">
        <v>367</v>
      </c>
      <c r="B192" s="1" t="s">
        <v>368</v>
      </c>
      <c r="C192" t="str">
        <f t="shared" si="6"/>
        <v>Belhaven_Lord_Hamilton_</v>
      </c>
      <c r="D192" t="str">
        <f t="shared" si="7"/>
        <v>"Gules, a sword paleways Argent, hilted and pommelled Or between three cinquefoils Argent"</v>
      </c>
      <c r="E192" t="str">
        <f t="shared" si="8"/>
        <v>public const string Belhaven_Lord_Hamilton_ = "Gules, a sword paleways Argent, hilted and pommelled Or between three cinquefoils Argent";</v>
      </c>
    </row>
    <row r="193" spans="1:5">
      <c r="A193" s="1" t="s">
        <v>369</v>
      </c>
      <c r="B193" s="1" t="s">
        <v>370</v>
      </c>
      <c r="C193" t="str">
        <f t="shared" si="6"/>
        <v>BellofKirkonnel</v>
      </c>
      <c r="D193" t="str">
        <f t="shared" si="7"/>
        <v>"Azure, three bells Or"</v>
      </c>
      <c r="E193" t="str">
        <f t="shared" si="8"/>
        <v>public const string BellofKirkonnel = "Azure, three bells Or";</v>
      </c>
    </row>
    <row r="194" spans="1:5">
      <c r="A194" s="1" t="s">
        <v>371</v>
      </c>
      <c r="B194" s="2" t="s">
        <v>372</v>
      </c>
      <c r="C194" t="str">
        <f t="shared" ref="C194:C257" si="9">SUBSTITUTE(SUBSTITUTE(SUBSTITUTE(SUBSTITUTE(SUBSTITUTE(A194, "-", ""), ")", "_"), "(", "_"), " ", ""), ",", "_")</f>
        <v>BellofProvosthaugh_James</v>
      </c>
      <c r="D194" t="str">
        <f t="shared" ref="D194:D257" si="10">CONCATENATE("""", B194,"""")</f>
        <v>"Azure, a fess between three bells Or"</v>
      </c>
      <c r="E194" t="str">
        <f t="shared" ref="E194:E257" si="11">CONCATENATE("public const string ", C194, " = ",D194, ";")</f>
        <v>public const string BellofProvosthaugh_James = "Azure, a fess between three bells Or";</v>
      </c>
    </row>
    <row r="195" spans="1:5">
      <c r="A195" s="1" t="s">
        <v>373</v>
      </c>
      <c r="B195" s="1" t="s">
        <v>374</v>
      </c>
      <c r="C195" t="str">
        <f t="shared" si="9"/>
        <v>BellendenofAuchinoule</v>
      </c>
      <c r="D195" t="str">
        <f t="shared" si="10"/>
        <v>"Gules, a buck’s head couped between three crosses crosslet fitchy Or"</v>
      </c>
      <c r="E195" t="str">
        <f t="shared" si="11"/>
        <v>public const string BellendenofAuchinoule = "Gules, a buck’s head couped between three crosses crosslet fitchy Or";</v>
      </c>
    </row>
    <row r="196" spans="1:5" ht="25.5">
      <c r="A196" s="1" t="s">
        <v>375</v>
      </c>
      <c r="B196" s="1" t="s">
        <v>376</v>
      </c>
      <c r="C196" t="str">
        <f t="shared" si="9"/>
        <v>BellendenofBroughton_SirWilliam</v>
      </c>
      <c r="D196" t="str">
        <f t="shared" si="10"/>
        <v>"Gules, a hart’s head couped between three crosses crosslet fitchy all within a double tressure flory counter-flory Or"</v>
      </c>
      <c r="E196" t="str">
        <f t="shared" si="11"/>
        <v>public const string BellendenofBroughton_SirWilliam = "Gules, a hart’s head couped between three crosses crosslet fitchy all within a double tressure flory counter-flory Or";</v>
      </c>
    </row>
    <row r="197" spans="1:5">
      <c r="A197" s="1" t="s">
        <v>377</v>
      </c>
      <c r="B197" s="1" t="s">
        <v>376</v>
      </c>
      <c r="C197" t="str">
        <f t="shared" si="9"/>
        <v>Bellenden_Lord</v>
      </c>
      <c r="D197" t="str">
        <f t="shared" si="10"/>
        <v>"Gules, a hart’s head couped between three crosses crosslet fitchy all within a double tressure flory counter-flory Or"</v>
      </c>
      <c r="E197" t="str">
        <f t="shared" si="11"/>
        <v>public const string Bellenden_Lord = "Gules, a hart’s head couped between three crosses crosslet fitchy all within a double tressure flory counter-flory Or";</v>
      </c>
    </row>
    <row r="198" spans="1:5">
      <c r="A198" s="1" t="s">
        <v>378</v>
      </c>
      <c r="B198" s="1" t="s">
        <v>379</v>
      </c>
      <c r="C198" t="str">
        <f t="shared" si="9"/>
        <v>Bennet_SirGeorge</v>
      </c>
      <c r="D198" t="str">
        <f t="shared" si="10"/>
        <v>"Gules, on a chevron between three stars Argent as many crosses patty Gules"</v>
      </c>
      <c r="E198" t="str">
        <f t="shared" si="11"/>
        <v>public const string Bennet_SirGeorge = "Gules, on a chevron between three stars Argent as many crosses patty Gules";</v>
      </c>
    </row>
    <row r="199" spans="1:5">
      <c r="A199" s="1" t="s">
        <v>380</v>
      </c>
      <c r="B199" s="1" t="s">
        <v>381</v>
      </c>
      <c r="C199" t="str">
        <f t="shared" si="9"/>
        <v>Bennett</v>
      </c>
      <c r="D199" t="str">
        <f t="shared" si="10"/>
        <v>"Gules, a cross patty Or between three mullets Argent"</v>
      </c>
      <c r="E199" t="str">
        <f t="shared" si="11"/>
        <v>public const string Bennett = "Gules, a cross patty Or between three mullets Argent";</v>
      </c>
    </row>
    <row r="200" spans="1:5">
      <c r="A200" s="1" t="s">
        <v>382</v>
      </c>
      <c r="B200" s="1" t="s">
        <v>383</v>
      </c>
      <c r="C200" t="str">
        <f t="shared" si="9"/>
        <v>BennettofGrubbet_SirWilliam</v>
      </c>
      <c r="D200" t="str">
        <f t="shared" si="10"/>
        <v>"Gules, on a chevron between three stars Argent a cross patty Gules"</v>
      </c>
      <c r="E200" t="str">
        <f t="shared" si="11"/>
        <v>public const string BennettofGrubbet_SirWilliam = "Gules, on a chevron between three stars Argent a cross patty Gules";</v>
      </c>
    </row>
    <row r="201" spans="1:5">
      <c r="A201" s="1" t="s">
        <v>384</v>
      </c>
      <c r="B201" s="1"/>
      <c r="C201" t="str">
        <f t="shared" si="9"/>
        <v>Bethune see Beaton</v>
      </c>
      <c r="D201" t="str">
        <f t="shared" si="10"/>
        <v>""</v>
      </c>
      <c r="E201" t="str">
        <f t="shared" si="11"/>
        <v>public const string Bethune see Beaton = "";</v>
      </c>
    </row>
    <row r="202" spans="1:5">
      <c r="A202" s="1" t="s">
        <v>385</v>
      </c>
      <c r="B202" s="1" t="s">
        <v>386</v>
      </c>
      <c r="C202" t="str">
        <f t="shared" si="9"/>
        <v>BickertonofLuffness_SirWalter</v>
      </c>
      <c r="D202" t="str">
        <f t="shared" si="10"/>
        <v>"Argent, an eagle displayed Gules beaked and membered Sable"</v>
      </c>
      <c r="E202" t="str">
        <f t="shared" si="11"/>
        <v>public const string BickertonofLuffness_SirWalter = "Argent, an eagle displayed Gules beaked and membered Sable";</v>
      </c>
    </row>
    <row r="203" spans="1:5">
      <c r="A203" s="1" t="s">
        <v>387</v>
      </c>
      <c r="B203" s="1" t="s">
        <v>386</v>
      </c>
      <c r="C203" t="str">
        <f t="shared" si="9"/>
        <v>BickertonofthatIlk</v>
      </c>
      <c r="D203" t="str">
        <f t="shared" si="10"/>
        <v>"Argent, an eagle displayed Gules beaked and membered Sable"</v>
      </c>
      <c r="E203" t="str">
        <f t="shared" si="11"/>
        <v>public const string BickertonofthatIlk = "Argent, an eagle displayed Gules beaked and membered Sable";</v>
      </c>
    </row>
    <row r="204" spans="1:5">
      <c r="A204" s="1" t="s">
        <v>388</v>
      </c>
      <c r="B204" s="1" t="s">
        <v>389</v>
      </c>
      <c r="C204" t="str">
        <f t="shared" si="9"/>
        <v>BiggarofWoolmet_John</v>
      </c>
      <c r="D204" t="str">
        <f t="shared" si="10"/>
        <v>"Argent, a bend Azure between three mullets Gules"</v>
      </c>
      <c r="E204" t="str">
        <f t="shared" si="11"/>
        <v>public const string BiggarofWoolmet_John = "Argent, a bend Azure between three mullets Gules";</v>
      </c>
    </row>
    <row r="205" spans="1:5">
      <c r="A205" s="1" t="s">
        <v>390</v>
      </c>
      <c r="B205" s="1" t="s">
        <v>391</v>
      </c>
      <c r="C205" t="str">
        <f t="shared" si="9"/>
        <v>Biggar_William</v>
      </c>
      <c r="D205" t="str">
        <f t="shared" si="10"/>
        <v>"Argent, a bend counter-embattled Azure between two mullets Gules"</v>
      </c>
      <c r="E205" t="str">
        <f t="shared" si="11"/>
        <v>public const string Biggar_William = "Argent, a bend counter-embattled Azure between two mullets Gules";</v>
      </c>
    </row>
    <row r="206" spans="1:5">
      <c r="A206" s="1" t="s">
        <v>392</v>
      </c>
      <c r="B206" s="1" t="s">
        <v>393</v>
      </c>
      <c r="C206" t="str">
        <f t="shared" si="9"/>
        <v>BinningofCarlowriehall_James</v>
      </c>
      <c r="D206" t="str">
        <f t="shared" si="10"/>
        <v>"Argent, on a bend engrailed Sable a wagon Argent"</v>
      </c>
      <c r="E206" t="str">
        <f t="shared" si="11"/>
        <v>public const string BinningofCarlowriehall_James = "Argent, on a bend engrailed Sable a wagon Argent";</v>
      </c>
    </row>
    <row r="207" spans="1:5">
      <c r="A207" s="1" t="s">
        <v>394</v>
      </c>
      <c r="B207" s="1" t="s">
        <v>393</v>
      </c>
      <c r="C207" t="str">
        <f t="shared" si="9"/>
        <v>BinningofEasterBinning</v>
      </c>
      <c r="D207" t="str">
        <f t="shared" si="10"/>
        <v>"Argent, on a bend engrailed Sable a wagon Argent"</v>
      </c>
      <c r="E207" t="str">
        <f t="shared" si="11"/>
        <v>public const string BinningofEasterBinning = "Argent, on a bend engrailed Sable a wagon Argent";</v>
      </c>
    </row>
    <row r="208" spans="1:5">
      <c r="A208" s="1" t="s">
        <v>395</v>
      </c>
      <c r="B208" s="1" t="s">
        <v>396</v>
      </c>
      <c r="C208" t="str">
        <f t="shared" si="9"/>
        <v>BinningofPilmuir_Charles</v>
      </c>
      <c r="D208" t="str">
        <f t="shared" si="10"/>
        <v>"Argent, on a bend engrailed Sable a wagon Argent within a bordure Ermine"</v>
      </c>
      <c r="E208" t="str">
        <f t="shared" si="11"/>
        <v>public const string BinningofPilmuir_Charles = "Argent, on a bend engrailed Sable a wagon Argent within a bordure Ermine";</v>
      </c>
    </row>
    <row r="209" spans="1:5">
      <c r="A209" s="1" t="s">
        <v>397</v>
      </c>
      <c r="B209" s="1" t="s">
        <v>398</v>
      </c>
      <c r="C209" t="str">
        <f t="shared" si="9"/>
        <v>BinningofthatIlk</v>
      </c>
      <c r="D209" t="str">
        <f t="shared" si="10"/>
        <v>"Argent, on a bend engrailed Sable a mullet Argent"</v>
      </c>
      <c r="E209" t="str">
        <f t="shared" si="11"/>
        <v>public const string BinningofthatIlk = "Argent, on a bend engrailed Sable a mullet Argent";</v>
      </c>
    </row>
    <row r="210" spans="1:5">
      <c r="A210" s="1" t="s">
        <v>399</v>
      </c>
      <c r="B210" s="1" t="s">
        <v>400</v>
      </c>
      <c r="C210" t="str">
        <f t="shared" si="9"/>
        <v>BinningofWalliford_SirWilliam</v>
      </c>
      <c r="D210" t="str">
        <f t="shared" si="10"/>
        <v>"Argent, on a bend engrailed Sable a wagon Argent within a bordure Sable"</v>
      </c>
      <c r="E210" t="str">
        <f t="shared" si="11"/>
        <v>public const string BinningofWalliford_SirWilliam = "Argent, on a bend engrailed Sable a wagon Argent within a bordure Sable";</v>
      </c>
    </row>
    <row r="211" spans="1:5">
      <c r="A211" s="1" t="s">
        <v>401</v>
      </c>
      <c r="B211" s="1" t="s">
        <v>402</v>
      </c>
      <c r="C211" t="str">
        <f t="shared" si="9"/>
        <v>Binning_Lord_Hamilton_</v>
      </c>
      <c r="D211" t="str">
        <f t="shared" si="10"/>
        <v>"On a chevron between three cinquefoils a buckle, all within a bordure charged with eight thistles [seal 1616]"</v>
      </c>
      <c r="E211" t="str">
        <f t="shared" si="11"/>
        <v>public const string Binning_Lord_Hamilton_ = "On a chevron between three cinquefoils a buckle, all within a bordure charged with eight thistles [seal 1616]";</v>
      </c>
    </row>
    <row r="212" spans="1:5">
      <c r="A212" s="1" t="s">
        <v>403</v>
      </c>
      <c r="B212" s="1" t="s">
        <v>404</v>
      </c>
      <c r="C212" t="str">
        <f t="shared" si="9"/>
        <v>BirnieofBroomhill</v>
      </c>
      <c r="D212" t="str">
        <f t="shared" si="10"/>
        <v>"Gules, a fess Argent"</v>
      </c>
      <c r="E212" t="str">
        <f t="shared" si="11"/>
        <v>public const string BirnieofBroomhill = "Gules, a fess Argent";</v>
      </c>
    </row>
    <row r="213" spans="1:5">
      <c r="A213" s="1" t="s">
        <v>405</v>
      </c>
      <c r="B213" s="1" t="s">
        <v>406</v>
      </c>
      <c r="C213" t="str">
        <f t="shared" si="9"/>
        <v>BirnieofSaline_SirAndrew</v>
      </c>
      <c r="D213" t="str">
        <f t="shared" si="10"/>
        <v>"Gules, on a fess Argent a lion’s head erased Sable"</v>
      </c>
      <c r="E213" t="str">
        <f t="shared" si="11"/>
        <v>public const string BirnieofSaline_SirAndrew = "Gules, on a fess Argent a lion’s head erased Sable";</v>
      </c>
    </row>
    <row r="214" spans="1:5" ht="25.5">
      <c r="A214" s="1" t="s">
        <v>407</v>
      </c>
      <c r="B214" s="1" t="s">
        <v>408</v>
      </c>
      <c r="C214" t="str">
        <f t="shared" si="9"/>
        <v>Bisket</v>
      </c>
      <c r="D214" t="str">
        <f t="shared" si="10"/>
        <v>"Argent, on a chevron engrailed between two cinquefoils Gules in chief and a mullet Azure in base a cross crosslet fitchy issuing out of a crescent both Argent"</v>
      </c>
      <c r="E214" t="str">
        <f t="shared" si="11"/>
        <v>public const string Bisket = "Argent, on a chevron engrailed between two cinquefoils Gules in chief and a mullet Azure in base a cross crosslet fitchy issuing out of a crescent both Argent";</v>
      </c>
    </row>
    <row r="215" spans="1:5">
      <c r="A215" s="1" t="s">
        <v>409</v>
      </c>
      <c r="B215" s="1" t="s">
        <v>410</v>
      </c>
      <c r="C215" t="str">
        <f t="shared" si="9"/>
        <v>BissetofBeaufort</v>
      </c>
      <c r="D215" t="str">
        <f t="shared" si="10"/>
        <v>"Azure, a bend Argent"</v>
      </c>
      <c r="E215" t="str">
        <f t="shared" si="11"/>
        <v>public const string BissetofBeaufort = "Azure, a bend Argent";</v>
      </c>
    </row>
    <row r="216" spans="1:5">
      <c r="A216" s="1" t="s">
        <v>411</v>
      </c>
      <c r="B216" s="1" t="s">
        <v>412</v>
      </c>
      <c r="C216" t="str">
        <f t="shared" si="9"/>
        <v>BissetofBeaufort_aliter_</v>
      </c>
      <c r="D216" t="str">
        <f t="shared" si="10"/>
        <v>"Azure, a bend sinister Argent"</v>
      </c>
      <c r="E216" t="str">
        <f t="shared" si="11"/>
        <v>public const string BissetofBeaufort_aliter_ = "Azure, a bend sinister Argent";</v>
      </c>
    </row>
    <row r="217" spans="1:5">
      <c r="A217" s="1" t="s">
        <v>413</v>
      </c>
      <c r="B217" s="1" t="s">
        <v>414</v>
      </c>
      <c r="C217" t="str">
        <f t="shared" si="9"/>
        <v>BissetofFairnyfleet</v>
      </c>
      <c r="D217" t="str">
        <f t="shared" si="10"/>
        <v>"Azure, on a bend Argent three mullets Gules"</v>
      </c>
      <c r="E217" t="str">
        <f t="shared" si="11"/>
        <v>public const string BissetofFairnyfleet = "Azure, on a bend Argent three mullets Gules";</v>
      </c>
    </row>
    <row r="218" spans="1:5">
      <c r="A218" s="1" t="s">
        <v>415</v>
      </c>
      <c r="B218" s="1" t="s">
        <v>414</v>
      </c>
      <c r="C218" t="str">
        <f t="shared" si="9"/>
        <v>BissetofLessendrum</v>
      </c>
      <c r="D218" t="str">
        <f t="shared" si="10"/>
        <v>"Azure, on a bend Argent three mullets Gules"</v>
      </c>
      <c r="E218" t="str">
        <f t="shared" si="11"/>
        <v>public const string BissetofLessendrum = "Azure, on a bend Argent three mullets Gules";</v>
      </c>
    </row>
    <row r="219" spans="1:5">
      <c r="A219" s="1" t="s">
        <v>416</v>
      </c>
      <c r="B219" s="1" t="s">
        <v>410</v>
      </c>
      <c r="C219" t="str">
        <f t="shared" si="9"/>
        <v>BissetofLessendrum_aliter_</v>
      </c>
      <c r="D219" t="str">
        <f t="shared" si="10"/>
        <v>"Azure, a bend Argent"</v>
      </c>
      <c r="E219" t="str">
        <f t="shared" si="11"/>
        <v>public const string BissetofLessendrum_aliter_ = "Azure, a bend Argent";</v>
      </c>
    </row>
    <row r="220" spans="1:5">
      <c r="A220" s="1" t="s">
        <v>417</v>
      </c>
      <c r="B220" s="1" t="s">
        <v>410</v>
      </c>
      <c r="C220" t="str">
        <f t="shared" si="9"/>
        <v>BissetofthatIlk</v>
      </c>
      <c r="D220" t="str">
        <f t="shared" si="10"/>
        <v>"Azure, a bend Argent"</v>
      </c>
      <c r="E220" t="str">
        <f t="shared" si="11"/>
        <v>public const string BissetofthatIlk = "Azure, a bend Argent";</v>
      </c>
    </row>
    <row r="221" spans="1:5">
      <c r="A221" s="1" t="s">
        <v>418</v>
      </c>
      <c r="B221" s="1" t="s">
        <v>414</v>
      </c>
      <c r="C221" t="str">
        <f t="shared" si="9"/>
        <v>Bisset_WilliaminAberdeen</v>
      </c>
      <c r="D221" t="str">
        <f t="shared" si="10"/>
        <v>"Azure, on a bend Argent three mullets Gules"</v>
      </c>
      <c r="E221" t="str">
        <f t="shared" si="11"/>
        <v>public const string Bisset_WilliaminAberdeen = "Azure, on a bend Argent three mullets Gules";</v>
      </c>
    </row>
    <row r="222" spans="1:5">
      <c r="A222" s="1" t="s">
        <v>419</v>
      </c>
      <c r="B222" s="1" t="s">
        <v>420</v>
      </c>
      <c r="C222" t="str">
        <f t="shared" si="9"/>
        <v>BlackofDennistoun</v>
      </c>
      <c r="D222" t="str">
        <f t="shared" si="10"/>
        <v>"Vert, three boars’ heads erased Or"</v>
      </c>
      <c r="E222" t="str">
        <f t="shared" si="11"/>
        <v>public const string BlackofDennistoun = "Vert, three boars’ heads erased Or";</v>
      </c>
    </row>
    <row r="223" spans="1:5">
      <c r="A223" s="1" t="s">
        <v>421</v>
      </c>
      <c r="B223" s="1" t="s">
        <v>170</v>
      </c>
      <c r="C223" t="str">
        <f t="shared" si="9"/>
        <v>BlackofTemple</v>
      </c>
      <c r="D223" t="str">
        <f t="shared" si="10"/>
        <v>"Argent, a chevron Sable between two mullets in chief and a crescent in base Gules"</v>
      </c>
      <c r="E223" t="str">
        <f t="shared" si="11"/>
        <v>public const string BlackofTemple = "Argent, a chevron Sable between two mullets in chief and a crescent in base Gules";</v>
      </c>
    </row>
    <row r="224" spans="1:5">
      <c r="A224" s="1" t="s">
        <v>422</v>
      </c>
      <c r="B224" s="1" t="s">
        <v>423</v>
      </c>
      <c r="C224" t="str">
        <f t="shared" si="9"/>
        <v>Black_GilbertinAberdeen</v>
      </c>
      <c r="D224" t="str">
        <f t="shared" si="10"/>
        <v>"Argent, a saltire Sable between a mullet in chief and a crescent in base Gules, and a chief Sable"</v>
      </c>
      <c r="E224" t="str">
        <f t="shared" si="11"/>
        <v>public const string Black_GilbertinAberdeen = "Argent, a saltire Sable between a mullet in chief and a crescent in base Gules, and a chief Sable";</v>
      </c>
    </row>
    <row r="225" spans="1:5">
      <c r="A225" s="1" t="s">
        <v>424</v>
      </c>
      <c r="B225" s="1" t="s">
        <v>425</v>
      </c>
      <c r="C225" t="str">
        <f t="shared" si="9"/>
        <v>BlackadderofthatIlk</v>
      </c>
      <c r="D225" t="str">
        <f t="shared" si="10"/>
        <v>"Azure, on a chevron Argent three roses Gules"</v>
      </c>
      <c r="E225" t="str">
        <f t="shared" si="11"/>
        <v>public const string BlackadderofthatIlk = "Azure, on a chevron Argent three roses Gules";</v>
      </c>
    </row>
    <row r="226" spans="1:5" ht="25.5">
      <c r="A226" s="1" t="s">
        <v>426</v>
      </c>
      <c r="B226" s="1" t="s">
        <v>427</v>
      </c>
      <c r="C226" t="str">
        <f t="shared" si="9"/>
        <v>BlackadderofTulliallan</v>
      </c>
      <c r="D226" t="str">
        <f t="shared" si="10"/>
        <v>"Quarterly: 1st and 4th Azure, on a chevron Argent three roses Gules (Blackadder) 2nd and 3rd Argent, three crescents Gules (Edmondston of Tulliallan)"</v>
      </c>
      <c r="E226" t="str">
        <f t="shared" si="11"/>
        <v>public const string BlackadderofTulliallan = "Quarterly: 1st and 4th Azure, on a chevron Argent three roses Gules (Blackadder) 2nd and 3rd Argent, three crescents Gules (Edmondston of Tulliallan)";</v>
      </c>
    </row>
    <row r="227" spans="1:5" ht="25.5">
      <c r="A227" s="1" t="s">
        <v>428</v>
      </c>
      <c r="B227" s="1" t="s">
        <v>429</v>
      </c>
      <c r="C227" t="str">
        <f t="shared" si="9"/>
        <v>Blackhall</v>
      </c>
      <c r="D227" t="str">
        <f t="shared" si="10"/>
        <v>"Gules, a hand issuing out of the sinister flank and thereupon a falcon perching and hooded Or, and on a chief Argent three mullets Azure"</v>
      </c>
      <c r="E227" t="str">
        <f t="shared" si="11"/>
        <v>public const string Blackhall = "Gules, a hand issuing out of the sinister flank and thereupon a falcon perching and hooded Or, and on a chief Argent three mullets Azure";</v>
      </c>
    </row>
    <row r="228" spans="1:5">
      <c r="A228" s="1" t="s">
        <v>430</v>
      </c>
      <c r="B228" s="1" t="s">
        <v>431</v>
      </c>
      <c r="C228" t="str">
        <f t="shared" si="9"/>
        <v>BlackstockofthatIlk</v>
      </c>
      <c r="D228" t="str">
        <f t="shared" si="10"/>
        <v>"Argent, three (2,1) stocks (or trunks) of trees couped under and above Sable"</v>
      </c>
      <c r="E228" t="str">
        <f t="shared" si="11"/>
        <v>public const string BlackstockofthatIlk = "Argent, three (2,1) stocks (or trunks) of trees couped under and above Sable";</v>
      </c>
    </row>
    <row r="229" spans="1:5">
      <c r="A229" s="1" t="s">
        <v>432</v>
      </c>
      <c r="B229" s="1" t="s">
        <v>433</v>
      </c>
      <c r="C229" t="str">
        <f t="shared" si="9"/>
        <v>Blackwood</v>
      </c>
      <c r="D229" t="str">
        <f t="shared" si="10"/>
        <v>"Argent, a saltire and chief Sable, the last charged with three leaves Or"</v>
      </c>
      <c r="E229" t="str">
        <f t="shared" si="11"/>
        <v>public const string Blackwood = "Argent, a saltire and chief Sable, the last charged with three leaves Or";</v>
      </c>
    </row>
    <row r="230" spans="1:5">
      <c r="A230" s="1" t="s">
        <v>434</v>
      </c>
      <c r="B230" s="1" t="s">
        <v>435</v>
      </c>
      <c r="C230" t="str">
        <f t="shared" si="9"/>
        <v>BlairofAdamton</v>
      </c>
      <c r="D230" t="str">
        <f t="shared" si="10"/>
        <v>"Argent, on a saltire engrailed Sable five mascles Argent"</v>
      </c>
      <c r="E230" t="str">
        <f t="shared" si="11"/>
        <v>public const string BlairofAdamton = "Argent, on a saltire engrailed Sable five mascles Argent";</v>
      </c>
    </row>
    <row r="231" spans="1:5">
      <c r="A231" s="1" t="s">
        <v>436</v>
      </c>
      <c r="B231" s="1" t="s">
        <v>437</v>
      </c>
      <c r="C231" t="str">
        <f t="shared" si="9"/>
        <v>BlairofAdamton_aliter_</v>
      </c>
      <c r="D231" t="str">
        <f t="shared" si="10"/>
        <v>"Argent, a saltire and chief Sable the last charged with three mascles Argent"</v>
      </c>
      <c r="E231" t="str">
        <f t="shared" si="11"/>
        <v>public const string BlairofAdamton_aliter_ = "Argent, a saltire and chief Sable the last charged with three mascles Argent";</v>
      </c>
    </row>
    <row r="232" spans="1:5">
      <c r="A232" s="1" t="s">
        <v>438</v>
      </c>
      <c r="B232" s="1" t="s">
        <v>439</v>
      </c>
      <c r="C232" t="str">
        <f t="shared" si="9"/>
        <v>BlairofBalmill_John</v>
      </c>
      <c r="D232" t="str">
        <f t="shared" si="10"/>
        <v>"Argent, a chevron Sable between three roundels Gules (torteaux) all within a bordure Sable"</v>
      </c>
      <c r="E232" t="str">
        <f t="shared" si="11"/>
        <v>public const string BlairofBalmill_John = "Argent, a chevron Sable between three roundels Gules (torteaux) all within a bordure Sable";</v>
      </c>
    </row>
    <row r="233" spans="1:5">
      <c r="A233" s="1" t="s">
        <v>440</v>
      </c>
      <c r="B233" s="1" t="s">
        <v>441</v>
      </c>
      <c r="C233" t="str">
        <f t="shared" si="9"/>
        <v>BlairofBalthaycock</v>
      </c>
      <c r="D233" t="str">
        <f t="shared" si="10"/>
        <v>"Argent, a chevron Sable between three roundels Gules (torteaux)"</v>
      </c>
      <c r="E233" t="str">
        <f t="shared" si="11"/>
        <v>public const string BlairofBalthaycock = "Argent, a chevron Sable between three roundels Gules (torteaux)";</v>
      </c>
    </row>
    <row r="234" spans="1:5">
      <c r="A234" s="1" t="s">
        <v>442</v>
      </c>
      <c r="B234" s="1" t="s">
        <v>443</v>
      </c>
      <c r="C234" t="str">
        <f t="shared" si="9"/>
        <v>BlairofInchyra_Andrew</v>
      </c>
      <c r="D234" t="str">
        <f t="shared" si="10"/>
        <v>"Argent, a chevron embattled Sable between three roundels Gules (torteaux)"</v>
      </c>
      <c r="E234" t="str">
        <f t="shared" si="11"/>
        <v>public const string BlairofInchyra_Andrew = "Argent, a chevron embattled Sable between three roundels Gules (torteaux)";</v>
      </c>
    </row>
    <row r="235" spans="1:5">
      <c r="A235" s="1" t="s">
        <v>444</v>
      </c>
      <c r="B235" s="1" t="s">
        <v>445</v>
      </c>
      <c r="C235" t="str">
        <f t="shared" si="9"/>
        <v>BlairofLethendy_George</v>
      </c>
      <c r="D235" t="str">
        <f t="shared" si="10"/>
        <v>"Argent, a chevron Sable between three roundels Gules (torteaux) a martlet for difference"</v>
      </c>
      <c r="E235" t="str">
        <f t="shared" si="11"/>
        <v>public const string BlairofLethendy_George = "Argent, a chevron Sable between three roundels Gules (torteaux) a martlet for difference";</v>
      </c>
    </row>
    <row r="236" spans="1:5" ht="38.25">
      <c r="A236" s="1" t="s">
        <v>446</v>
      </c>
      <c r="B236" s="1" t="s">
        <v>447</v>
      </c>
      <c r="C236" t="str">
        <f t="shared" si="9"/>
        <v>BlairofMalleny</v>
      </c>
      <c r="D236" t="str">
        <f t="shared" si="10"/>
        <v>"Quarterly: 1st and 4th Argent, on a saltire Sable nine mascles Argent (Blair) 2nd and 3rd Or, on a bend Azure a star between two crescents Or and in base an arrow bendways Proper feathered, headed and barbed Argent (Scott of Malleny)"</v>
      </c>
      <c r="E236" t="str">
        <f t="shared" si="11"/>
        <v>public const string BlairofMalleny = "Quarterly: 1st and 4th Argent, on a saltire Sable nine mascles Argent (Blair) 2nd and 3rd Or, on a bend Azure a star between two crescents Or and in base an arrow bendways Proper feathered, headed and barbed Argent (Scott of Malleny)";</v>
      </c>
    </row>
    <row r="237" spans="1:5">
      <c r="A237" s="1" t="s">
        <v>448</v>
      </c>
      <c r="B237" s="1" t="s">
        <v>449</v>
      </c>
      <c r="C237" t="str">
        <f t="shared" si="9"/>
        <v>BlairofMilgerholme_James</v>
      </c>
      <c r="D237" t="str">
        <f t="shared" si="10"/>
        <v>"Argent, on a saltire between two crescents in the flanks and a garb in base all Sable, five mascles Argent"</v>
      </c>
      <c r="E237" t="str">
        <f t="shared" si="11"/>
        <v>public const string BlairofMilgerholme_James = "Argent, on a saltire between two crescents in the flanks and a garb in base all Sable, five mascles Argent";</v>
      </c>
    </row>
    <row r="238" spans="1:5">
      <c r="A238" s="1" t="s">
        <v>450</v>
      </c>
      <c r="B238" s="1" t="s">
        <v>451</v>
      </c>
      <c r="C238" t="str">
        <f t="shared" si="9"/>
        <v>BlairofOverdurdy_Laurence</v>
      </c>
      <c r="D238" t="str">
        <f t="shared" si="10"/>
        <v>"Argent, a chevron invected Sable between three roundels Gules (torteaux)"</v>
      </c>
      <c r="E238" t="str">
        <f t="shared" si="11"/>
        <v>public const string BlairofOverdurdy_Laurence = "Argent, a chevron invected Sable between three roundels Gules (torteaux)";</v>
      </c>
    </row>
    <row r="239" spans="1:5">
      <c r="A239" s="1" t="s">
        <v>452</v>
      </c>
      <c r="B239" s="1" t="s">
        <v>453</v>
      </c>
      <c r="C239" t="str">
        <f t="shared" si="9"/>
        <v>BlairofthatIlk</v>
      </c>
      <c r="D239" t="str">
        <f t="shared" si="10"/>
        <v>"Argent, on a saltire Sable nine mascles Argent"</v>
      </c>
      <c r="E239" t="str">
        <f t="shared" si="11"/>
        <v>public const string BlairofthatIlk = "Argent, on a saltire Sable nine mascles Argent";</v>
      </c>
    </row>
    <row r="240" spans="1:5">
      <c r="A240" s="1" t="s">
        <v>454</v>
      </c>
      <c r="B240" s="1" t="s">
        <v>455</v>
      </c>
      <c r="C240" t="str">
        <f t="shared" si="9"/>
        <v>BlairoftheCarse</v>
      </c>
      <c r="D240" t="str">
        <f t="shared" si="10"/>
        <v>"Argent, on a bend Sable three mascles Argent"</v>
      </c>
      <c r="E240" t="str">
        <f t="shared" si="11"/>
        <v>public const string BlairoftheCarse = "Argent, on a bend Sable three mascles Argent";</v>
      </c>
    </row>
    <row r="241" spans="1:5">
      <c r="A241" s="1" t="s">
        <v>456</v>
      </c>
      <c r="B241" s="1" t="s">
        <v>457</v>
      </c>
      <c r="C241" t="str">
        <f t="shared" si="9"/>
        <v>Blair_GilbertinAberdeen</v>
      </c>
      <c r="D241" t="str">
        <f t="shared" si="10"/>
        <v>"Argent, a saltire between a mullet in chief and a crescent in base all Sable"</v>
      </c>
      <c r="E241" t="str">
        <f t="shared" si="11"/>
        <v>public const string Blair_GilbertinAberdeen = "Argent, a saltire between a mullet in chief and a crescent in base all Sable";</v>
      </c>
    </row>
    <row r="242" spans="1:5">
      <c r="A242" s="1" t="s">
        <v>458</v>
      </c>
      <c r="B242" s="1" t="s">
        <v>459</v>
      </c>
      <c r="C242" t="str">
        <f t="shared" si="9"/>
        <v>Blantyre_Lord_Stewart_</v>
      </c>
      <c r="D242" t="str">
        <f t="shared" si="10"/>
        <v>"Or, a fess chequy Azure and Argent surmounted by a bend engrailed Gules and in chief a rose Gules"</v>
      </c>
      <c r="E242" t="str">
        <f t="shared" si="11"/>
        <v>public const string Blantyre_Lord_Stewart_ = "Or, a fess chequy Azure and Argent surmounted by a bend engrailed Gules and in chief a rose Gules";</v>
      </c>
    </row>
    <row r="243" spans="1:5">
      <c r="A243" s="1" t="s">
        <v>460</v>
      </c>
      <c r="B243" s="2" t="s">
        <v>461</v>
      </c>
      <c r="C243" t="str">
        <f t="shared" si="9"/>
        <v>Blaw</v>
      </c>
      <c r="D243" t="str">
        <f t="shared" si="10"/>
        <v>"Azure, a saltire Argent and on a chief Or three cushions Gules"</v>
      </c>
      <c r="E243" t="str">
        <f t="shared" si="11"/>
        <v>public const string Blaw = "Azure, a saltire Argent and on a chief Or three cushions Gules";</v>
      </c>
    </row>
    <row r="244" spans="1:5">
      <c r="A244" s="1" t="s">
        <v>462</v>
      </c>
      <c r="B244" s="1" t="s">
        <v>463</v>
      </c>
      <c r="C244" t="str">
        <f t="shared" si="9"/>
        <v>Blyth</v>
      </c>
      <c r="D244" t="str">
        <f t="shared" si="10"/>
        <v>"Argent, on a fess between three crescents Gules as many garbs Or"</v>
      </c>
      <c r="E244" t="str">
        <f t="shared" si="11"/>
        <v>public const string Blyth = "Argent, on a fess between three crescents Gules as many garbs Or";</v>
      </c>
    </row>
    <row r="245" spans="1:5">
      <c r="A245" s="1" t="s">
        <v>464</v>
      </c>
      <c r="B245" s="1" t="s">
        <v>465</v>
      </c>
      <c r="C245" t="str">
        <f t="shared" si="9"/>
        <v>Bog</v>
      </c>
      <c r="D245" t="str">
        <f t="shared" si="10"/>
        <v>"Gules, on a chevron Argent three stars Sable"</v>
      </c>
      <c r="E245" t="str">
        <f t="shared" si="11"/>
        <v>public const string Bog = "Gules, on a chevron Argent three stars Sable";</v>
      </c>
    </row>
    <row r="246" spans="1:5">
      <c r="A246" s="1" t="s">
        <v>466</v>
      </c>
      <c r="B246" s="1" t="s">
        <v>467</v>
      </c>
      <c r="C246" t="str">
        <f t="shared" si="9"/>
        <v>BogofBurnhouses</v>
      </c>
      <c r="D246" t="str">
        <f t="shared" si="10"/>
        <v>"Argent, a chevron Gules between two cinquefoils in chief and a boar’s head in base all Sable"</v>
      </c>
      <c r="E246" t="str">
        <f t="shared" si="11"/>
        <v>public const string BogofBurnhouses = "Argent, a chevron Gules between two cinquefoils in chief and a boar’s head in base all Sable";</v>
      </c>
    </row>
    <row r="247" spans="1:5">
      <c r="A247" s="1" t="s">
        <v>468</v>
      </c>
      <c r="B247" s="1"/>
      <c r="C247" t="str">
        <f t="shared" si="9"/>
        <v>Bone see Baine</v>
      </c>
      <c r="D247" t="str">
        <f t="shared" si="10"/>
        <v>""</v>
      </c>
      <c r="E247" t="str">
        <f t="shared" si="11"/>
        <v>public const string Bone see Baine = "";</v>
      </c>
    </row>
    <row r="248" spans="1:5">
      <c r="A248" s="1" t="s">
        <v>469</v>
      </c>
      <c r="B248" s="1" t="s">
        <v>470</v>
      </c>
      <c r="C248" t="str">
        <f t="shared" si="9"/>
        <v>Bonkyll</v>
      </c>
      <c r="D248" t="str">
        <f t="shared" si="10"/>
        <v>"Sable, three buckles Or"</v>
      </c>
      <c r="E248" t="str">
        <f t="shared" si="11"/>
        <v>public const string Bonkyll = "Sable, three buckles Or";</v>
      </c>
    </row>
    <row r="249" spans="1:5">
      <c r="A249" s="1" t="s">
        <v>471</v>
      </c>
      <c r="B249" s="1" t="s">
        <v>472</v>
      </c>
      <c r="C249" t="str">
        <f t="shared" si="9"/>
        <v>Bonkyll_aliter_</v>
      </c>
      <c r="D249" t="str">
        <f t="shared" si="10"/>
        <v>"Argent, on a bend Sable three buckles Or"</v>
      </c>
      <c r="E249" t="str">
        <f t="shared" si="11"/>
        <v>public const string Bonkyll_aliter_ = "Argent, on a bend Sable three buckles Or";</v>
      </c>
    </row>
    <row r="250" spans="1:5">
      <c r="A250" s="1" t="s">
        <v>473</v>
      </c>
      <c r="B250" s="1" t="s">
        <v>474</v>
      </c>
      <c r="C250" t="str">
        <f t="shared" si="9"/>
        <v>BontineofArdoch</v>
      </c>
      <c r="D250" t="str">
        <f t="shared" si="10"/>
        <v>"Argent, a bend Gules between three bunting birds Proper"</v>
      </c>
      <c r="E250" t="str">
        <f t="shared" si="11"/>
        <v>public const string BontineofArdoch = "Argent, a bend Gules between three bunting birds Proper";</v>
      </c>
    </row>
    <row r="251" spans="1:5">
      <c r="A251" s="1" t="s">
        <v>475</v>
      </c>
      <c r="B251" s="1" t="s">
        <v>476</v>
      </c>
      <c r="C251" t="str">
        <f t="shared" si="9"/>
        <v>BontineofBunteinhall</v>
      </c>
      <c r="D251" t="str">
        <f t="shared" si="10"/>
        <v>"Argent, a chevron Sable between three bunting birds Proper"</v>
      </c>
      <c r="E251" t="str">
        <f t="shared" si="11"/>
        <v>public const string BontineofBunteinhall = "Argent, a chevron Sable between three bunting birds Proper";</v>
      </c>
    </row>
    <row r="252" spans="1:5">
      <c r="A252" s="1" t="s">
        <v>477</v>
      </c>
      <c r="B252" s="1" t="s">
        <v>478</v>
      </c>
      <c r="C252" t="str">
        <f t="shared" si="9"/>
        <v>BontineofKilbride</v>
      </c>
      <c r="D252" t="str">
        <f t="shared" si="10"/>
        <v>"Argent, three bunting birds Proper and on a chief Azure a sword  fessways Argent hilted and pommelleed Or"</v>
      </c>
      <c r="E252" t="str">
        <f t="shared" si="11"/>
        <v>public const string BontineofKilbride = "Argent, three bunting birds Proper and on a chief Azure a sword  fessways Argent hilted and pommelleed Or";</v>
      </c>
    </row>
    <row r="253" spans="1:5">
      <c r="A253" s="1" t="s">
        <v>479</v>
      </c>
      <c r="B253" s="1" t="s">
        <v>480</v>
      </c>
      <c r="C253" t="str">
        <f t="shared" si="9"/>
        <v>Bonyman</v>
      </c>
      <c r="D253" t="str">
        <f t="shared" si="10"/>
        <v>"Argent, a naked man Proper shooting an arrow out of a bow Gules"</v>
      </c>
      <c r="E253" t="str">
        <f t="shared" si="11"/>
        <v>public const string Bonyman = "Argent, a naked man Proper shooting an arrow out of a bow Gules";</v>
      </c>
    </row>
    <row r="254" spans="1:5">
      <c r="A254" s="1" t="s">
        <v>481</v>
      </c>
      <c r="B254" s="1" t="s">
        <v>482</v>
      </c>
      <c r="C254" t="str">
        <f t="shared" si="9"/>
        <v>BorthwickofCrookston</v>
      </c>
      <c r="D254" t="str">
        <f t="shared" si="10"/>
        <v>"Argent, a crescent between three cinquefoils Sable"</v>
      </c>
      <c r="E254" t="str">
        <f t="shared" si="11"/>
        <v>public const string BorthwickofCrookston = "Argent, a crescent between three cinquefoils Sable";</v>
      </c>
    </row>
    <row r="255" spans="1:5">
      <c r="A255" s="1" t="s">
        <v>483</v>
      </c>
      <c r="B255" s="1" t="s">
        <v>484</v>
      </c>
      <c r="C255" t="str">
        <f t="shared" si="9"/>
        <v>BorthwickofGordonshall</v>
      </c>
      <c r="D255" t="str">
        <f t="shared" si="10"/>
        <v>"Argent, an eagle’s head erased between three cinquefoils Sable"</v>
      </c>
      <c r="E255" t="str">
        <f t="shared" si="11"/>
        <v>public const string BorthwickofGordonshall = "Argent, an eagle’s head erased between three cinquefoils Sable";</v>
      </c>
    </row>
    <row r="256" spans="1:5">
      <c r="A256" s="1" t="s">
        <v>485</v>
      </c>
      <c r="B256" s="1" t="s">
        <v>486</v>
      </c>
      <c r="C256" t="str">
        <f t="shared" si="9"/>
        <v>BorthwickofHartside</v>
      </c>
      <c r="D256" t="str">
        <f t="shared" si="10"/>
        <v>"Argent, a crescent Sable surmounted by another Or between three cinquefoils Sable"</v>
      </c>
      <c r="E256" t="str">
        <f t="shared" si="11"/>
        <v>public const string BorthwickofHartside = "Argent, a crescent Sable surmounted by another Or between three cinquefoils Sable";</v>
      </c>
    </row>
    <row r="257" spans="1:5">
      <c r="A257" s="1" t="s">
        <v>487</v>
      </c>
      <c r="B257" s="1" t="s">
        <v>488</v>
      </c>
      <c r="C257" t="str">
        <f t="shared" si="9"/>
        <v>BorthwickofMayshiels</v>
      </c>
      <c r="D257" t="str">
        <f t="shared" si="10"/>
        <v>"Argent, a heart Gules between three cinquefoils Sable"</v>
      </c>
      <c r="E257" t="str">
        <f t="shared" si="11"/>
        <v>public const string BorthwickofMayshiels = "Argent, a heart Gules between three cinquefoils Sable";</v>
      </c>
    </row>
    <row r="258" spans="1:5">
      <c r="A258" s="1" t="s">
        <v>489</v>
      </c>
      <c r="B258" s="1" t="s">
        <v>490</v>
      </c>
      <c r="C258" t="str">
        <f t="shared" ref="C258:C321" si="12">SUBSTITUTE(SUBSTITUTE(SUBSTITUTE(SUBSTITUTE(SUBSTITUTE(A258, "-", ""), ")", "_"), "(", "_"), " ", ""), ",", "_")</f>
        <v>BorthwickofMuirhouse</v>
      </c>
      <c r="D258" t="str">
        <f t="shared" ref="D258:D321" si="13">CONCATENATE("""", B258,"""")</f>
        <v>"Argent, a crescent Sable surmounted by another Argent between three cinquefoils Sable"</v>
      </c>
      <c r="E258" t="str">
        <f t="shared" ref="E258:E321" si="14">CONCATENATE("public const string ", C258, " = ",D258, ";")</f>
        <v>public const string BorthwickofMuirhouse = "Argent, a crescent Sable surmounted by another Argent between three cinquefoils Sable";</v>
      </c>
    </row>
    <row r="259" spans="1:5">
      <c r="A259" s="1" t="s">
        <v>491</v>
      </c>
      <c r="B259" s="1" t="s">
        <v>492</v>
      </c>
      <c r="C259" t="str">
        <f t="shared" si="12"/>
        <v>BorthwickofStow</v>
      </c>
      <c r="D259" t="str">
        <f t="shared" si="13"/>
        <v>"Argent, a crescent between three cinquefoils Sable within a bordure Ermine"</v>
      </c>
      <c r="E259" t="str">
        <f t="shared" si="14"/>
        <v>public const string BorthwickofStow = "Argent, a crescent between three cinquefoils Sable within a bordure Ermine";</v>
      </c>
    </row>
    <row r="260" spans="1:5">
      <c r="A260" s="1" t="s">
        <v>493</v>
      </c>
      <c r="B260" s="1" t="s">
        <v>494</v>
      </c>
      <c r="C260" t="str">
        <f t="shared" si="12"/>
        <v>Borthwick_Lord</v>
      </c>
      <c r="D260" t="str">
        <f t="shared" si="13"/>
        <v>"Argent, three cinquefoils Sable"</v>
      </c>
      <c r="E260" t="str">
        <f t="shared" si="14"/>
        <v>public const string Borthwick_Lord = "Argent, three cinquefoils Sable";</v>
      </c>
    </row>
    <row r="261" spans="1:5">
      <c r="A261" s="1" t="s">
        <v>495</v>
      </c>
      <c r="B261" s="1" t="s">
        <v>496</v>
      </c>
      <c r="C261" t="str">
        <f t="shared" si="12"/>
        <v>Boswell</v>
      </c>
      <c r="D261" t="str">
        <f t="shared" si="13"/>
        <v>"Argent, on a fess Sable three cinquefoils Argent"</v>
      </c>
      <c r="E261" t="str">
        <f t="shared" si="14"/>
        <v>public const string Boswell = "Argent, on a fess Sable three cinquefoils Argent";</v>
      </c>
    </row>
    <row r="262" spans="1:5" ht="25.5">
      <c r="A262" s="1" t="s">
        <v>497</v>
      </c>
      <c r="B262" s="1" t="s">
        <v>498</v>
      </c>
      <c r="C262" t="str">
        <f t="shared" si="12"/>
        <v>BoswellofBalmuto</v>
      </c>
      <c r="D262" t="str">
        <f t="shared" si="13"/>
        <v>"Quarterly: 1st and 4th Argent, on a fess Sable three cinquefoils Argent (Boswell) 2nd and 3rd Or, a lion rampant Gules debruised by a riband Sable (Lordship of Abernethy)"</v>
      </c>
      <c r="E262" t="str">
        <f t="shared" si="14"/>
        <v>public const string BoswellofBalmuto = "Quarterly: 1st and 4th Argent, on a fess Sable three cinquefoils Argent (Boswell) 2nd and 3rd Or, a lion rampant Gules debruised by a riband Sable (Lordship of Abernethy)";</v>
      </c>
    </row>
    <row r="263" spans="1:5" ht="25.5">
      <c r="A263" s="1" t="s">
        <v>499</v>
      </c>
      <c r="B263" s="1" t="s">
        <v>500</v>
      </c>
      <c r="C263" t="str">
        <f t="shared" si="12"/>
        <v>BoswellofDowen</v>
      </c>
      <c r="D263" t="str">
        <f t="shared" si="13"/>
        <v>"Quarterly: 1st and 4th Argent, on a fess Sable three cinquefoils Argent (Boswell) 2nd and 3rd Or, a lion rampant Gules debruised by a riband Sable (Lordship of Abernethy) all within a bordure indented Gules"</v>
      </c>
      <c r="E263" t="str">
        <f t="shared" si="14"/>
        <v>public const string BoswellofDowen = "Quarterly: 1st and 4th Argent, on a fess Sable three cinquefoils Argent (Boswell) 2nd and 3rd Or, a lion rampant Gules debruised by a riband Sable (Lordship of Abernethy) all within a bordure indented Gules";</v>
      </c>
    </row>
    <row r="264" spans="1:5" ht="25.5">
      <c r="A264" s="1" t="s">
        <v>501</v>
      </c>
      <c r="B264" s="1" t="s">
        <v>502</v>
      </c>
      <c r="C264" t="str">
        <f t="shared" si="12"/>
        <v>BoswellofGlassmont</v>
      </c>
      <c r="D264" t="str">
        <f t="shared" si="13"/>
        <v>"Quarterly: 1st and 4th Argent, on a fess invected Sable three cinquefoils Argent (Boswell) 2nd and 3rd Or, a lion rampant Gules debruised by a riband Sable (Lordship of Abernethy)"</v>
      </c>
      <c r="E264" t="str">
        <f t="shared" si="14"/>
        <v>public const string BoswellofGlassmont = "Quarterly: 1st and 4th Argent, on a fess invected Sable three cinquefoils Argent (Boswell) 2nd and 3rd Or, a lion rampant Gules debruised by a riband Sable (Lordship of Abernethy)";</v>
      </c>
    </row>
    <row r="265" spans="1:5">
      <c r="A265" s="1" t="s">
        <v>503</v>
      </c>
      <c r="B265" s="1" t="s">
        <v>504</v>
      </c>
      <c r="C265" t="str">
        <f t="shared" si="12"/>
        <v>BothwellofFord</v>
      </c>
      <c r="D265" t="str">
        <f t="shared" si="13"/>
        <v>"Azure, a chevron between three trefoils slipped Or"</v>
      </c>
      <c r="E265" t="str">
        <f t="shared" si="14"/>
        <v>public const string BothwellofFord = "Azure, a chevron between three trefoils slipped Or";</v>
      </c>
    </row>
    <row r="266" spans="1:5" ht="25.5">
      <c r="A266" s="1" t="s">
        <v>505</v>
      </c>
      <c r="B266" s="1" t="s">
        <v>506</v>
      </c>
      <c r="C266" t="str">
        <f t="shared" si="12"/>
        <v>Bothwell_Earlof_Hepburn_</v>
      </c>
      <c r="D266" t="str">
        <f t="shared" si="13"/>
        <v>"Quarterly: 1st and 4th A bend (Vaus of Dirleton) 2nd and 3rd On a chevron two lions pulling at a rose (Hepburn) [seal 1498]"</v>
      </c>
      <c r="E266" t="str">
        <f t="shared" si="14"/>
        <v>public const string Bothwell_Earlof_Hepburn_ = "Quarterly: 1st and 4th A bend (Vaus of Dirleton) 2nd and 3rd On a chevron two lions pulling at a rose (Hepburn) [seal 1498]";</v>
      </c>
    </row>
    <row r="267" spans="1:5">
      <c r="A267" s="1" t="s">
        <v>507</v>
      </c>
      <c r="B267" s="1" t="s">
        <v>508</v>
      </c>
      <c r="C267" t="str">
        <f t="shared" si="12"/>
        <v>Bothwell_LordHolyroodhouse</v>
      </c>
      <c r="D267" t="str">
        <f t="shared" si="13"/>
        <v>"Azure, on a chevron between three trefoils slipped Or a crescent Gules"</v>
      </c>
      <c r="E267" t="str">
        <f t="shared" si="14"/>
        <v>public const string Bothwell_LordHolyroodhouse = "Azure, on a chevron between three trefoils slipped Or a crescent Gules";</v>
      </c>
    </row>
    <row r="268" spans="1:5">
      <c r="A268" s="1" t="s">
        <v>509</v>
      </c>
      <c r="B268" s="1" t="s">
        <v>510</v>
      </c>
      <c r="C268" t="str">
        <f t="shared" si="12"/>
        <v>BourdonofFeddel</v>
      </c>
      <c r="D268" t="str">
        <f t="shared" si="13"/>
        <v>"Azure, a mond Or crossed Gules between two bourden-staves (or battle-axes) paleways Proper"</v>
      </c>
      <c r="E268" t="str">
        <f t="shared" si="14"/>
        <v>public const string BourdonofFeddel = "Azure, a mond Or crossed Gules between two bourden-staves (or battle-axes) paleways Proper";</v>
      </c>
    </row>
    <row r="269" spans="1:5">
      <c r="A269" s="1" t="s">
        <v>511</v>
      </c>
      <c r="B269" s="1" t="s">
        <v>512</v>
      </c>
      <c r="C269" t="str">
        <f t="shared" si="12"/>
        <v>BowerofKinnettles</v>
      </c>
      <c r="D269" t="str">
        <f t="shared" si="13"/>
        <v>"Vert, two bows in full bend paleways Proper stringed Argent between three  (2,1) sheaves of arrows Argent"</v>
      </c>
      <c r="E269" t="str">
        <f t="shared" si="14"/>
        <v>public const string BowerofKinnettles = "Vert, two bows in full bend paleways Proper stringed Argent between three  (2,1) sheaves of arrows Argent";</v>
      </c>
    </row>
    <row r="270" spans="1:5">
      <c r="A270" s="1" t="s">
        <v>513</v>
      </c>
      <c r="B270" s="1" t="s">
        <v>472</v>
      </c>
      <c r="C270" t="str">
        <f t="shared" si="12"/>
        <v>Bowie</v>
      </c>
      <c r="D270" t="str">
        <f t="shared" si="13"/>
        <v>"Argent, on a bend Sable three buckles Or"</v>
      </c>
      <c r="E270" t="str">
        <f t="shared" si="14"/>
        <v>public const string Bowie = "Argent, on a bend Sable three buckles Or";</v>
      </c>
    </row>
    <row r="271" spans="1:5">
      <c r="A271" s="1" t="s">
        <v>514</v>
      </c>
      <c r="B271" s="1" t="s">
        <v>515</v>
      </c>
      <c r="C271" t="str">
        <f t="shared" si="12"/>
        <v>BoydofPinkell</v>
      </c>
      <c r="D271" t="str">
        <f t="shared" si="13"/>
        <v>"Azure, a fess chequy Argent and Gules and in base a cross moline Or"</v>
      </c>
      <c r="E271" t="str">
        <f t="shared" si="14"/>
        <v>public const string BoydofPinkell = "Azure, a fess chequy Argent and Gules and in base a cross moline Or";</v>
      </c>
    </row>
    <row r="272" spans="1:5">
      <c r="A272" s="1" t="s">
        <v>516</v>
      </c>
      <c r="B272" s="1" t="s">
        <v>517</v>
      </c>
      <c r="C272" t="str">
        <f t="shared" si="12"/>
        <v>BoydofPitcon</v>
      </c>
      <c r="D272" t="str">
        <f t="shared" si="13"/>
        <v>"Azure, a fess chequy Argent and Gules within a bordure Or"</v>
      </c>
      <c r="E272" t="str">
        <f t="shared" si="14"/>
        <v>public const string BoydofPitcon = "Azure, a fess chequy Argent and Gules within a bordure Or";</v>
      </c>
    </row>
    <row r="273" spans="1:5" ht="25.5">
      <c r="A273" s="1" t="s">
        <v>518</v>
      </c>
      <c r="B273" s="1" t="s">
        <v>519</v>
      </c>
      <c r="C273" t="str">
        <f t="shared" si="12"/>
        <v>BoydofTrochrig</v>
      </c>
      <c r="D273" t="str">
        <f t="shared" si="13"/>
        <v>"Azure, a fess chequy Argent and Gules between two crosses crosslet fitchy in chief and as many stars in base Argent"</v>
      </c>
      <c r="E273" t="str">
        <f t="shared" si="14"/>
        <v>public const string BoydofTrochrig = "Azure, a fess chequy Argent and Gules between two crosses crosslet fitchy in chief and as many stars in base Argent";</v>
      </c>
    </row>
    <row r="274" spans="1:5">
      <c r="A274" s="1" t="s">
        <v>520</v>
      </c>
      <c r="B274" s="1" t="s">
        <v>521</v>
      </c>
      <c r="C274" t="str">
        <f t="shared" si="12"/>
        <v>Boyd_EarlofKilmarnock</v>
      </c>
      <c r="D274" t="str">
        <f t="shared" si="13"/>
        <v>"Azure, a fess chequy Argent and Gules"</v>
      </c>
      <c r="E274" t="str">
        <f t="shared" si="14"/>
        <v>public const string Boyd_EarlofKilmarnock = "Azure, a fess chequy Argent and Gules";</v>
      </c>
    </row>
    <row r="275" spans="1:5">
      <c r="A275" s="1" t="s">
        <v>522</v>
      </c>
      <c r="B275" s="1" t="s">
        <v>523</v>
      </c>
      <c r="C275" t="str">
        <f t="shared" si="12"/>
        <v>Boyd_JohninEdinburgh</v>
      </c>
      <c r="D275" t="str">
        <f t="shared" si="13"/>
        <v>"Azure, a fess chequy Argent and Gules between three roses in chief and a crescent in base Argent"</v>
      </c>
      <c r="E275" t="str">
        <f t="shared" si="14"/>
        <v>public const string Boyd_JohninEdinburgh = "Azure, a fess chequy Argent and Gules between three roses in chief and a crescent in base Argent";</v>
      </c>
    </row>
    <row r="276" spans="1:5">
      <c r="A276" s="1" t="s">
        <v>524</v>
      </c>
      <c r="B276" s="1" t="s">
        <v>525</v>
      </c>
      <c r="C276" t="str">
        <f t="shared" si="12"/>
        <v>Boyes</v>
      </c>
      <c r="D276" t="str">
        <f t="shared" si="13"/>
        <v>"Argent, a saltire and chief Azure"</v>
      </c>
      <c r="E276" t="str">
        <f t="shared" si="14"/>
        <v>public const string Boyes = "Argent, a saltire and chief Azure";</v>
      </c>
    </row>
    <row r="277" spans="1:5">
      <c r="A277" s="1" t="s">
        <v>526</v>
      </c>
      <c r="B277" s="1" t="s">
        <v>527</v>
      </c>
      <c r="C277" t="str">
        <f t="shared" si="12"/>
        <v>BoyleofKelburn</v>
      </c>
      <c r="D277" t="str">
        <f t="shared" si="13"/>
        <v>"Or, three (2,1) harts’ horns fessways Gules"</v>
      </c>
      <c r="E277" t="str">
        <f t="shared" si="14"/>
        <v>public const string BoyleofKelburn = "Or, three (2,1) harts’ horns fessways Gules";</v>
      </c>
    </row>
    <row r="278" spans="1:5" ht="38.25">
      <c r="A278" s="1" t="s">
        <v>528</v>
      </c>
      <c r="B278" s="1" t="s">
        <v>529</v>
      </c>
      <c r="C278" t="str">
        <f t="shared" si="12"/>
        <v>Boyle_EarlofGlasgow</v>
      </c>
      <c r="D278" t="str">
        <f t="shared" si="13"/>
        <v>"Quarterly: 1st and 4th Or, an eagle displayed Gules (Coat of Augmentation) 2nd and 3rd Parted per bend crenelly Argent and Gules (Coat of affection for the Boyles in England) surtout Or, three (2,1) harts’ horns fessways Gules (Boyle of Kelburn)"</v>
      </c>
      <c r="E278" t="str">
        <f t="shared" si="14"/>
        <v>public const string Boyle_EarlofGlasgow = "Quarterly: 1st and 4th Or, an eagle displayed Gules (Coat of Augmentation) 2nd and 3rd Parted per bend crenelly Argent and Gules (Coat of affection for the Boyles in England) surtout Or, three (2,1) harts’ horns fessways Gules (Boyle of Kelburn)";</v>
      </c>
    </row>
    <row r="279" spans="1:5">
      <c r="A279" s="1" t="s">
        <v>530</v>
      </c>
      <c r="B279" s="2" t="s">
        <v>531</v>
      </c>
      <c r="C279" t="str">
        <f t="shared" si="12"/>
        <v>Bragge</v>
      </c>
      <c r="D279" t="str">
        <f t="shared" si="13"/>
        <v>"Sable, two bars engrailed between as many towers triple-towered in chief all Argent and three crescents in base Or"</v>
      </c>
      <c r="E279" t="str">
        <f t="shared" si="14"/>
        <v>public const string Bragge = "Sable, two bars engrailed between as many towers triple-towered in chief all Argent and three crescents in base Or";</v>
      </c>
    </row>
    <row r="280" spans="1:5" ht="25.5">
      <c r="A280" s="1" t="s">
        <v>532</v>
      </c>
      <c r="B280" s="2" t="s">
        <v>531</v>
      </c>
      <c r="C280" t="str">
        <f t="shared" si="12"/>
        <v>BraggeofNetherAuquhask_Charles</v>
      </c>
      <c r="D280" t="str">
        <f t="shared" si="13"/>
        <v>"Sable, two bars engrailed between as many towers triple-towered in chief all Argent and three crescents in base Or"</v>
      </c>
      <c r="E280" t="str">
        <f t="shared" si="14"/>
        <v>public const string BraggeofNetherAuquhask_Charles = "Sable, two bars engrailed between as many towers triple-towered in chief all Argent and three crescents in base Or";</v>
      </c>
    </row>
    <row r="281" spans="1:5">
      <c r="A281" s="1" t="s">
        <v>533</v>
      </c>
      <c r="B281" s="2" t="s">
        <v>534</v>
      </c>
      <c r="C281" t="str">
        <f t="shared" si="12"/>
        <v>BrandofBaberton_Alexander</v>
      </c>
      <c r="D281" t="str">
        <f t="shared" si="13"/>
        <v>"Argent, on a bend Sable three mascles Argent and on a chief Sable three spur-rowells Or"</v>
      </c>
      <c r="E281" t="str">
        <f t="shared" si="14"/>
        <v>public const string BrandofBaberton_Alexander = "Argent, on a bend Sable three mascles Argent and on a chief Sable three spur-rowells Or";</v>
      </c>
    </row>
    <row r="282" spans="1:5">
      <c r="A282" s="1" t="s">
        <v>535</v>
      </c>
      <c r="B282" s="2">
        <v>409</v>
      </c>
      <c r="C282" t="str">
        <f t="shared" si="12"/>
        <v>Brand_SirThomas</v>
      </c>
      <c r="D282" t="str">
        <f t="shared" si="13"/>
        <v>"409"</v>
      </c>
      <c r="E282" t="str">
        <f t="shared" si="14"/>
        <v>public const string Brand_SirThomas = "409";</v>
      </c>
    </row>
    <row r="283" spans="1:5" ht="25.5">
      <c r="A283" s="1" t="s">
        <v>536</v>
      </c>
      <c r="B283" s="1" t="s">
        <v>537</v>
      </c>
      <c r="C283" t="str">
        <f t="shared" si="12"/>
        <v>Breadalbane_Earlof_Campbell_</v>
      </c>
      <c r="D283" t="str">
        <f t="shared" si="13"/>
        <v>"Quarterly: 1st and 4th Gyronny of eight Or and Sable (Campbell) 2nd Argent, a lymphad Sable oars in action (Lordship of Lorne) 3rd Or, a fess chequy Azure and Argent (Stewart)"</v>
      </c>
      <c r="E283" t="str">
        <f t="shared" si="14"/>
        <v>public const string Breadalbane_Earlof_Campbell_ = "Quarterly: 1st and 4th Gyronny of eight Or and Sable (Campbell) 2nd Argent, a lymphad Sable oars in action (Lordship of Lorne) 3rd Or, a fess chequy Azure and Argent (Stewart)";</v>
      </c>
    </row>
    <row r="284" spans="1:5">
      <c r="A284" s="1" t="s">
        <v>538</v>
      </c>
      <c r="B284" s="1" t="s">
        <v>539</v>
      </c>
      <c r="C284" t="str">
        <f t="shared" si="12"/>
        <v>Brent_Humphrey</v>
      </c>
      <c r="D284" t="str">
        <f t="shared" si="13"/>
        <v>"Argent,  a wyvern with wings displayed and tail nowed Gules"</v>
      </c>
      <c r="E284" t="str">
        <f t="shared" si="14"/>
        <v>public const string Brent_Humphrey = "Argent,  a wyvern with wings displayed and tail nowed Gules";</v>
      </c>
    </row>
    <row r="285" spans="1:5">
      <c r="A285" s="1" t="s">
        <v>540</v>
      </c>
      <c r="B285" s="1" t="s">
        <v>541</v>
      </c>
      <c r="C285" t="str">
        <f t="shared" si="12"/>
        <v>Bridge_Alexander</v>
      </c>
      <c r="D285" t="str">
        <f t="shared" si="13"/>
        <v>"Gules, a bridge of one arch Argent masoned Sable with streams transfluent Proper"</v>
      </c>
      <c r="E285" t="str">
        <f t="shared" si="14"/>
        <v>public const string Bridge_Alexander = "Gules, a bridge of one arch Argent masoned Sable with streams transfluent Proper";</v>
      </c>
    </row>
    <row r="286" spans="1:5">
      <c r="A286" s="1" t="s">
        <v>542</v>
      </c>
      <c r="B286" s="1" t="s">
        <v>543</v>
      </c>
      <c r="C286" t="str">
        <f t="shared" si="12"/>
        <v>BrisbaneofBishopton</v>
      </c>
      <c r="D286" t="str">
        <f t="shared" si="13"/>
        <v>"Sable, a chevron chequy Or and Gules between three cushions Or"</v>
      </c>
      <c r="E286" t="str">
        <f t="shared" si="14"/>
        <v>public const string BrisbaneofBishopton = "Sable, a chevron chequy Or and Gules between three cushions Or";</v>
      </c>
    </row>
    <row r="287" spans="1:5">
      <c r="A287" s="1" t="s">
        <v>544</v>
      </c>
      <c r="B287" s="2" t="s">
        <v>545</v>
      </c>
      <c r="C287" t="str">
        <f t="shared" si="12"/>
        <v>Brisbane_Matthew</v>
      </c>
      <c r="D287" t="str">
        <f t="shared" si="13"/>
        <v>"Sable, a chevron chequy Or and Gules between three cushions Or all within a bordure chequy Argent and Sable"</v>
      </c>
      <c r="E287" t="str">
        <f t="shared" si="14"/>
        <v>public const string Brisbane_Matthew = "Sable, a chevron chequy Or and Gules between three cushions Or all within a bordure chequy Argent and Sable";</v>
      </c>
    </row>
    <row r="288" spans="1:5">
      <c r="A288" s="1" t="s">
        <v>546</v>
      </c>
      <c r="B288" s="2" t="s">
        <v>547</v>
      </c>
      <c r="C288" t="str">
        <f t="shared" si="12"/>
        <v>Brisbane_SirJohn</v>
      </c>
      <c r="D288" t="str">
        <f t="shared" si="13"/>
        <v>"Sable, a chevron chequy Or and Gules between three cushions Or all within a bordure Vair"</v>
      </c>
      <c r="E288" t="str">
        <f t="shared" si="14"/>
        <v>public const string Brisbane_SirJohn = "Sable, a chevron chequy Or and Gules between three cushions Or all within a bordure Vair";</v>
      </c>
    </row>
    <row r="289" spans="1:5">
      <c r="A289" s="1" t="s">
        <v>548</v>
      </c>
      <c r="B289" s="1" t="s">
        <v>549</v>
      </c>
      <c r="C289" t="str">
        <f t="shared" si="12"/>
        <v>BrodieofthatIlk</v>
      </c>
      <c r="D289" t="str">
        <f t="shared" si="13"/>
        <v>"Argent, a chevron Gules between three stars Azure"</v>
      </c>
      <c r="E289" t="str">
        <f t="shared" si="14"/>
        <v>public const string BrodieofthatIlk = "Argent, a chevron Gules between three stars Azure";</v>
      </c>
    </row>
    <row r="290" spans="1:5">
      <c r="A290" s="1" t="s">
        <v>550</v>
      </c>
      <c r="B290" s="1" t="s">
        <v>551</v>
      </c>
      <c r="C290" t="str">
        <f t="shared" si="12"/>
        <v>BrounofColstoun</v>
      </c>
      <c r="D290" t="str">
        <f t="shared" si="13"/>
        <v>"Gules, three fleurs-de-lis Or"</v>
      </c>
      <c r="E290" t="str">
        <f t="shared" si="14"/>
        <v>public const string BrounofColstoun = "Gules, three fleurs-de-lis Or";</v>
      </c>
    </row>
    <row r="291" spans="1:5">
      <c r="A291" s="1" t="s">
        <v>552</v>
      </c>
      <c r="B291" s="1" t="s">
        <v>553</v>
      </c>
      <c r="C291" t="str">
        <f t="shared" si="12"/>
        <v>BrounofThorneydykes</v>
      </c>
      <c r="D291" t="str">
        <f t="shared" si="13"/>
        <v>"Gules, three fleurs-de-lis Or with a filial difference"</v>
      </c>
      <c r="E291" t="str">
        <f t="shared" si="14"/>
        <v>public const string BrounofThorneydykes = "Gules, three fleurs-de-lis Or with a filial difference";</v>
      </c>
    </row>
    <row r="292" spans="1:5">
      <c r="A292" s="1" t="s">
        <v>554</v>
      </c>
      <c r="B292" s="1" t="s">
        <v>555</v>
      </c>
      <c r="C292" t="str">
        <f t="shared" si="12"/>
        <v>BrownofBalquharn</v>
      </c>
      <c r="D292" t="str">
        <f t="shared" si="13"/>
        <v>"Gules, a chevron between three fleurs-de-lis Or"</v>
      </c>
      <c r="E292" t="str">
        <f t="shared" si="14"/>
        <v>public const string BrownofBalquharn = "Gules, a chevron between three fleurs-de-lis Or";</v>
      </c>
    </row>
    <row r="293" spans="1:5">
      <c r="A293" s="1" t="s">
        <v>556</v>
      </c>
      <c r="B293" s="1" t="s">
        <v>557</v>
      </c>
      <c r="C293" t="str">
        <f t="shared" si="12"/>
        <v>BrownofBlackburn</v>
      </c>
      <c r="D293" t="str">
        <f t="shared" si="13"/>
        <v>"Sable, a dagger in bend Proper and in chief a boar’s head erased Argent"</v>
      </c>
      <c r="E293" t="str">
        <f t="shared" si="14"/>
        <v>public const string BrownofBlackburn = "Sable, a dagger in bend Proper and in chief a boar’s head erased Argent";</v>
      </c>
    </row>
    <row r="294" spans="1:5">
      <c r="A294" s="1" t="s">
        <v>558</v>
      </c>
      <c r="B294" s="2" t="s">
        <v>559</v>
      </c>
      <c r="C294" t="str">
        <f t="shared" si="12"/>
        <v>BrownofBonnyton_Thomas</v>
      </c>
      <c r="D294" t="str">
        <f t="shared" si="13"/>
        <v>"Or, on a chevron between three fleurs-de-lis Azure a bezant"</v>
      </c>
      <c r="E294" t="str">
        <f t="shared" si="14"/>
        <v>public const string BrownofBonnyton_Thomas = "Or, on a chevron between three fleurs-de-lis Azure a bezant";</v>
      </c>
    </row>
    <row r="295" spans="1:5">
      <c r="A295" s="1" t="s">
        <v>560</v>
      </c>
      <c r="B295" s="1" t="s">
        <v>561</v>
      </c>
      <c r="C295" t="str">
        <f t="shared" si="12"/>
        <v>BrownofCarslaith</v>
      </c>
      <c r="D295" t="str">
        <f t="shared" si="13"/>
        <v>"Or, a chevron between three fleurs-de-lis Sable"</v>
      </c>
      <c r="E295" t="str">
        <f t="shared" si="14"/>
        <v>public const string BrownofCarslaith = "Or, a chevron between three fleurs-de-lis Sable";</v>
      </c>
    </row>
    <row r="296" spans="1:5">
      <c r="A296" s="1" t="s">
        <v>562</v>
      </c>
      <c r="B296" s="1" t="s">
        <v>563</v>
      </c>
      <c r="C296" t="str">
        <f t="shared" si="12"/>
        <v>BrownofDolphington</v>
      </c>
      <c r="D296" t="str">
        <f t="shared" si="13"/>
        <v>"Or, a chevron  engrailed between three fleurs-de-lis Sable"</v>
      </c>
      <c r="E296" t="str">
        <f t="shared" si="14"/>
        <v>public const string BrownofDolphington = "Or, a chevron  engrailed between three fleurs-de-lis Sable";</v>
      </c>
    </row>
    <row r="297" spans="1:5">
      <c r="A297" s="1" t="s">
        <v>564</v>
      </c>
      <c r="B297" s="1" t="s">
        <v>565</v>
      </c>
      <c r="C297" t="str">
        <f t="shared" si="12"/>
        <v>BrownofEastfield_Thomas</v>
      </c>
      <c r="D297" t="str">
        <f t="shared" si="13"/>
        <v>"Azure, a chevron chequy Argent and Gules between three fleurs-de-lis Or"</v>
      </c>
      <c r="E297" t="str">
        <f t="shared" si="14"/>
        <v>public const string BrownofEastfield_Thomas = "Azure, a chevron chequy Argent and Gules between three fleurs-de-lis Or";</v>
      </c>
    </row>
    <row r="298" spans="1:5">
      <c r="A298" s="1" t="s">
        <v>566</v>
      </c>
      <c r="B298" s="1" t="s">
        <v>567</v>
      </c>
      <c r="C298" t="str">
        <f t="shared" si="12"/>
        <v>BrownofFordell</v>
      </c>
      <c r="D298" t="str">
        <f t="shared" si="13"/>
        <v>"Azure, a chevron between three fleurs-de-lis Or"</v>
      </c>
      <c r="E298" t="str">
        <f t="shared" si="14"/>
        <v>public const string BrownofFordell = "Azure, a chevron between three fleurs-de-lis Or";</v>
      </c>
    </row>
    <row r="299" spans="1:5">
      <c r="A299" s="1" t="s">
        <v>568</v>
      </c>
      <c r="B299" s="1" t="s">
        <v>569</v>
      </c>
      <c r="C299" t="str">
        <f t="shared" si="12"/>
        <v>BrownofGorgiemill</v>
      </c>
      <c r="D299" t="str">
        <f t="shared" si="13"/>
        <v>"Azure, a fess Vair between three fleurs-de-lis Argent"</v>
      </c>
      <c r="E299" t="str">
        <f t="shared" si="14"/>
        <v>public const string BrownofGorgiemill = "Azure, a fess Vair between three fleurs-de-lis Argent";</v>
      </c>
    </row>
    <row r="300" spans="1:5">
      <c r="A300" s="1" t="s">
        <v>570</v>
      </c>
      <c r="B300" s="1" t="s">
        <v>571</v>
      </c>
      <c r="C300" t="str">
        <f t="shared" si="12"/>
        <v>BrownofHartrig</v>
      </c>
      <c r="D300" t="str">
        <f t="shared" si="13"/>
        <v>"Ermine, on a chief Azure three fleurs-de-lis Argent"</v>
      </c>
      <c r="E300" t="str">
        <f t="shared" si="14"/>
        <v>public const string BrownofHartrig = "Ermine, on a chief Azure three fleurs-de-lis Argent";</v>
      </c>
    </row>
    <row r="301" spans="1:5">
      <c r="A301" s="1" t="s">
        <v>572</v>
      </c>
      <c r="B301" s="1" t="s">
        <v>573</v>
      </c>
      <c r="C301" t="str">
        <f t="shared" si="12"/>
        <v>BrownofHorn_George</v>
      </c>
      <c r="D301" t="str">
        <f t="shared" si="13"/>
        <v>"Azure, a chevron wavy between three fleurs-de-lis Or"</v>
      </c>
      <c r="E301" t="str">
        <f t="shared" si="14"/>
        <v>public const string BrownofHorn_George = "Azure, a chevron wavy between three fleurs-de-lis Or";</v>
      </c>
    </row>
    <row r="302" spans="1:5">
      <c r="A302" s="1" t="s">
        <v>574</v>
      </c>
      <c r="B302" s="1" t="s">
        <v>575</v>
      </c>
      <c r="C302" t="str">
        <f t="shared" si="12"/>
        <v>BrownofKingside</v>
      </c>
      <c r="D302" t="str">
        <f t="shared" si="13"/>
        <v>"Azure, a chevron invected between three fleurs-de-lis Or"</v>
      </c>
      <c r="E302" t="str">
        <f t="shared" si="14"/>
        <v>public const string BrownofKingside = "Azure, a chevron invected between three fleurs-de-lis Or";</v>
      </c>
    </row>
    <row r="303" spans="1:5">
      <c r="A303" s="1" t="s">
        <v>576</v>
      </c>
      <c r="B303" s="1" t="s">
        <v>577</v>
      </c>
      <c r="C303" t="str">
        <f t="shared" si="12"/>
        <v>Brownhill</v>
      </c>
      <c r="D303" t="str">
        <f t="shared" si="13"/>
        <v>"Azure, the sun in his glory Or between three fleurs-de-lis Argent"</v>
      </c>
      <c r="E303" t="str">
        <f t="shared" si="14"/>
        <v>public const string Brownhill = "Azure, the sun in his glory Or between three fleurs-de-lis Argent";</v>
      </c>
    </row>
    <row r="304" spans="1:5">
      <c r="A304" s="1" t="s">
        <v>578</v>
      </c>
      <c r="B304" s="2" t="s">
        <v>579</v>
      </c>
      <c r="C304" t="str">
        <f t="shared" si="12"/>
        <v>Bruce _aliter_</v>
      </c>
      <c r="D304" t="str">
        <f t="shared" si="13"/>
        <v>"Argent, a saltire and chief Gules"</v>
      </c>
      <c r="E304" t="str">
        <f t="shared" si="14"/>
        <v>public const string Bruce _aliter_ = "Argent, a saltire and chief Gules";</v>
      </c>
    </row>
    <row r="305" spans="1:5">
      <c r="A305" s="1" t="s">
        <v>580</v>
      </c>
      <c r="B305" s="2" t="s">
        <v>581</v>
      </c>
      <c r="C305" t="str">
        <f t="shared" si="12"/>
        <v>Bruce _ancient_</v>
      </c>
      <c r="D305" t="str">
        <f t="shared" si="13"/>
        <v>"Argent, a lion rampant Azure"</v>
      </c>
      <c r="E305" t="str">
        <f t="shared" si="14"/>
        <v>public const string Bruce _ancient_ = "Argent, a lion rampant Azure";</v>
      </c>
    </row>
    <row r="306" spans="1:5">
      <c r="A306" s="1" t="s">
        <v>582</v>
      </c>
      <c r="B306" s="1" t="s">
        <v>583</v>
      </c>
      <c r="C306" t="str">
        <f t="shared" si="12"/>
        <v>BruceofAirth</v>
      </c>
      <c r="D306" t="str">
        <f t="shared" si="13"/>
        <v>"Or, a saltire and chief Gules, the last charged with a mullet Argent"</v>
      </c>
      <c r="E306" t="str">
        <f t="shared" si="14"/>
        <v>public const string BruceofAirth = "Or, a saltire and chief Gules, the last charged with a mullet Argent";</v>
      </c>
    </row>
    <row r="307" spans="1:5">
      <c r="A307" s="1" t="s">
        <v>584</v>
      </c>
      <c r="B307" s="2" t="s">
        <v>585</v>
      </c>
      <c r="C307" t="str">
        <f t="shared" si="12"/>
        <v>BruceofAnnandale</v>
      </c>
      <c r="D307" t="str">
        <f t="shared" si="13"/>
        <v>"Or, a saltire and chief Gules"</v>
      </c>
      <c r="E307" t="str">
        <f t="shared" si="14"/>
        <v>public const string BruceofAnnandale = "Or, a saltire and chief Gules";</v>
      </c>
    </row>
    <row r="308" spans="1:5">
      <c r="A308" s="1" t="s">
        <v>586</v>
      </c>
      <c r="B308" s="1" t="s">
        <v>587</v>
      </c>
      <c r="C308" t="str">
        <f t="shared" si="12"/>
        <v>BruceofBalcaskie_SirWilliam</v>
      </c>
      <c r="D308" t="str">
        <f t="shared" si="13"/>
        <v>"Or, a saltire and chief wavy Gules"</v>
      </c>
      <c r="E308" t="str">
        <f t="shared" si="14"/>
        <v>public const string BruceofBalcaskie_SirWilliam = "Or, a saltire and chief wavy Gules";</v>
      </c>
    </row>
    <row r="309" spans="1:5">
      <c r="A309" s="1" t="s">
        <v>588</v>
      </c>
      <c r="B309" s="1" t="s">
        <v>589</v>
      </c>
      <c r="C309" t="str">
        <f t="shared" si="12"/>
        <v>BruceofBlairhall</v>
      </c>
      <c r="D309" t="str">
        <f t="shared" si="13"/>
        <v>"Or, a saltire and chief Gules and on a canton Argent a lion rampant Azure"</v>
      </c>
      <c r="E309" t="str">
        <f t="shared" si="14"/>
        <v>public const string BruceofBlairhall = "Or, a saltire and chief Gules and on a canton Argent a lion rampant Azure";</v>
      </c>
    </row>
    <row r="310" spans="1:5" ht="25.5">
      <c r="A310" s="1" t="s">
        <v>590</v>
      </c>
      <c r="B310" s="2" t="s">
        <v>591</v>
      </c>
      <c r="C310" t="str">
        <f t="shared" si="12"/>
        <v>BruceofCarnock_SirGeorge</v>
      </c>
      <c r="D310" t="str">
        <f t="shared" si="13"/>
        <v>"Quarterly: 1st and 4th Argent, a lion rampant Azure armed and langued Gules (Bruce of Skelton) 2nd and 3rd Or, a saltire and chief Gules (Bruce of Annandale)"</v>
      </c>
      <c r="E310" t="str">
        <f t="shared" si="14"/>
        <v>public const string BruceofCarnock_SirGeorge = "Quarterly: 1st and 4th Argent, a lion rampant Azure armed and langued Gules (Bruce of Skelton) 2nd and 3rd Or, a saltire and chief Gules (Bruce of Annandale)";</v>
      </c>
    </row>
    <row r="311" spans="1:5">
      <c r="A311" s="1" t="s">
        <v>592</v>
      </c>
      <c r="B311" s="1" t="s">
        <v>585</v>
      </c>
      <c r="C311" t="str">
        <f t="shared" si="12"/>
        <v>BruceofClackmannan</v>
      </c>
      <c r="D311" t="str">
        <f t="shared" si="13"/>
        <v>"Or, a saltire and chief Gules"</v>
      </c>
      <c r="E311" t="str">
        <f t="shared" si="14"/>
        <v>public const string BruceofClackmannan = "Or, a saltire and chief Gules";</v>
      </c>
    </row>
    <row r="312" spans="1:5">
      <c r="A312" s="1" t="s">
        <v>593</v>
      </c>
      <c r="B312" s="1" t="s">
        <v>594</v>
      </c>
      <c r="C312" t="str">
        <f t="shared" si="12"/>
        <v>BruceofClackmannan_aliter_</v>
      </c>
      <c r="D312" t="str">
        <f t="shared" si="13"/>
        <v>"A saltire and chief, the last charged with a mullet (seal 1481)"</v>
      </c>
      <c r="E312" t="str">
        <f t="shared" si="14"/>
        <v>public const string BruceofClackmannan_aliter_ = "A saltire and chief, the last charged with a mullet (seal 1481)";</v>
      </c>
    </row>
    <row r="313" spans="1:5">
      <c r="A313" s="1" t="s">
        <v>595</v>
      </c>
      <c r="B313" s="1" t="s">
        <v>596</v>
      </c>
      <c r="C313" t="str">
        <f t="shared" si="12"/>
        <v>BruceofEarlshall</v>
      </c>
      <c r="D313" t="str">
        <f t="shared" si="13"/>
        <v>"Or, a saltire and chief Gules and in the collar point a fleur-de-lis Azure"</v>
      </c>
      <c r="E313" t="str">
        <f t="shared" si="14"/>
        <v>public const string BruceofEarlshall = "Or, a saltire and chief Gules and in the collar point a fleur-de-lis Azure";</v>
      </c>
    </row>
    <row r="314" spans="1:5">
      <c r="A314" s="1" t="s">
        <v>597</v>
      </c>
      <c r="B314" s="1" t="s">
        <v>598</v>
      </c>
      <c r="C314" t="str">
        <f t="shared" si="12"/>
        <v>BruceofGarvet_Alexander</v>
      </c>
      <c r="D314" t="str">
        <f t="shared" si="13"/>
        <v>"Or, a saltire Gules and on chief embattled Gules the last a mullet Argent"</v>
      </c>
      <c r="E314" t="str">
        <f t="shared" si="14"/>
        <v>public const string BruceofGarvet_Alexander = "Or, a saltire Gules and on chief embattled Gules the last a mullet Argent";</v>
      </c>
    </row>
    <row r="315" spans="1:5">
      <c r="A315" s="1" t="s">
        <v>599</v>
      </c>
      <c r="B315" s="1" t="s">
        <v>583</v>
      </c>
      <c r="C315" t="str">
        <f t="shared" si="12"/>
        <v>BruceofKennet</v>
      </c>
      <c r="D315" t="str">
        <f t="shared" si="13"/>
        <v>"Or, a saltire and chief Gules, the last charged with a mullet Argent"</v>
      </c>
      <c r="E315" t="str">
        <f t="shared" si="14"/>
        <v>public const string BruceofKennet = "Or, a saltire and chief Gules, the last charged with a mullet Argent";</v>
      </c>
    </row>
    <row r="316" spans="1:5" ht="25.5">
      <c r="A316" s="1" t="s">
        <v>600</v>
      </c>
      <c r="B316" s="1" t="s">
        <v>601</v>
      </c>
      <c r="C316" t="str">
        <f t="shared" si="12"/>
        <v>BruceofMowance_Andrew</v>
      </c>
      <c r="D316" t="str">
        <f t="shared" si="13"/>
        <v>"Quarterly: 1st and 4th Or, a saltire and chief Gules the last charged with a mullet Or (Bruce) 2nd and 3rd Gules, a lion rampant within a bordure engrailed Argent (Gray)"</v>
      </c>
      <c r="E316" t="str">
        <f t="shared" si="14"/>
        <v>public const string BruceofMowance_Andrew = "Quarterly: 1st and 4th Or, a saltire and chief Gules the last charged with a mullet Or (Bruce) 2nd and 3rd Gules, a lion rampant within a bordure engrailed Argent (Gray)";</v>
      </c>
    </row>
    <row r="317" spans="1:5">
      <c r="A317" s="1" t="s">
        <v>602</v>
      </c>
      <c r="B317" s="1" t="s">
        <v>603</v>
      </c>
      <c r="C317" t="str">
        <f t="shared" si="12"/>
        <v>BruceofNewton</v>
      </c>
      <c r="D317" t="str">
        <f t="shared" si="13"/>
        <v>"Argent, a saltire and chief embattled Gules"</v>
      </c>
      <c r="E317" t="str">
        <f t="shared" si="14"/>
        <v>public const string BruceofNewton = "Argent, a saltire and chief embattled Gules";</v>
      </c>
    </row>
    <row r="318" spans="1:5">
      <c r="A318" s="1" t="s">
        <v>604</v>
      </c>
      <c r="B318" s="1" t="s">
        <v>605</v>
      </c>
      <c r="C318" t="str">
        <f t="shared" si="12"/>
        <v>BruceofPitterthie_William</v>
      </c>
      <c r="D318" t="str">
        <f t="shared" si="13"/>
        <v>"Or, a saltire and chief with two spur-rowells in the flanks all Gules"</v>
      </c>
      <c r="E318" t="str">
        <f t="shared" si="14"/>
        <v>public const string BruceofPitterthie_William = "Or, a saltire and chief with two spur-rowells in the flanks all Gules";</v>
      </c>
    </row>
    <row r="319" spans="1:5">
      <c r="A319" s="1" t="s">
        <v>606</v>
      </c>
      <c r="B319" s="2" t="s">
        <v>581</v>
      </c>
      <c r="C319" t="str">
        <f t="shared" si="12"/>
        <v>BruceofSkelton</v>
      </c>
      <c r="D319" t="str">
        <f t="shared" si="13"/>
        <v>"Argent, a lion rampant Azure"</v>
      </c>
      <c r="E319" t="str">
        <f t="shared" si="14"/>
        <v>public const string BruceofSkelton = "Argent, a lion rampant Azure";</v>
      </c>
    </row>
    <row r="320" spans="1:5">
      <c r="A320" s="1" t="s">
        <v>607</v>
      </c>
      <c r="B320" s="1" t="s">
        <v>608</v>
      </c>
      <c r="C320" t="str">
        <f t="shared" si="12"/>
        <v>BruceofWesterAbten</v>
      </c>
      <c r="D320" t="str">
        <f t="shared" si="13"/>
        <v>"Or, a saltire and chief Gules the last charged with three fleurs-de-lis Or"</v>
      </c>
      <c r="E320" t="str">
        <f t="shared" si="14"/>
        <v>public const string BruceofWesterAbten = "Or, a saltire and chief Gules the last charged with three fleurs-de-lis Or";</v>
      </c>
    </row>
    <row r="321" spans="1:5">
      <c r="A321" s="1" t="s">
        <v>609</v>
      </c>
      <c r="B321" s="1" t="s">
        <v>610</v>
      </c>
      <c r="C321" t="str">
        <f t="shared" si="12"/>
        <v>BruceofWesterKinloch_James</v>
      </c>
      <c r="D321" t="str">
        <f t="shared" si="13"/>
        <v>"Argent, a saltire and chief Gules, the last charged with a mullet Or in dexter chief all within a bordure indeted Gules"</v>
      </c>
      <c r="E321" t="str">
        <f t="shared" si="14"/>
        <v>public const string BruceofWesterKinloch_James = "Argent, a saltire and chief Gules, the last charged with a mullet Or in dexter chief all within a bordure indeted Gules";</v>
      </c>
    </row>
    <row r="322" spans="1:5" ht="25.5">
      <c r="A322" s="1" t="s">
        <v>611</v>
      </c>
      <c r="B322" s="1" t="s">
        <v>612</v>
      </c>
      <c r="C322" t="str">
        <f t="shared" ref="C322:C385" si="15">SUBSTITUTE(SUBSTITUTE(SUBSTITUTE(SUBSTITUTE(SUBSTITUTE(A322, "-", ""), ")", "_"), "(", "_"), " ", ""), ",", "_")</f>
        <v>Bruce_Christian</v>
      </c>
      <c r="D322" t="str">
        <f t="shared" ref="D322:D385" si="16">CONCATENATE("""", B322,"""")</f>
        <v>"Two coats impaled: dexter Gules three crescents Or (Seton) sinisterQuarterly: 1st and 4th Or, a saltire and chief Gules (Bruce) 2nd and 3rd Or, a chevron Gules (Earldom of Carrick)"</v>
      </c>
      <c r="E322" t="str">
        <f t="shared" ref="E322:E385" si="17">CONCATENATE("public const string ", C322, " = ",D322, ";")</f>
        <v>public const string Bruce_Christian = "Two coats impaled: dexter Gules three crescents Or (Seton) sinisterQuarterly: 1st and 4th Or, a saltire and chief Gules (Bruce) 2nd and 3rd Or, a chevron Gules (Earldom of Carrick)";</v>
      </c>
    </row>
    <row r="323" spans="1:5">
      <c r="A323" s="1" t="s">
        <v>611</v>
      </c>
      <c r="B323" s="1" t="s">
        <v>613</v>
      </c>
      <c r="C323" t="str">
        <f t="shared" si="15"/>
        <v>Bruce_Christian</v>
      </c>
      <c r="D323" t="str">
        <f t="shared" si="16"/>
        <v>"Quarterly: 1st and 4th Or, a saltire and chief Gules (Bruce) 2nd and 3rd Or, a chevron Gules (Earldom of Carrick)"</v>
      </c>
      <c r="E323" t="str">
        <f t="shared" si="17"/>
        <v>public const string Bruce_Christian = "Quarterly: 1st and 4th Or, a saltire and chief Gules (Bruce) 2nd and 3rd Or, a chevron Gules (Earldom of Carrick)";</v>
      </c>
    </row>
    <row r="324" spans="1:5">
      <c r="A324" s="1" t="s">
        <v>614</v>
      </c>
      <c r="B324" s="1" t="s">
        <v>589</v>
      </c>
      <c r="C324" t="str">
        <f t="shared" si="15"/>
        <v>Bruce_EarlofElgin</v>
      </c>
      <c r="D324" t="str">
        <f t="shared" si="16"/>
        <v>"Or, a saltire and chief Gules and on a canton Argent a lion rampant Azure"</v>
      </c>
      <c r="E324" t="str">
        <f t="shared" si="17"/>
        <v>public const string Bruce_EarlofElgin = "Or, a saltire and chief Gules and on a canton Argent a lion rampant Azure";</v>
      </c>
    </row>
    <row r="325" spans="1:5" ht="25.5">
      <c r="A325" s="1" t="s">
        <v>615</v>
      </c>
      <c r="B325" s="2" t="s">
        <v>591</v>
      </c>
      <c r="C325" t="str">
        <f t="shared" si="15"/>
        <v>Bruce_EarlofKincardine</v>
      </c>
      <c r="D325" t="str">
        <f t="shared" si="16"/>
        <v>"Quarterly: 1st and 4th Argent, a lion rampant Azure armed and langued Gules (Bruce of Skelton) 2nd and 3rd Or, a saltire and chief Gules (Bruce of Annandale)"</v>
      </c>
      <c r="E325" t="str">
        <f t="shared" si="17"/>
        <v>public const string Bruce_EarlofKincardine = "Quarterly: 1st and 4th Argent, a lion rampant Azure armed and langued Gules (Bruce of Skelton) 2nd and 3rd Or, a saltire and chief Gules (Bruce of Annandale)";</v>
      </c>
    </row>
    <row r="326" spans="1:5">
      <c r="A326" s="1" t="s">
        <v>616</v>
      </c>
      <c r="B326" s="1" t="s">
        <v>617</v>
      </c>
      <c r="C326" t="str">
        <f t="shared" si="15"/>
        <v>BrymerofWesterton</v>
      </c>
      <c r="D326" t="str">
        <f t="shared" si="16"/>
        <v>"Or, a fess Ermine between three dragons’ heads erased Gules"</v>
      </c>
      <c r="E326" t="str">
        <f t="shared" si="17"/>
        <v>public const string BrymerofWesterton = "Or, a fess Ermine between three dragons’ heads erased Gules";</v>
      </c>
    </row>
    <row r="327" spans="1:5">
      <c r="A327" s="1" t="s">
        <v>618</v>
      </c>
      <c r="B327" s="1">
        <v>438</v>
      </c>
      <c r="C327" t="str">
        <f t="shared" si="15"/>
        <v>Bryson</v>
      </c>
      <c r="D327" t="str">
        <f t="shared" si="16"/>
        <v>"438"</v>
      </c>
      <c r="E327" t="str">
        <f t="shared" si="17"/>
        <v>public const string Bryson = "438";</v>
      </c>
    </row>
    <row r="328" spans="1:5">
      <c r="A328" s="1" t="s">
        <v>619</v>
      </c>
      <c r="B328" s="1" t="s">
        <v>620</v>
      </c>
      <c r="C328" t="str">
        <f t="shared" si="15"/>
        <v>BrysonofCraigton_Andrew</v>
      </c>
      <c r="D328" t="str">
        <f t="shared" si="16"/>
        <v>"Gules, a saltire between two spur-rowells in fess, a spear-head in chief all Argent and crescent Or in base"</v>
      </c>
      <c r="E328" t="str">
        <f t="shared" si="17"/>
        <v>public const string BrysonofCraigton_Andrew = "Gules, a saltire between two spur-rowells in fess, a spear-head in chief all Argent and crescent Or in base";</v>
      </c>
    </row>
    <row r="329" spans="1:5">
      <c r="A329" s="1" t="s">
        <v>621</v>
      </c>
      <c r="B329" s="1" t="s">
        <v>622</v>
      </c>
      <c r="C329" t="str">
        <f t="shared" si="15"/>
        <v>Buccleuch_Duchessof_Scott_</v>
      </c>
      <c r="D329" t="str">
        <f t="shared" si="16"/>
        <v>"Or, on a bend Azure a star between two crescents Or"</v>
      </c>
      <c r="E329" t="str">
        <f t="shared" si="17"/>
        <v>public const string Buccleuch_Duchessof_Scott_ = "Or, on a bend Azure a star between two crescents Or";</v>
      </c>
    </row>
    <row r="330" spans="1:5">
      <c r="A330" s="1" t="s">
        <v>623</v>
      </c>
      <c r="B330" s="1" t="s">
        <v>624</v>
      </c>
      <c r="C330" t="str">
        <f t="shared" si="15"/>
        <v>Buchan</v>
      </c>
      <c r="D330" t="str">
        <f t="shared" si="16"/>
        <v>"Argent, a garb between three lions’ heads erased Gules"</v>
      </c>
      <c r="E330" t="str">
        <f t="shared" si="17"/>
        <v>public const string Buchan = "Argent, a garb between three lions’ heads erased Gules";</v>
      </c>
    </row>
    <row r="331" spans="1:5">
      <c r="A331" s="1" t="s">
        <v>625</v>
      </c>
      <c r="B331" s="1" t="s">
        <v>626</v>
      </c>
      <c r="C331" t="str">
        <f t="shared" si="15"/>
        <v>Buchanof Auchmacoy</v>
      </c>
      <c r="D331" t="str">
        <f t="shared" si="16"/>
        <v>"Argent, three lions’ heads erased Gules"</v>
      </c>
      <c r="E331" t="str">
        <f t="shared" si="17"/>
        <v>public const string Buchanof Auchmacoy = "Argent, three lions’ heads erased Gules";</v>
      </c>
    </row>
    <row r="332" spans="1:5" ht="51">
      <c r="A332" s="1" t="s">
        <v>627</v>
      </c>
      <c r="B332" s="1" t="s">
        <v>628</v>
      </c>
      <c r="C332" t="str">
        <f t="shared" si="15"/>
        <v>Buchan_Earlof_Erskine_</v>
      </c>
      <c r="D332" t="str">
        <f t="shared" si="16"/>
        <v>"Quarterly: 1st Azure, three garbs Or (Comyn earldom of Buchan) 2nd  Quarterly: i and iv Azure, a bend between six crosses crosslet fitchy Or (Earldom of Mar) ii and iii Argent, a pale Sable (Erskine) 3rd Quarterly: i and iv Or, a fess chequy Azure and Argent (Stewart) ii and iii Azure, three garbs Or (Comyn) 4th Argent, three bars gemel Gules surmounted by a lion rampant Sable armed and membered Azure (Fairfax)"</v>
      </c>
      <c r="E332" t="str">
        <f t="shared" si="17"/>
        <v>public const string Buchan_Earlof_Erskine_ = "Quarterly: 1st Azure, three garbs Or (Comyn earldom of Buchan) 2nd  Quarterly: i and iv Azure, a bend between six crosses crosslet fitchy Or (Earldom of Mar) ii and iii Argent, a pale Sable (Erskine) 3rd Quarterly: i and iv Or, a fess chequy Azure and Argent (Stewart) ii and iii Azure, three garbs Or (Comyn) 4th Argent, three bars gemel Gules surmounted by a lion rampant Sable armed and membered Azure (Fairfax)";</v>
      </c>
    </row>
    <row r="333" spans="1:5" ht="25.5">
      <c r="A333" s="1" t="s">
        <v>629</v>
      </c>
      <c r="B333" s="1" t="s">
        <v>630</v>
      </c>
      <c r="C333" t="str">
        <f t="shared" si="15"/>
        <v>Buchan_Earlof_Stewart_</v>
      </c>
      <c r="D333" t="str">
        <f t="shared" si="16"/>
        <v>"Quarterly: 1st and 4th Or, a lion rampant within a double tressure flory counter-flory Gules (Scotland) 2nd and 3rd Azure, three garbs Or (Earldom of Buchan)"</v>
      </c>
      <c r="E333" t="str">
        <f t="shared" si="17"/>
        <v>public const string Buchan_Earlof_Stewart_ = "Quarterly: 1st and 4th Or, a lion rampant within a double tressure flory counter-flory Gules (Scotland) 2nd and 3rd Azure, three garbs Or (Earldom of Buchan)";</v>
      </c>
    </row>
    <row r="334" spans="1:5" ht="25.5">
      <c r="A334" s="1" t="s">
        <v>631</v>
      </c>
      <c r="B334" s="1" t="s">
        <v>632</v>
      </c>
      <c r="C334" t="str">
        <f t="shared" si="15"/>
        <v>Buchan_Earlof_Stewart__aliter_</v>
      </c>
      <c r="D334" t="str">
        <f t="shared" si="16"/>
        <v>"Quarterly: 1st and 4th Or, a fess chequy Azure and Argent (Stewart) 2nd and 3rd Azure, three garbs Or (Earldom of Buchan)"</v>
      </c>
      <c r="E334" t="str">
        <f t="shared" si="17"/>
        <v>public const string Buchan_Earlof_Stewart__aliter_ = "Quarterly: 1st and 4th Or, a fess chequy Azure and Argent (Stewart) 2nd and 3rd Azure, three garbs Or (Earldom of Buchan)";</v>
      </c>
    </row>
    <row r="335" spans="1:5" ht="25.5">
      <c r="A335" s="1" t="s">
        <v>633</v>
      </c>
      <c r="B335" s="1" t="s">
        <v>634</v>
      </c>
      <c r="C335" t="str">
        <f t="shared" si="15"/>
        <v>BuchananofCarbeth</v>
      </c>
      <c r="D335" t="str">
        <f t="shared" si="16"/>
        <v>"Or, a lion rampant Sable armed and langued Gules holding in its dexter paw a ducal cap tufted on the top with a rose Gules all within a double tressure flory counter-flory Sable"</v>
      </c>
      <c r="E335" t="str">
        <f t="shared" si="17"/>
        <v>public const string BuchananofCarbeth = "Or, a lion rampant Sable armed and langued Gules holding in its dexter paw a ducal cap tufted on the top with a rose Gules all within a double tressure flory counter-flory Sable";</v>
      </c>
    </row>
    <row r="336" spans="1:5" ht="25.5">
      <c r="A336" s="1" t="s">
        <v>635</v>
      </c>
      <c r="B336" s="1" t="s">
        <v>636</v>
      </c>
      <c r="C336" t="str">
        <f t="shared" si="15"/>
        <v>BuchananofDrumhead_Archibald</v>
      </c>
      <c r="D336" t="str">
        <f t="shared" si="16"/>
        <v>"Or, a lion rampant Sable holding in its dexter paw an arrow and in his sinister a bow both Proper all within a double tressure flory counter-flory Sable"</v>
      </c>
      <c r="E336" t="str">
        <f t="shared" si="17"/>
        <v>public const string BuchananofDrumhead_Archibald = "Or, a lion rampant Sable holding in its dexter paw an arrow and in his sinister a bow both Proper all within a double tressure flory counter-flory Sable";</v>
      </c>
    </row>
    <row r="337" spans="1:5" ht="25.5">
      <c r="A337" s="1" t="s">
        <v>637</v>
      </c>
      <c r="B337" s="1" t="s">
        <v>638</v>
      </c>
      <c r="C337" t="str">
        <f t="shared" si="15"/>
        <v>BuchananofDrummakill_William</v>
      </c>
      <c r="D337" t="str">
        <f t="shared" si="16"/>
        <v>"Or, a lion rampant Sable holding in its dexter paw a man’s heart Proper all within a double tressure flory counter-flory Sable"</v>
      </c>
      <c r="E337" t="str">
        <f t="shared" si="17"/>
        <v>public const string BuchananofDrummakill_William = "Or, a lion rampant Sable holding in its dexter paw a man’s heart Proper all within a double tressure flory counter-flory Sable";</v>
      </c>
    </row>
    <row r="338" spans="1:5" ht="25.5">
      <c r="A338" s="1" t="s">
        <v>639</v>
      </c>
      <c r="B338" s="1" t="s">
        <v>640</v>
      </c>
      <c r="C338" t="str">
        <f t="shared" si="15"/>
        <v>BuchananofLenny</v>
      </c>
      <c r="D338" t="str">
        <f t="shared" si="16"/>
        <v>"Quarterly: 1st and 4th Or, a lion rampant Sable within a double tressure flory counter-flory Sable (Buchanan) 2nd and 3rd Sable, on a chevron between three bears’ heads erased Argent muzzled Gules, a cinquefoil Sable (Lenny)"</v>
      </c>
      <c r="E338" t="str">
        <f t="shared" si="17"/>
        <v>public const string BuchananofLenny = "Quarterly: 1st and 4th Or, a lion rampant Sable within a double tressure flory counter-flory Sable (Buchanan) 2nd and 3rd Sable, on a chevron between three bears’ heads erased Argent muzzled Gules, a cinquefoil Sable (Lenny)";</v>
      </c>
    </row>
    <row r="339" spans="1:5" ht="25.5">
      <c r="A339" s="1" t="s">
        <v>641</v>
      </c>
      <c r="B339" s="1" t="s">
        <v>642</v>
      </c>
      <c r="C339" t="str">
        <f t="shared" si="15"/>
        <v>BuchananofMilton_Patrick</v>
      </c>
      <c r="D339" t="str">
        <f t="shared" si="16"/>
        <v>"Or, a lion rampant Sable armed and langued Gules within a double tressure flory counter-flory Sable, all within a bordure Gules charged with eight crescents Argent"</v>
      </c>
      <c r="E339" t="str">
        <f t="shared" si="17"/>
        <v>public const string BuchananofMilton_Patrick = "Or, a lion rampant Sable armed and langued Gules within a double tressure flory counter-flory Sable, all within a bordure Gules charged with eight crescents Argent";</v>
      </c>
    </row>
    <row r="340" spans="1:5" ht="25.5">
      <c r="A340" s="1" t="s">
        <v>643</v>
      </c>
      <c r="B340" s="1" t="s">
        <v>644</v>
      </c>
      <c r="C340" t="str">
        <f t="shared" si="15"/>
        <v>BuchananofSound_Arthur</v>
      </c>
      <c r="D340" t="str">
        <f t="shared" si="16"/>
        <v>"Or, a lion rampant Sable armed and langued Gules within a double tressure flory counter-flory Sable with a crescent for difference"</v>
      </c>
      <c r="E340" t="str">
        <f t="shared" si="17"/>
        <v>public const string BuchananofSound_Arthur = "Or, a lion rampant Sable armed and langued Gules within a double tressure flory counter-flory Sable with a crescent for difference";</v>
      </c>
    </row>
    <row r="341" spans="1:5">
      <c r="A341" s="1" t="s">
        <v>645</v>
      </c>
      <c r="B341" s="1" t="s">
        <v>646</v>
      </c>
      <c r="C341" t="str">
        <f t="shared" si="15"/>
        <v>BuchananofthatIlk</v>
      </c>
      <c r="D341" t="str">
        <f t="shared" si="16"/>
        <v>"Or, a lion salient Sable goutty Or within a double tressure flory counter-flory Sable"</v>
      </c>
      <c r="E341" t="str">
        <f t="shared" si="17"/>
        <v>public const string BuchananofthatIlk = "Or, a lion salient Sable goutty Or within a double tressure flory counter-flory Sable";</v>
      </c>
    </row>
    <row r="342" spans="1:5">
      <c r="A342" s="1" t="s">
        <v>647</v>
      </c>
      <c r="B342" s="1" t="s">
        <v>648</v>
      </c>
      <c r="C342" t="str">
        <f t="shared" si="15"/>
        <v>BuchananofthatIlk_aliter_</v>
      </c>
      <c r="D342" t="str">
        <f t="shared" si="16"/>
        <v>"Or, a lion rampant Sable armed and langued Gules within a double tressure flory counter-flory Sable"</v>
      </c>
      <c r="E342" t="str">
        <f t="shared" si="17"/>
        <v>public const string BuchananofthatIlk_aliter_ = "Or, a lion rampant Sable armed and langued Gules within a double tressure flory counter-flory Sable";</v>
      </c>
    </row>
    <row r="343" spans="1:5">
      <c r="A343" s="1" t="s">
        <v>649</v>
      </c>
      <c r="B343" s="2" t="s">
        <v>650</v>
      </c>
      <c r="C343" t="str">
        <f t="shared" si="15"/>
        <v>Buchanan_JohninStirling</v>
      </c>
      <c r="D343" t="str">
        <f t="shared" si="16"/>
        <v>"Parted per bend Or and Sable, a lion rampant within a double tressure flory counter-flory all counterchanged"</v>
      </c>
      <c r="E343" t="str">
        <f t="shared" si="17"/>
        <v>public const string Buchanan_JohninStirling = "Parted per bend Or and Sable, a lion rampant within a double tressure flory counter-flory all counterchanged";</v>
      </c>
    </row>
    <row r="344" spans="1:5">
      <c r="A344" s="1" t="s">
        <v>651</v>
      </c>
      <c r="B344" s="1"/>
      <c r="C344" t="str">
        <f t="shared" si="15"/>
        <v>Bunkle see Bonkyll</v>
      </c>
      <c r="D344" t="str">
        <f t="shared" si="16"/>
        <v>""</v>
      </c>
      <c r="E344" t="str">
        <f t="shared" si="17"/>
        <v>public const string Bunkle see Bonkyll = "";</v>
      </c>
    </row>
    <row r="345" spans="1:5">
      <c r="A345" s="1" t="s">
        <v>652</v>
      </c>
      <c r="B345" s="1"/>
      <c r="C345" t="str">
        <f t="shared" si="15"/>
        <v>Buntein see Bontine</v>
      </c>
      <c r="D345" t="str">
        <f t="shared" si="16"/>
        <v>""</v>
      </c>
      <c r="E345" t="str">
        <f t="shared" si="17"/>
        <v>public const string Buntein see Bontine = "";</v>
      </c>
    </row>
    <row r="346" spans="1:5">
      <c r="A346" s="1" t="s">
        <v>653</v>
      </c>
      <c r="B346" s="2" t="s">
        <v>654</v>
      </c>
      <c r="C346" t="str">
        <f t="shared" si="15"/>
        <v>Burn</v>
      </c>
      <c r="D346" t="str">
        <f t="shared" si="16"/>
        <v>"Or, two spur-rowells and a hunting-horn in base Sable"</v>
      </c>
      <c r="E346" t="str">
        <f t="shared" si="17"/>
        <v>public const string Burn = "Or, two spur-rowells and a hunting-horn in base Sable";</v>
      </c>
    </row>
    <row r="347" spans="1:5">
      <c r="A347" s="1" t="s">
        <v>655</v>
      </c>
      <c r="B347" s="1" t="s">
        <v>472</v>
      </c>
      <c r="C347" t="str">
        <f t="shared" si="15"/>
        <v>Burn_aliter_</v>
      </c>
      <c r="D347" t="str">
        <f t="shared" si="16"/>
        <v>"Argent, on a bend Sable three buckles Or"</v>
      </c>
      <c r="E347" t="str">
        <f t="shared" si="17"/>
        <v>public const string Burn_aliter_ = "Argent, on a bend Sable three buckles Or";</v>
      </c>
    </row>
    <row r="348" spans="1:5" ht="25.5">
      <c r="A348" s="1" t="s">
        <v>656</v>
      </c>
      <c r="B348" s="1" t="s">
        <v>657</v>
      </c>
      <c r="C348" t="str">
        <f t="shared" si="15"/>
        <v>BurnettofBalleladies</v>
      </c>
      <c r="D348" t="str">
        <f t="shared" si="16"/>
        <v>"Argent, three holly leaves in chief Vert and a hunting-horn in base Sable garnished Gules within a bordure compony counter-compony Argent and Azure"</v>
      </c>
      <c r="E348" t="str">
        <f t="shared" si="17"/>
        <v>public const string BurnettofBalleladies = "Argent, three holly leaves in chief Vert and a hunting-horn in base Sable garnished Gules within a bordure compony counter-compony Argent and Azure";</v>
      </c>
    </row>
    <row r="349" spans="1:5">
      <c r="A349" s="1" t="s">
        <v>658</v>
      </c>
      <c r="B349" s="1" t="s">
        <v>659</v>
      </c>
      <c r="C349" t="str">
        <f t="shared" si="15"/>
        <v>BurnettofBarns</v>
      </c>
      <c r="D349" t="str">
        <f t="shared" si="16"/>
        <v>"Argent, three holly leaves Vert and a chief Azure"</v>
      </c>
      <c r="E349" t="str">
        <f t="shared" si="17"/>
        <v>public const string BurnettofBarns = "Argent, three holly leaves Vert and a chief Azure";</v>
      </c>
    </row>
    <row r="350" spans="1:5">
      <c r="A350" s="1" t="s">
        <v>660</v>
      </c>
      <c r="B350" s="1" t="s">
        <v>659</v>
      </c>
      <c r="C350" t="str">
        <f t="shared" si="15"/>
        <v>BurnettofBurnettland</v>
      </c>
      <c r="D350" t="str">
        <f t="shared" si="16"/>
        <v>"Argent, three holly leaves Vert and a chief Azure"</v>
      </c>
      <c r="E350" t="str">
        <f t="shared" si="17"/>
        <v>public const string BurnettofBurnettland = "Argent, three holly leaves Vert and a chief Azure";</v>
      </c>
    </row>
    <row r="351" spans="1:5" ht="25.5">
      <c r="A351" s="1" t="s">
        <v>661</v>
      </c>
      <c r="B351" s="1" t="s">
        <v>662</v>
      </c>
      <c r="C351" t="str">
        <f t="shared" si="15"/>
        <v>BurnettofCraigmyle_Alexander</v>
      </c>
      <c r="D351" t="str">
        <f t="shared" si="16"/>
        <v>"Quarterly: 1st and 4th Argent, three holly leaves in chief Vert and a hunting-horn in base Sable garnished Gules (Burnett of Leys) 2nd and 3rd Azure, two garbs in chief and a crescent in base Or (Craigmyle)"</v>
      </c>
      <c r="E351" t="str">
        <f t="shared" si="17"/>
        <v>public const string BurnettofCraigmyle_Alexander = "Quarterly: 1st and 4th Argent, three holly leaves in chief Vert and a hunting-horn in base Sable garnished Gules (Burnett of Leys) 2nd and 3rd Azure, two garbs in chief and a crescent in base Or (Craigmyle)";</v>
      </c>
    </row>
    <row r="352" spans="1:5" ht="25.5">
      <c r="A352" s="1" t="s">
        <v>663</v>
      </c>
      <c r="B352" s="1" t="s">
        <v>664</v>
      </c>
      <c r="C352" t="str">
        <f t="shared" si="15"/>
        <v>BurnettofDalladies_John</v>
      </c>
      <c r="D352" t="str">
        <f t="shared" si="16"/>
        <v>"Argent, three holly leaves in chief Vert and a hunting-horn in base Sable garnished Gules within a bordure compony Argent and Vert"</v>
      </c>
      <c r="E352" t="str">
        <f t="shared" si="17"/>
        <v>public const string BurnettofDalladies_John = "Argent, three holly leaves in chief Vert and a hunting-horn in base Sable garnished Gules within a bordure compony Argent and Vert";</v>
      </c>
    </row>
    <row r="353" spans="1:5" ht="25.5">
      <c r="A353" s="1" t="s">
        <v>665</v>
      </c>
      <c r="B353" s="1" t="s">
        <v>666</v>
      </c>
      <c r="C353" t="str">
        <f t="shared" si="15"/>
        <v>BurnettofInnerleith_Thomas</v>
      </c>
      <c r="D353" t="str">
        <f t="shared" si="16"/>
        <v>"Argent, three holly leaves in chief Vert and a hunting-horn in base Sable garnished Gules within a bordure indented Vert and a crescent for difference"</v>
      </c>
      <c r="E353" t="str">
        <f t="shared" si="17"/>
        <v>public const string BurnettofInnerleith_Thomas = "Argent, three holly leaves in chief Vert and a hunting-horn in base Sable garnished Gules within a bordure indented Vert and a crescent for difference";</v>
      </c>
    </row>
    <row r="354" spans="1:5">
      <c r="A354" s="1" t="s">
        <v>667</v>
      </c>
      <c r="B354" s="1" t="s">
        <v>668</v>
      </c>
      <c r="C354" t="str">
        <f t="shared" si="15"/>
        <v>BurnettofLeys</v>
      </c>
      <c r="D354" t="str">
        <f t="shared" si="16"/>
        <v>"Argent, three holly leaves in chief Vert and a hunting-horn in base Sable garnished Gules"</v>
      </c>
      <c r="E354" t="str">
        <f t="shared" si="17"/>
        <v>public const string BurnettofLeys = "Argent, three holly leaves in chief Vert and a hunting-horn in base Sable garnished Gules";</v>
      </c>
    </row>
    <row r="355" spans="1:5" ht="25.5">
      <c r="A355" s="1" t="s">
        <v>669</v>
      </c>
      <c r="B355" s="1" t="s">
        <v>670</v>
      </c>
      <c r="C355" t="str">
        <f t="shared" si="15"/>
        <v>BurnettofShetchocksly_James</v>
      </c>
      <c r="D355" t="str">
        <f t="shared" si="16"/>
        <v>"Argent, a falcon volant Proper between three holly leaves in chief Vert and a hunting-horn in base Sable garnished Gules"</v>
      </c>
      <c r="E355" t="str">
        <f t="shared" si="17"/>
        <v>public const string BurnettofShetchocksly_James = "Argent, a falcon volant Proper between three holly leaves in chief Vert and a hunting-horn in base Sable garnished Gules";</v>
      </c>
    </row>
    <row r="356" spans="1:5" ht="25.5">
      <c r="A356" s="1" t="s">
        <v>671</v>
      </c>
      <c r="B356" s="1" t="s">
        <v>672</v>
      </c>
      <c r="C356" t="str">
        <f t="shared" si="15"/>
        <v>BurnettofWariston_Andrew</v>
      </c>
      <c r="D356" t="str">
        <f t="shared" si="16"/>
        <v>"Argent, three holly leaves in chief Vert and a hunting-horn in base Sable garnished Gules within a bordure indented Vert"</v>
      </c>
      <c r="E356" t="str">
        <f t="shared" si="17"/>
        <v>public const string BurnettofWariston_Andrew = "Argent, three holly leaves in chief Vert and a hunting-horn in base Sable garnished Gules within a bordure indented Vert";</v>
      </c>
    </row>
    <row r="357" spans="1:5">
      <c r="A357" s="1" t="s">
        <v>673</v>
      </c>
      <c r="B357" s="1" t="s">
        <v>674</v>
      </c>
      <c r="C357" t="str">
        <f t="shared" si="15"/>
        <v>Burnett_AlexanderinAberdeen</v>
      </c>
      <c r="D357" t="str">
        <f t="shared" si="16"/>
        <v>"Argent, a battle-axe paleways between three holly leaves in chief and a bugle in base Vert garnished Gules"</v>
      </c>
      <c r="E357" t="str">
        <f t="shared" si="17"/>
        <v>public const string Burnett_AlexanderinAberdeen = "Argent, a battle-axe paleways between three holly leaves in chief and a bugle in base Vert garnished Gules";</v>
      </c>
    </row>
    <row r="358" spans="1:5">
      <c r="A358" s="1" t="s">
        <v>675</v>
      </c>
      <c r="B358" s="1" t="s">
        <v>676</v>
      </c>
      <c r="C358" t="str">
        <f t="shared" si="15"/>
        <v>Burnett_RobertinAberdeen</v>
      </c>
      <c r="D358" t="str">
        <f t="shared" si="16"/>
        <v>"Argent, a billet Azure between three holly leaves in chief Vert and a hunting-horn in base Sable garnished Gules"</v>
      </c>
      <c r="E358" t="str">
        <f t="shared" si="17"/>
        <v>public const string Burnett_RobertinAberdeen = "Argent, a billet Azure between three holly leaves in chief Vert and a hunting-horn in base Sable garnished Gules";</v>
      </c>
    </row>
    <row r="359" spans="1:5">
      <c r="A359" s="1" t="s">
        <v>677</v>
      </c>
      <c r="B359" s="1" t="s">
        <v>678</v>
      </c>
      <c r="C359" t="str">
        <f t="shared" si="15"/>
        <v>Burnett_RobertinPeebles</v>
      </c>
      <c r="D359" t="str">
        <f t="shared" si="16"/>
        <v>"Argent, three holly leaves Vert and a chief  embattled Azure"</v>
      </c>
      <c r="E359" t="str">
        <f t="shared" si="17"/>
        <v>public const string Burnett_RobertinPeebles = "Argent, three holly leaves Vert and a chief  embattled Azure";</v>
      </c>
    </row>
    <row r="360" spans="1:5">
      <c r="A360" s="1" t="s">
        <v>679</v>
      </c>
      <c r="B360" s="1" t="s">
        <v>680</v>
      </c>
      <c r="C360" t="str">
        <f t="shared" si="15"/>
        <v>Burnett_Thomas</v>
      </c>
      <c r="D360" t="str">
        <f t="shared" si="16"/>
        <v>"Argent, three holly leaves in chief Vert and a hunting-horn in base Sable garnished Gules, a mullet for difference"</v>
      </c>
      <c r="E360" t="str">
        <f t="shared" si="17"/>
        <v>public const string Burnett_Thomas = "Argent, three holly leaves in chief Vert and a hunting-horn in base Sable garnished Gules, a mullet for difference";</v>
      </c>
    </row>
    <row r="361" spans="1:5">
      <c r="A361" s="1" t="s">
        <v>681</v>
      </c>
      <c r="B361" s="1">
        <v>409</v>
      </c>
      <c r="C361" t="str">
        <f t="shared" si="15"/>
        <v>Burnside</v>
      </c>
      <c r="D361" t="str">
        <f t="shared" si="16"/>
        <v>"409"</v>
      </c>
      <c r="E361" t="str">
        <f t="shared" si="17"/>
        <v>public const string Burnside = "409";</v>
      </c>
    </row>
    <row r="362" spans="1:5">
      <c r="A362" s="1" t="s">
        <v>682</v>
      </c>
      <c r="B362" s="1" t="s">
        <v>683</v>
      </c>
      <c r="C362" t="str">
        <f t="shared" si="15"/>
        <v>Burrell</v>
      </c>
      <c r="D362" t="str">
        <f t="shared" si="16"/>
        <v>"Or, a saltire Gules and on a chief Azure a crescent between two spur-rowells Or"</v>
      </c>
      <c r="E362" t="str">
        <f t="shared" si="17"/>
        <v>public const string Burrell = "Or, a saltire Gules and on a chief Azure a crescent between two spur-rowells Or";</v>
      </c>
    </row>
    <row r="363" spans="1:5">
      <c r="A363" s="1" t="s">
        <v>684</v>
      </c>
      <c r="B363" s="1" t="s">
        <v>685</v>
      </c>
      <c r="C363" t="str">
        <f t="shared" si="15"/>
        <v>Bute_Earlof_Stewart_</v>
      </c>
      <c r="D363" t="str">
        <f t="shared" si="16"/>
        <v>"Or, a fess chequy Azure and Argent within a double tressure flory counter-flory Gules"</v>
      </c>
      <c r="E363" t="str">
        <f t="shared" si="17"/>
        <v>public const string Bute_Earlof_Stewart_ = "Or, a fess chequy Azure and Argent within a double tressure flory counter-flory Gules";</v>
      </c>
    </row>
    <row r="364" spans="1:5">
      <c r="A364" s="1" t="s">
        <v>686</v>
      </c>
      <c r="B364" s="1" t="s">
        <v>687</v>
      </c>
      <c r="C364" t="str">
        <f t="shared" si="15"/>
        <v>ButlerofKirkland</v>
      </c>
      <c r="D364" t="str">
        <f t="shared" si="16"/>
        <v>"Parted per fess engrailed Azure and Gules, three (2,1) covered cups Or"</v>
      </c>
      <c r="E364" t="str">
        <f t="shared" si="17"/>
        <v>public const string ButlerofKirkland = "Parted per fess engrailed Azure and Gules, three (2,1) covered cups Or";</v>
      </c>
    </row>
    <row r="365" spans="1:5">
      <c r="A365" s="1" t="s">
        <v>688</v>
      </c>
      <c r="B365" s="1" t="s">
        <v>689</v>
      </c>
      <c r="C365" t="str">
        <f t="shared" si="15"/>
        <v>Butter</v>
      </c>
      <c r="D365" t="str">
        <f t="shared" si="16"/>
        <v>"Argent, a cross potent Azure between four mens’ hearts Gules"</v>
      </c>
      <c r="E365" t="str">
        <f t="shared" si="17"/>
        <v>public const string Butter = "Argent, a cross potent Azure between four mens’ hearts Gules";</v>
      </c>
    </row>
    <row r="366" spans="1:5">
      <c r="A366" s="1" t="s">
        <v>690</v>
      </c>
      <c r="B366" s="1" t="s">
        <v>691</v>
      </c>
      <c r="C366" t="str">
        <f t="shared" si="15"/>
        <v>ButterofGormach</v>
      </c>
      <c r="D366" t="str">
        <f t="shared" si="16"/>
        <v>"Argent, a cross Sable between four mens’ hearts Proper"</v>
      </c>
      <c r="E366" t="str">
        <f t="shared" si="17"/>
        <v>public const string ButterofGormach = "Argent, a cross Sable between four mens’ hearts Proper";</v>
      </c>
    </row>
    <row r="367" spans="1:5">
      <c r="A367" s="1" t="s">
        <v>692</v>
      </c>
      <c r="B367" s="1" t="s">
        <v>693</v>
      </c>
      <c r="C367" t="str">
        <f t="shared" si="15"/>
        <v>Byres</v>
      </c>
      <c r="D367" t="str">
        <f t="shared" si="16"/>
        <v>"Azure, a chevron Argent between three martlts volant Or"</v>
      </c>
      <c r="E367" t="str">
        <f t="shared" si="17"/>
        <v>public const string Byres = "Azure, a chevron Argent between three martlts volant Or";</v>
      </c>
    </row>
    <row r="368" spans="1:5">
      <c r="A368" s="1" t="s">
        <v>694</v>
      </c>
      <c r="B368" s="1" t="s">
        <v>695</v>
      </c>
      <c r="C368" t="str">
        <f t="shared" si="15"/>
        <v>Cadzow</v>
      </c>
      <c r="D368" t="str">
        <f t="shared" si="16"/>
        <v>"Argent, a chevron between three roses Gules"</v>
      </c>
      <c r="E368" t="str">
        <f t="shared" si="17"/>
        <v>public const string Cadzow = "Argent, a chevron between three roses Gules";</v>
      </c>
    </row>
    <row r="369" spans="1:5">
      <c r="A369" s="1" t="s">
        <v>696</v>
      </c>
      <c r="B369" s="1" t="s">
        <v>697</v>
      </c>
      <c r="C369" t="str">
        <f t="shared" si="15"/>
        <v>Cadzow_aliter_</v>
      </c>
      <c r="D369" t="str">
        <f t="shared" si="16"/>
        <v>"Argent, a chevron Sable between two roses Gules in chief and a holly leaf Vert in base"</v>
      </c>
      <c r="E369" t="str">
        <f t="shared" si="17"/>
        <v>public const string Cadzow_aliter_ = "Argent, a chevron Sable between two roses Gules in chief and a holly leaf Vert in base";</v>
      </c>
    </row>
    <row r="370" spans="1:5" ht="25.5">
      <c r="A370" s="1" t="s">
        <v>698</v>
      </c>
      <c r="B370" s="1" t="s">
        <v>699</v>
      </c>
      <c r="C370" t="str">
        <f t="shared" si="15"/>
        <v>CairncrossofBalmashanner_Patrick</v>
      </c>
      <c r="D370" t="str">
        <f t="shared" si="16"/>
        <v>"Azure, a stag’s head erased  Argent attired Or and between the attires a cross crosslet Or"</v>
      </c>
      <c r="E370" t="str">
        <f t="shared" si="17"/>
        <v>public const string CairncrossofBalmashanner_Patrick = "Azure, a stag’s head erased  Argent attired Or and between the attires a cross crosslet Or";</v>
      </c>
    </row>
    <row r="371" spans="1:5" ht="25.5">
      <c r="A371" s="1" t="s">
        <v>700</v>
      </c>
      <c r="B371" s="1" t="s">
        <v>701</v>
      </c>
      <c r="C371" t="str">
        <f t="shared" si="15"/>
        <v>CairncrossofColmslie_Andrew</v>
      </c>
      <c r="D371" t="str">
        <f t="shared" si="16"/>
        <v>"Argent, a stag’s head erased  and between the attires a cross crosslet fitchy surmounted on the top by a mullet all Gules"</v>
      </c>
      <c r="E371" t="str">
        <f t="shared" si="17"/>
        <v>public const string CairncrossofColmslie_Andrew = "Argent, a stag’s head erased  and between the attires a cross crosslet fitchy surmounted on the top by a mullet all Gules";</v>
      </c>
    </row>
    <row r="372" spans="1:5">
      <c r="A372" s="1" t="s">
        <v>702</v>
      </c>
      <c r="B372" s="1" t="s">
        <v>703</v>
      </c>
      <c r="C372" t="str">
        <f t="shared" si="15"/>
        <v>CairnsofPilmore_Archibald</v>
      </c>
      <c r="D372" t="str">
        <f t="shared" si="16"/>
        <v>"Gules, a fleur-de-lis between three martlets Or"</v>
      </c>
      <c r="E372" t="str">
        <f t="shared" si="17"/>
        <v>public const string CairnsofPilmore_Archibald = "Gules, a fleur-de-lis between three martlets Or";</v>
      </c>
    </row>
    <row r="373" spans="1:5">
      <c r="A373" s="1" t="s">
        <v>704</v>
      </c>
      <c r="B373" s="1" t="s">
        <v>705</v>
      </c>
      <c r="C373" t="str">
        <f t="shared" si="15"/>
        <v>CairnsofthatIlk</v>
      </c>
      <c r="D373" t="str">
        <f t="shared" si="16"/>
        <v>"Gules, three martlets Or"</v>
      </c>
      <c r="E373" t="str">
        <f t="shared" si="17"/>
        <v>public const string CairnsofthatIlk = "Gules, three martlets Or";</v>
      </c>
    </row>
    <row r="374" spans="1:5" ht="25.5">
      <c r="A374" s="1" t="s">
        <v>706</v>
      </c>
      <c r="B374" s="1" t="s">
        <v>707</v>
      </c>
      <c r="C374" t="str">
        <f t="shared" si="15"/>
        <v>Caithness_Earlof_Sinclair_</v>
      </c>
      <c r="D374" t="str">
        <f t="shared" si="16"/>
        <v>"Quarterly: 1st and 4th A ship with sails furled up within a double tressure flory counter-flory (Earldom of Orkney) 2nd and 3rd A ship under sail (Earldom of Caithness) surtout A cross engrailed (Sinclair) [seal 1481]"</v>
      </c>
      <c r="E374" t="str">
        <f t="shared" si="17"/>
        <v>public const string Caithness_Earlof_Sinclair_ = "Quarterly: 1st and 4th A ship with sails furled up within a double tressure flory counter-flory (Earldom of Orkney) 2nd and 3rd A ship under sail (Earldom of Caithness) surtout A cross engrailed (Sinclair) [seal 1481]";</v>
      </c>
    </row>
    <row r="375" spans="1:5" ht="25.5">
      <c r="A375" s="1" t="s">
        <v>708</v>
      </c>
      <c r="B375" s="1" t="s">
        <v>709</v>
      </c>
      <c r="C375" t="str">
        <f t="shared" si="15"/>
        <v>Caithness_Earlof_Sinclair__aliter_</v>
      </c>
      <c r="D375" t="str">
        <f t="shared" si="16"/>
        <v>"Quarterly: 1st and 4th A ship under sail (Earldom of Caithness) 2nd and 3rd A lion rampant : and over all dividing the quarters a cross engrailed (Sinclair) [seal 1498]"</v>
      </c>
      <c r="E375" t="str">
        <f t="shared" si="17"/>
        <v>public const string Caithness_Earlof_Sinclair__aliter_ = "Quarterly: 1st and 4th A ship under sail (Earldom of Caithness) 2nd and 3rd A lion rampant : and over all dividing the quarters a cross engrailed (Sinclair) [seal 1498]";</v>
      </c>
    </row>
    <row r="376" spans="1:5" ht="38.25">
      <c r="A376" s="1" t="s">
        <v>708</v>
      </c>
      <c r="B376" s="1" t="s">
        <v>710</v>
      </c>
      <c r="C376" t="str">
        <f t="shared" si="15"/>
        <v>Caithness_Earlof_Sinclair__aliter_</v>
      </c>
      <c r="D376" t="str">
        <f t="shared" si="16"/>
        <v>"Quarterly: 1st Azure, a ship at anchor within a double tressure flory counter-flory Or (Earldom of Orkney) 2nd and 3rd Or, a lion rampant Gules (Spar) 4th Azure, a ship under sail Or (Earldom of Caithness) and over all dividing the quarters a cross engrailed Sable (Sinclair)"</v>
      </c>
      <c r="E376" t="str">
        <f t="shared" si="17"/>
        <v>public const string Caithness_Earlof_Sinclair__aliter_ = "Quarterly: 1st Azure, a ship at anchor within a double tressure flory counter-flory Or (Earldom of Orkney) 2nd and 3rd Or, a lion rampant Gules (Spar) 4th Azure, a ship under sail Or (Earldom of Caithness) and over all dividing the quarters a cross engrailed Sable (Sinclair)";</v>
      </c>
    </row>
    <row r="377" spans="1:5" ht="25.5">
      <c r="A377" s="1" t="s">
        <v>708</v>
      </c>
      <c r="B377" s="1" t="s">
        <v>711</v>
      </c>
      <c r="C377" t="str">
        <f t="shared" si="15"/>
        <v>Caithness_Earlof_Sinclair__aliter_</v>
      </c>
      <c r="D377" t="str">
        <f t="shared" si="16"/>
        <v>"Quarterly: 1st and 4th Azure, a ship at Or (Earldom of Orkney) 2nd and 3rdArgent, a lion rampant Gules  and over all dividing the quarters a cross engrailed Sable (Sinclair)"</v>
      </c>
      <c r="E377" t="str">
        <f t="shared" si="17"/>
        <v>public const string Caithness_Earlof_Sinclair__aliter_ = "Quarterly: 1st and 4th Azure, a ship at Or (Earldom of Orkney) 2nd and 3rdArgent, a lion rampant Gules  and over all dividing the quarters a cross engrailed Sable (Sinclair)";</v>
      </c>
    </row>
    <row r="378" spans="1:5" ht="38.25">
      <c r="A378" s="1" t="s">
        <v>708</v>
      </c>
      <c r="B378" s="1" t="s">
        <v>712</v>
      </c>
      <c r="C378" t="str">
        <f t="shared" si="15"/>
        <v>Caithness_Earlof_Sinclair__aliter_</v>
      </c>
      <c r="D378" t="str">
        <f t="shared" si="16"/>
        <v>"Quarterly: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v>
      </c>
      <c r="E378" t="str">
        <f t="shared" si="17"/>
        <v>public const string Caithness_Earlof_Sinclair__aliter_ = "Quarterly: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v>
      </c>
    </row>
    <row r="379" spans="1:5">
      <c r="A379" s="1" t="s">
        <v>713</v>
      </c>
      <c r="B379" s="1" t="s">
        <v>714</v>
      </c>
      <c r="C379" t="str">
        <f t="shared" si="15"/>
        <v>CalderofthatIlk</v>
      </c>
      <c r="D379" t="str">
        <f t="shared" si="16"/>
        <v>"Or, a hart’s head cabossed Sable attired Gules"</v>
      </c>
      <c r="E379" t="str">
        <f t="shared" si="17"/>
        <v>public const string CalderofthatIlk = "Or, a hart’s head cabossed Sable attired Gules";</v>
      </c>
    </row>
    <row r="380" spans="1:5" ht="25.5">
      <c r="A380" s="1" t="s">
        <v>715</v>
      </c>
      <c r="B380" s="1" t="s">
        <v>716</v>
      </c>
      <c r="C380" t="str">
        <f t="shared" si="15"/>
        <v>CalderwoodofPitteadie</v>
      </c>
      <c r="D380" t="str">
        <f t="shared" si="16"/>
        <v>"Argent, a palm tree growing out of a mount in base Proper surmounted by a saltire Gules, and on a chief Azure three mullets Argent"</v>
      </c>
      <c r="E380" t="str">
        <f t="shared" si="17"/>
        <v>public const string CalderwoodofPitteadie = "Argent, a palm tree growing out of a mount in base Proper surmounted by a saltire Gules, and on a chief Azure three mullets Argent";</v>
      </c>
    </row>
    <row r="381" spans="1:5" ht="25.5">
      <c r="A381" s="1" t="s">
        <v>717</v>
      </c>
      <c r="B381" s="1" t="s">
        <v>718</v>
      </c>
      <c r="C381" t="str">
        <f t="shared" si="15"/>
        <v>CalderwoodofPolton_SirWilliam</v>
      </c>
      <c r="D381" t="str">
        <f t="shared" si="16"/>
        <v>"Argent, a palm tree growing out of a mount in base Proper surmounted by a saltire invected Gules, and on a chief Azure three mullets Argent"</v>
      </c>
      <c r="E381" t="str">
        <f t="shared" si="17"/>
        <v>public const string CalderwoodofPolton_SirWilliam = "Argent, a palm tree growing out of a mount in base Proper surmounted by a saltire invected Gules, and on a chief Azure three mullets Argent";</v>
      </c>
    </row>
    <row r="382" spans="1:5">
      <c r="A382" s="1" t="s">
        <v>719</v>
      </c>
      <c r="B382" s="1" t="s">
        <v>720</v>
      </c>
      <c r="C382" t="str">
        <f t="shared" si="15"/>
        <v>CaldwellofthatIlk</v>
      </c>
      <c r="D382" t="str">
        <f t="shared" si="16"/>
        <v>"Argent, three piles issuing from the chief Sable and in base four bars wavy Gules and Vert"</v>
      </c>
      <c r="E382" t="str">
        <f t="shared" si="17"/>
        <v>public const string CaldwellofthatIlk = "Argent, three piles issuing from the chief Sable and in base four bars wavy Gules and Vert";</v>
      </c>
    </row>
    <row r="383" spans="1:5">
      <c r="A383" s="1" t="s">
        <v>721</v>
      </c>
      <c r="B383" s="1" t="s">
        <v>722</v>
      </c>
      <c r="C383" t="str">
        <f t="shared" si="15"/>
        <v>Caldwell_JohninGlasgow</v>
      </c>
      <c r="D383" t="str">
        <f t="shared" si="16"/>
        <v>"Parted per pale Azure and Sable, a hart’s head couped Or and in chief three wells (or fountains) Proper"</v>
      </c>
      <c r="E383" t="str">
        <f t="shared" si="17"/>
        <v>public const string Caldwell_JohninGlasgow = "Parted per pale Azure and Sable, a hart’s head couped Or and in chief three wells (or fountains) Proper";</v>
      </c>
    </row>
    <row r="384" spans="1:5">
      <c r="A384" s="1" t="s">
        <v>723</v>
      </c>
      <c r="B384" s="1" t="s">
        <v>724</v>
      </c>
      <c r="C384" t="str">
        <f t="shared" si="15"/>
        <v>Callendar</v>
      </c>
      <c r="D384" t="str">
        <f t="shared" si="16"/>
        <v>"Sable, a bend between six billets Or"</v>
      </c>
      <c r="E384" t="str">
        <f t="shared" si="17"/>
        <v>public const string Callendar = "Sable, a bend between six billets Or";</v>
      </c>
    </row>
    <row r="385" spans="1:5">
      <c r="A385" s="1" t="s">
        <v>725</v>
      </c>
      <c r="B385" s="1" t="s">
        <v>724</v>
      </c>
      <c r="C385" t="str">
        <f t="shared" si="15"/>
        <v>CallendarofMayners_John</v>
      </c>
      <c r="D385" t="str">
        <f t="shared" si="16"/>
        <v>"Sable, a bend between six billets Or"</v>
      </c>
      <c r="E385" t="str">
        <f t="shared" si="17"/>
        <v>public const string CallendarofMayners_John = "Sable, a bend between six billets Or";</v>
      </c>
    </row>
    <row r="386" spans="1:5" ht="25.5">
      <c r="A386" s="1" t="s">
        <v>726</v>
      </c>
      <c r="B386" s="1" t="s">
        <v>727</v>
      </c>
      <c r="C386" t="str">
        <f t="shared" ref="C386:C449" si="18">SUBSTITUTE(SUBSTITUTE(SUBSTITUTE(SUBSTITUTE(SUBSTITUTE(A386, "-", ""), ")", "_"), "(", "_"), " ", ""), ",", "_")</f>
        <v>Callendar_Earlof_Livingston_</v>
      </c>
      <c r="D386" t="str">
        <f t="shared" ref="D386:D449" si="19">CONCATENATE("""", B386,"""")</f>
        <v>"Quarterly: 1st and 4th Argent, three cinquefoils Gules within a double tressure flory counter-flory Vert (Livingston) 2nd and 3rd Sable, a bend between six billets Or (Callendar) with a crescent in the centre for difference"</v>
      </c>
      <c r="E386" t="str">
        <f t="shared" ref="E386:E449" si="20">CONCATENATE("public const string ", C386, " = ",D386, ";")</f>
        <v>public const string Callendar_Earlof_Livingston_ = "Quarterly: 1st and 4th Argent, three cinquefoils Gules within a double tressure flory counter-flory Vert (Livingston) 2nd and 3rd Sable, a bend between six billets Or (Callendar) with a crescent in the centre for difference";</v>
      </c>
    </row>
    <row r="387" spans="1:5">
      <c r="A387" s="1" t="s">
        <v>728</v>
      </c>
      <c r="B387" s="1" t="s">
        <v>729</v>
      </c>
      <c r="C387" t="str">
        <f t="shared" si="18"/>
        <v>Callendar_JohninKincardine</v>
      </c>
      <c r="D387" t="str">
        <f t="shared" si="19"/>
        <v>"Sable, a bend chequy Argent and Gules between six billets Argent"</v>
      </c>
      <c r="E387" t="str">
        <f t="shared" si="20"/>
        <v>public const string Callendar_JohninKincardine = "Sable, a bend chequy Argent and Gules between six billets Argent";</v>
      </c>
    </row>
    <row r="388" spans="1:5">
      <c r="A388" s="1" t="s">
        <v>730</v>
      </c>
      <c r="B388" s="1" t="s">
        <v>731</v>
      </c>
      <c r="C388" t="str">
        <f t="shared" si="18"/>
        <v>Campbell</v>
      </c>
      <c r="D388" t="str">
        <f t="shared" si="19"/>
        <v>"Gyronny of eight Or and Sable"</v>
      </c>
      <c r="E388" t="str">
        <f t="shared" si="20"/>
        <v>public const string Campbell = "Gyronny of eight Or and Sable";</v>
      </c>
    </row>
    <row r="389" spans="1:5">
      <c r="A389" s="1" t="s">
        <v>732</v>
      </c>
      <c r="B389" s="1" t="s">
        <v>733</v>
      </c>
      <c r="C389" t="str">
        <f t="shared" si="18"/>
        <v>CampbellofAberuchill_SirColin</v>
      </c>
      <c r="D389" t="str">
        <f t="shared" si="19"/>
        <v>"Gyronny of eight Or and Sable within a bordure embattled Vert"</v>
      </c>
      <c r="E389" t="str">
        <f t="shared" si="20"/>
        <v>public const string CampbellofAberuchill_SirColin = "Gyronny of eight Or and Sable within a bordure embattled Vert";</v>
      </c>
    </row>
    <row r="390" spans="1:5" ht="25.5">
      <c r="A390" s="1" t="s">
        <v>734</v>
      </c>
      <c r="B390" s="1" t="s">
        <v>735</v>
      </c>
      <c r="C390" t="str">
        <f t="shared" si="18"/>
        <v>CampbellofAberuchill_SirColin_aliter_</v>
      </c>
      <c r="D390" t="str">
        <f t="shared" si="19"/>
        <v>"Gyronny of eight Or and Sable within a bordure nebuly Ermine"</v>
      </c>
      <c r="E390" t="str">
        <f t="shared" si="20"/>
        <v>public const string CampbellofAberuchill_SirColin_aliter_ = "Gyronny of eight Or and Sable within a bordure nebuly Ermine";</v>
      </c>
    </row>
    <row r="391" spans="1:5" ht="25.5">
      <c r="A391" s="1" t="s">
        <v>734</v>
      </c>
      <c r="B391" s="1" t="s">
        <v>736</v>
      </c>
      <c r="C391" t="str">
        <f t="shared" si="18"/>
        <v>CampbellofAberuchill_SirColin_aliter_</v>
      </c>
      <c r="D391" t="str">
        <f t="shared" si="19"/>
        <v>"Gyronny of eight Or and Sable within a bordure nebuly Vert"</v>
      </c>
      <c r="E391" t="str">
        <f t="shared" si="20"/>
        <v>public const string CampbellofAberuchill_SirColin_aliter_ = "Gyronny of eight Or and Sable within a bordure nebuly Vert";</v>
      </c>
    </row>
    <row r="392" spans="1:5">
      <c r="A392" s="1" t="s">
        <v>737</v>
      </c>
      <c r="B392" s="1" t="s">
        <v>738</v>
      </c>
      <c r="C392" t="str">
        <f t="shared" si="18"/>
        <v>CampbellofArdentinny_Colin</v>
      </c>
      <c r="D392" t="str">
        <f t="shared" si="19"/>
        <v>"Gyronny of eight Or and Sable within a bordure Or charged with eight crescents Sable"</v>
      </c>
      <c r="E392" t="str">
        <f t="shared" si="20"/>
        <v>public const string CampbellofArdentinny_Colin = "Gyronny of eight Or and Sable within a bordure Or charged with eight crescents Sable";</v>
      </c>
    </row>
    <row r="393" spans="1:5">
      <c r="A393" s="1" t="s">
        <v>739</v>
      </c>
      <c r="B393" s="1" t="s">
        <v>740</v>
      </c>
      <c r="C393" t="str">
        <f t="shared" si="18"/>
        <v>CampbellofArdkinglass_SirColin</v>
      </c>
      <c r="D393" t="str">
        <f t="shared" si="19"/>
        <v>"Gyronny of eight Or and Sable within a bordure Or"</v>
      </c>
      <c r="E393" t="str">
        <f t="shared" si="20"/>
        <v>public const string CampbellofArdkinglass_SirColin = "Gyronny of eight Or and Sable within a bordure Or";</v>
      </c>
    </row>
    <row r="394" spans="1:5">
      <c r="A394" s="1" t="s">
        <v>741</v>
      </c>
      <c r="B394" s="1" t="s">
        <v>738</v>
      </c>
      <c r="C394" t="str">
        <f t="shared" si="18"/>
        <v>CampbellofAuchawillan_Donald</v>
      </c>
      <c r="D394" t="str">
        <f t="shared" si="19"/>
        <v>"Gyronny of eight Or and Sable within a bordure Or charged with eight crescents Sable"</v>
      </c>
      <c r="E394" t="str">
        <f t="shared" si="20"/>
        <v>public const string CampbellofAuchawillan_Donald = "Gyronny of eight Or and Sable within a bordure Or charged with eight crescents Sable";</v>
      </c>
    </row>
    <row r="395" spans="1:5" ht="38.25">
      <c r="A395" s="1" t="s">
        <v>742</v>
      </c>
      <c r="B395" s="1" t="s">
        <v>743</v>
      </c>
      <c r="C395" t="str">
        <f t="shared" si="18"/>
        <v>CampbellofAuchtenny_Archibald</v>
      </c>
      <c r="D395" t="str">
        <f t="shared" si="19"/>
        <v>"Quarterly: 1st and 4th Gyronny of eight Or and Sable (Campbell) 2nd Argent, a boar’s head couped Azure armed and langued Gules (Gordon) 3rd Argent, a lymphad Sable oars in action (Lordship of Lorne) with a crescent at centre point for difference"</v>
      </c>
      <c r="E395" t="str">
        <f t="shared" si="20"/>
        <v>public const string CampbellofAuchtenny_Archibald = "Quarterly: 1st and 4th Gyronny of eight Or and Sable (Campbell) 2nd Argent, a boar’s head couped Azure armed and langued Gules (Gordon) 3rd Argent, a lymphad Sable oars in action (Lordship of Lorne) with a crescent at centre point for difference";</v>
      </c>
    </row>
    <row r="396" spans="1:5">
      <c r="A396" s="1" t="s">
        <v>744</v>
      </c>
      <c r="B396" s="1" t="s">
        <v>745</v>
      </c>
      <c r="C396" t="str">
        <f t="shared" si="18"/>
        <v>CampbellofBalgersho_Alexander</v>
      </c>
      <c r="D396" t="str">
        <f t="shared" si="19"/>
        <v>"Gyronny of eight Ermine and Gules within a bordure engrailed Gules"</v>
      </c>
      <c r="E396" t="str">
        <f t="shared" si="20"/>
        <v>public const string CampbellofBalgersho_Alexander = "Gyronny of eight Ermine and Gules within a bordure engrailed Gules";</v>
      </c>
    </row>
    <row r="397" spans="1:5" ht="25.5">
      <c r="A397" s="1" t="s">
        <v>746</v>
      </c>
      <c r="B397" s="1" t="s">
        <v>747</v>
      </c>
      <c r="C397" t="str">
        <f t="shared" si="18"/>
        <v>CampbellofBlythswood_Colin</v>
      </c>
      <c r="D397" t="str">
        <f t="shared" si="19"/>
        <v>"Quarterly: 1st and 4th Gyronny of eight pieces Or and Sable, each charged with a trefoil slipped and counterchanged (Campbell) 2nd and 3rd Argent, a lymphad Sable oars in action (Lordship of Lorne)"</v>
      </c>
      <c r="E397" t="str">
        <f t="shared" si="20"/>
        <v>public const string CampbellofBlythswood_Colin = "Quarterly: 1st and 4th Gyronny of eight pieces Or and Sable, each charged with a trefoil slipped and counterchanged (Campbell) 2nd and 3rd Argent, a lymphad Sable oars in action (Lordship of Lorne)";</v>
      </c>
    </row>
    <row r="398" spans="1:5" ht="38.25">
      <c r="A398" s="1" t="s">
        <v>748</v>
      </c>
      <c r="B398" s="1" t="s">
        <v>749</v>
      </c>
      <c r="C398" t="str">
        <f t="shared" si="18"/>
        <v>CampbellofCalder_SirHugh</v>
      </c>
      <c r="D398" t="str">
        <f t="shared" si="19"/>
        <v>"Quarterly: 1st Or, a hart’s head cabossed Sable attired Gules (Calder) 2ndGyronny of eight Or and Sable (Campbell) 3rd Argent, a galley with her oars in action Sable (Lordship of Lorne) 4th Or, on a fess Azure three buckles Or"</v>
      </c>
      <c r="E398" t="str">
        <f t="shared" si="20"/>
        <v>public const string CampbellofCalder_SirHugh = "Quarterly: 1st Or, a hart’s head cabossed Sable attired Gules (Calder) 2ndGyronny of eight Or and Sable (Campbell) 3rd Argent, a galley with her oars in action Sable (Lordship of Lorne) 4th Or, on a fess Azure three buckles Or";</v>
      </c>
    </row>
    <row r="399" spans="1:5" ht="25.5">
      <c r="A399" s="1" t="s">
        <v>750</v>
      </c>
      <c r="B399" s="1" t="s">
        <v>751</v>
      </c>
      <c r="C399" t="str">
        <f t="shared" si="18"/>
        <v>CampbellofCarrick_John</v>
      </c>
      <c r="D399" t="str">
        <f t="shared" si="19"/>
        <v>"Quarterly: 1st and 4th Gyronny of eight Or and Sable (Campbell) 2nd and 3rdArgent, a lymphad Sable, sails furled up, flags and pennons flying and oars in action (Lordship of Lorne); all within a bordure invected Or"</v>
      </c>
      <c r="E399" t="str">
        <f t="shared" si="20"/>
        <v>public const string CampbellofCarrick_John = "Quarterly: 1st and 4th Gyronny of eight Or and Sable (Campbell) 2nd and 3rdArgent, a lymphad Sable, sails furled up, flags and pennons flying and oars in action (Lordship of Lorne); all within a bordure invected Or";</v>
      </c>
    </row>
    <row r="400" spans="1:5" ht="25.5">
      <c r="A400" s="1" t="s">
        <v>752</v>
      </c>
      <c r="B400" s="1" t="s">
        <v>753</v>
      </c>
      <c r="C400" t="str">
        <f t="shared" si="18"/>
        <v>CampbellofCessnock_SirGeorge</v>
      </c>
      <c r="D400" t="str">
        <f t="shared" si="19"/>
        <v>"Gyronny of eight Or and Sable within a bordure Gules charged with eight escallops Or and a canton Gyronny of eight Ermine and Gules (for Loudon)"</v>
      </c>
      <c r="E400" t="str">
        <f t="shared" si="20"/>
        <v>public const string CampbellofCessnock_SirGeorge = "Gyronny of eight Or and Sable within a bordure Gules charged with eight escallops Or and a canton Gyronny of eight Ermine and Gules (for Loudon)";</v>
      </c>
    </row>
    <row r="401" spans="1:5">
      <c r="A401" s="1" t="s">
        <v>754</v>
      </c>
      <c r="B401" s="1" t="s">
        <v>755</v>
      </c>
      <c r="C401" t="str">
        <f t="shared" si="18"/>
        <v>CampbellofCraignish_Dougal</v>
      </c>
      <c r="D401" t="str">
        <f t="shared" si="19"/>
        <v>"Gyronny of eight Or and Sable, the shield hanging from the mast of  a lymphad Sable"</v>
      </c>
      <c r="E401" t="str">
        <f t="shared" si="20"/>
        <v>public const string CampbellofCraignish_Dougal = "Gyronny of eight Or and Sable, the shield hanging from the mast of  a lymphad Sable";</v>
      </c>
    </row>
    <row r="402" spans="1:5" ht="51">
      <c r="A402" s="1" t="s">
        <v>756</v>
      </c>
      <c r="B402" s="1" t="s">
        <v>757</v>
      </c>
      <c r="C402" t="str">
        <f t="shared" si="18"/>
        <v>CampbellofFinab_Alexander</v>
      </c>
      <c r="D402" t="str">
        <f t="shared" si="19"/>
        <v>"Quarterly: 1st and 4th Gyronny of eight Or and Sable (Campbell) 2nd Argent, a lymphad Sable oars in action (Lordship of Lorne) 3rd Or, a fess chequy Azure and Argent (Stewart of Lorne) surtout Azure, a saltire cantoned with a ship in full sail in chief, a Peruvian sheep in base, in dexter flank a camel with a burden of goods passant and in sinister flank an elephant with a tower on its back all Argent (African and Indian Company of Scotland)"</v>
      </c>
      <c r="E402" t="str">
        <f t="shared" si="20"/>
        <v>public const string CampbellofFinab_Alexander = "Quarterly: 1st and 4th Gyronny of eight Or and Sable (Campbell) 2nd Argent, a lymphad Sable oars in action (Lordship of Lorne) 3rd Or, a fess chequy Azure and Argent (Stewart of Lorne) surtout Azure, a saltire cantoned with a ship in full sail in chief, a Peruvian sheep in base, in dexter flank a camel with a burden of goods passant and in sinister flank an elephant with a tower on its back all Argent (African and Indian Company of Scotland)";</v>
      </c>
    </row>
    <row r="403" spans="1:5">
      <c r="A403" s="1" t="s">
        <v>758</v>
      </c>
      <c r="B403" s="1" t="s">
        <v>759</v>
      </c>
      <c r="C403" t="str">
        <f t="shared" si="18"/>
        <v>CampbellofGargunnock_John</v>
      </c>
      <c r="D403" t="str">
        <f t="shared" si="19"/>
        <v>"Gyronny of eight pieces wavy Ermine and Gules on each of the last a bee volant Argent"</v>
      </c>
      <c r="E403" t="str">
        <f t="shared" si="20"/>
        <v>public const string CampbellofGargunnock_John = "Gyronny of eight pieces wavy Ermine and Gules on each of the last a bee volant Argent";</v>
      </c>
    </row>
    <row r="404" spans="1:5" ht="38.25">
      <c r="A404" s="1" t="s">
        <v>760</v>
      </c>
      <c r="B404" s="1" t="s">
        <v>761</v>
      </c>
      <c r="C404" t="str">
        <f t="shared" si="18"/>
        <v>CampbellofGlenfalloch_Robert</v>
      </c>
      <c r="D404" t="str">
        <f t="shared" si="19"/>
        <v>"Quarterly: 1st and 4th Gyronny of eight Or and Sable (Campbell) 2nd Argent, a lymphad Sable oars in action (Lordship of Lorne) 3rd Or, a fess chequy Azure and Argent (Stewart) with a hunting-horn Sable garnished Gules at the centre point for difference"</v>
      </c>
      <c r="E404" t="str">
        <f t="shared" si="20"/>
        <v>public const string CampbellofGlenfalloch_Robert = "Quarterly: 1st and 4th Gyronny of eight Or and Sable (Campbell) 2nd Argent, a lymphad Sable oars in action (Lordship of Lorne) 3rd Or, a fess chequy Azure and Argent (Stewart) with a hunting-horn Sable garnished Gules at the centre point for difference";</v>
      </c>
    </row>
    <row r="405" spans="1:5" ht="38.25">
      <c r="A405" s="1" t="s">
        <v>762</v>
      </c>
      <c r="B405" s="1" t="s">
        <v>763</v>
      </c>
      <c r="C405" t="str">
        <f t="shared" si="18"/>
        <v>CampbellofGlenlyon_Robert</v>
      </c>
      <c r="D405" t="str">
        <f t="shared" si="19"/>
        <v>"Quarterly: 1st and 4th Gyronny of eight Or and Sable (Campbell) 2nd Argent, a lymphad Sable oars in action (Lordship of Lorne) 3rd Or, a fess chequy Azure and Argent (Stewart) and in the centre a man’s heart Gules crowned Proper (for Douglas, Earl of Angus)"</v>
      </c>
      <c r="E405" t="str">
        <f t="shared" si="20"/>
        <v>public const string CampbellofGlenlyon_Robert = "Quarterly: 1st and 4th Gyronny of eight Or and Sable (Campbell) 2nd Argent, a lymphad Sable oars in action (Lordship of Lorne) 3rd Or, a fess chequy Azure and Argent (Stewart) and in the centre a man’s heart Gules crowned Proper (for Douglas, Earl of Angus)";</v>
      </c>
    </row>
    <row r="406" spans="1:5" ht="25.5">
      <c r="A406" s="1" t="s">
        <v>764</v>
      </c>
      <c r="B406" s="1" t="s">
        <v>537</v>
      </c>
      <c r="C406" t="str">
        <f t="shared" si="18"/>
        <v>CampbellofGlenorchy</v>
      </c>
      <c r="D406" t="str">
        <f t="shared" si="19"/>
        <v>"Quarterly: 1st and 4th Gyronny of eight Or and Sable (Campbell) 2nd Argent, a lymphad Sable oars in action (Lordship of Lorne) 3rd Or, a fess chequy Azure and Argent (Stewart)"</v>
      </c>
      <c r="E406" t="str">
        <f t="shared" si="20"/>
        <v>public const string CampbellofGlenorchy = "Quarterly: 1st and 4th Gyronny of eight Or and Sable (Campbell) 2nd Argent, a lymphad Sable oars in action (Lordship of Lorne) 3rd Or, a fess chequy Azure and Argent (Stewart)";</v>
      </c>
    </row>
    <row r="407" spans="1:5">
      <c r="A407" s="1" t="s">
        <v>765</v>
      </c>
      <c r="B407" s="1" t="s">
        <v>766</v>
      </c>
      <c r="C407" t="str">
        <f t="shared" si="18"/>
        <v>CampbellofInnellan_John</v>
      </c>
      <c r="D407" t="str">
        <f t="shared" si="19"/>
        <v>"Gyronny of eight Or and Sable within a bordure engrailed Or charged with eight crescents Sable"</v>
      </c>
      <c r="E407" t="str">
        <f t="shared" si="20"/>
        <v>public const string CampbellofInnellan_John = "Gyronny of eight Or and Sable within a bordure engrailed Or charged with eight crescents Sable";</v>
      </c>
    </row>
    <row r="408" spans="1:5">
      <c r="A408" s="1" t="s">
        <v>767</v>
      </c>
      <c r="B408" s="1" t="s">
        <v>768</v>
      </c>
      <c r="C408" t="str">
        <f t="shared" si="18"/>
        <v>CampbellofLawers_SirJames</v>
      </c>
      <c r="D408" t="str">
        <f t="shared" si="19"/>
        <v>"Gyronny of eight Or and Sable within a bordure Vair"</v>
      </c>
      <c r="E408" t="str">
        <f t="shared" si="20"/>
        <v>public const string CampbellofLawers_SirJames = "Gyronny of eight Or and Sable within a bordure Vair";</v>
      </c>
    </row>
    <row r="409" spans="1:5" ht="25.5">
      <c r="A409" s="1" t="s">
        <v>769</v>
      </c>
      <c r="B409" s="1" t="s">
        <v>770</v>
      </c>
      <c r="C409" t="str">
        <f t="shared" si="18"/>
        <v>CampbellofLochnell_Alexander</v>
      </c>
      <c r="D409" t="str">
        <f t="shared" si="19"/>
        <v>"Quarterly: 1st and 4th Gyronny of eight Or and Sable (Campbell) 2nd Argent, a boar’s head erased Azure armed and langued Gules (Gordon) 3rd Argent, a lymphad Sable oars in action (Lordship of Lorne)"</v>
      </c>
      <c r="E409" t="str">
        <f t="shared" si="20"/>
        <v>public const string CampbellofLochnell_Alexander = "Quarterly: 1st and 4th Gyronny of eight Or and Sable (Campbell) 2nd Argent, a boar’s head erased Azure armed and langued Gules (Gordon) 3rd Argent, a lymphad Sable oars in action (Lordship of Lorne)";</v>
      </c>
    </row>
    <row r="410" spans="1:5" ht="25.5">
      <c r="A410" s="1" t="s">
        <v>771</v>
      </c>
      <c r="B410" s="1" t="s">
        <v>772</v>
      </c>
      <c r="C410" t="str">
        <f t="shared" si="18"/>
        <v>CampbellofMonchaster</v>
      </c>
      <c r="D410" t="str">
        <f t="shared" si="19"/>
        <v>"Quarterly: 1st and 4th Gyronny of eight Or and Sable (Campbell) 2nd Argent, a lymphad Sable oars in action (Lordship of Lorne) 3rd Or, a fess chequy Azure and Argent (Stewart of Lorne) within a bordure invected Sable"</v>
      </c>
      <c r="E410" t="str">
        <f t="shared" si="20"/>
        <v>public const string CampbellofMonchaster = "Quarterly: 1st and 4th Gyronny of eight Or and Sable (Campbell) 2nd Argent, a lymphad Sable oars in action (Lordship of Lorne) 3rd Or, a fess chequy Azure and Argent (Stewart of Lorne) within a bordure invected Sable";</v>
      </c>
    </row>
    <row r="411" spans="1:5" ht="25.5">
      <c r="A411" s="1" t="s">
        <v>773</v>
      </c>
      <c r="B411" s="1" t="s">
        <v>774</v>
      </c>
      <c r="C411" t="str">
        <f t="shared" si="18"/>
        <v>CampbellofMonzie_John</v>
      </c>
      <c r="D411" t="str">
        <f t="shared" si="19"/>
        <v>"Quarterly: 1st and 4th Gyronny of eight Or and Sable (Campbell) 2nd Argent, a lymphad Sable oars in action (Lordship of Lorne) 3rd Or, a fess chequy Azure and Argent (Stewart) with a mullet for difference"</v>
      </c>
      <c r="E411" t="str">
        <f t="shared" si="20"/>
        <v>public const string CampbellofMonzie_John = "Quarterly: 1st and 4th Gyronny of eight Or and Sable (Campbell) 2nd Argent, a lymphad Sable oars in action (Lordship of Lorne) 3rd Or, a fess chequy Azure and Argent (Stewart) with a mullet for difference";</v>
      </c>
    </row>
    <row r="412" spans="1:5" ht="38.25">
      <c r="A412" s="1" t="s">
        <v>775</v>
      </c>
      <c r="B412" s="1" t="s">
        <v>776</v>
      </c>
      <c r="C412" t="str">
        <f t="shared" si="18"/>
        <v>CampbellofMoy_John</v>
      </c>
      <c r="D412" t="str">
        <f t="shared" si="19"/>
        <v>"Quarterly: 1st Or, a hart’s head cabossed Sable attired Gules (Calder) 2ndGyronny of eight Or and Sable (Campbell) 3rd Argent, a galley with her oars in action Sable (Lordship of Lorne) 4th Or, on a fess Azure three buckles Or; all within a bordure engrailed Or"</v>
      </c>
      <c r="E412" t="str">
        <f t="shared" si="20"/>
        <v>public const string CampbellofMoy_John = "Quarterly: 1st Or, a hart’s head cabossed Sable attired Gules (Calder) 2ndGyronny of eight Or and Sable (Campbell) 3rd Argent, a galley with her oars in action Sable (Lordship of Lorne) 4th Or, on a fess Azure three buckles Or; all within a bordure engrailed Or";</v>
      </c>
    </row>
    <row r="413" spans="1:5">
      <c r="A413" s="1" t="s">
        <v>777</v>
      </c>
      <c r="B413" s="1" t="s">
        <v>738</v>
      </c>
      <c r="C413" t="str">
        <f t="shared" si="18"/>
        <v>CampbellofShawfield</v>
      </c>
      <c r="D413" t="str">
        <f t="shared" si="19"/>
        <v>"Gyronny of eight Or and Sable within a bordure Or charged with eight crescents Sable"</v>
      </c>
      <c r="E413" t="str">
        <f t="shared" si="20"/>
        <v>public const string CampbellofShawfield = "Gyronny of eight Or and Sable within a bordure Or charged with eight crescents Sable";</v>
      </c>
    </row>
    <row r="414" spans="1:5">
      <c r="A414" s="1" t="s">
        <v>778</v>
      </c>
      <c r="B414" s="1" t="s">
        <v>779</v>
      </c>
      <c r="C414" t="str">
        <f t="shared" si="18"/>
        <v>CampbellofSkipnish_WAlter</v>
      </c>
      <c r="D414" t="str">
        <f t="shared" si="19"/>
        <v>"Gyronny of eight Or and Sable within a bordure indented Or charged with eight crescents Sable"</v>
      </c>
      <c r="E414" t="str">
        <f t="shared" si="20"/>
        <v>public const string CampbellofSkipnish_WAlter = "Gyronny of eight Or and Sable within a bordure indented Or charged with eight crescents Sable";</v>
      </c>
    </row>
    <row r="415" spans="1:5">
      <c r="A415" s="1" t="s">
        <v>780</v>
      </c>
      <c r="B415" s="1" t="s">
        <v>781</v>
      </c>
      <c r="C415" t="str">
        <f t="shared" si="18"/>
        <v>CampbellofSuccoth_John</v>
      </c>
      <c r="D415" t="str">
        <f t="shared" si="19"/>
        <v>"Gyronny of eight pieces engrailed Or and Sable"</v>
      </c>
      <c r="E415" t="str">
        <f t="shared" si="20"/>
        <v>public const string CampbellofSuccoth_John = "Gyronny of eight pieces engrailed Or and Sable";</v>
      </c>
    </row>
    <row r="416" spans="1:5" ht="25.5">
      <c r="A416" s="1" t="s">
        <v>782</v>
      </c>
      <c r="B416" s="1" t="s">
        <v>783</v>
      </c>
      <c r="C416" t="str">
        <f t="shared" si="18"/>
        <v>CampbellofWaterhaughs_Matthew</v>
      </c>
      <c r="D416" t="str">
        <f t="shared" si="19"/>
        <v>"Gyronny of eight pieces wavy Ermine and Gules"</v>
      </c>
      <c r="E416" t="str">
        <f t="shared" si="20"/>
        <v>public const string CampbellofWaterhaughs_Matthew = "Gyronny of eight pieces wavy Ermine and Gules";</v>
      </c>
    </row>
    <row r="417" spans="1:5">
      <c r="A417" s="1" t="s">
        <v>784</v>
      </c>
      <c r="B417" s="1" t="s">
        <v>785</v>
      </c>
      <c r="C417" t="str">
        <f t="shared" si="18"/>
        <v>Campbell_Alexander</v>
      </c>
      <c r="D417" t="str">
        <f t="shared" si="19"/>
        <v>"Gyronny of eight Or and Sable, surmounting  a lymphad Sable and differenced with a crescent at the centre point"</v>
      </c>
      <c r="E417" t="str">
        <f t="shared" si="20"/>
        <v>public const string Campbell_Alexander = "Gyronny of eight Or and Sable, surmounting  a lymphad Sable and differenced with a crescent at the centre point";</v>
      </c>
    </row>
    <row r="418" spans="1:5" ht="25.5">
      <c r="A418" s="1" t="s">
        <v>786</v>
      </c>
      <c r="B418" s="1" t="s">
        <v>787</v>
      </c>
      <c r="C418" t="str">
        <f t="shared" si="18"/>
        <v>Campbell_Alexander_brotherGermaintoWaterhaughs_</v>
      </c>
      <c r="D418" t="str">
        <f t="shared" si="19"/>
        <v>"Gyronny of eight pieces wavy Ermine and Gules and a crescent for difference"</v>
      </c>
      <c r="E418" t="str">
        <f t="shared" si="20"/>
        <v>public const string Campbell_Alexander_brotherGermaintoWaterhaughs_ = "Gyronny of eight pieces wavy Ermine and Gules and a crescent for difference";</v>
      </c>
    </row>
    <row r="419" spans="1:5" ht="38.25">
      <c r="A419" s="1" t="s">
        <v>788</v>
      </c>
      <c r="B419" s="1" t="s">
        <v>789</v>
      </c>
      <c r="C419" t="str">
        <f t="shared" si="18"/>
        <v>Campbell_Archibald</v>
      </c>
      <c r="D419" t="str">
        <f t="shared" si="19"/>
        <v>"Quarterly: 1st Or, a hart’s head cabossed Sable attired Gules (Calder) 2ndGyronny of eight Or and Sable (Campbell) 3rd Argent, a galley with her oars in action Sable (Lordship of Lorne) 4th Or, on a fess Azure three buckles Or; all within a bordure engrailed Gules"</v>
      </c>
      <c r="E419" t="str">
        <f t="shared" si="20"/>
        <v>public const string Campbell_Archibald = "Quarterly: 1st Or, a hart’s head cabossed Sable attired Gules (Calder) 2ndGyronny of eight Or and Sable (Campbell) 3rd Argent, a galley with her oars in action Sable (Lordship of Lorne) 4th Or, on a fess Azure three buckles Or; all within a bordure engrailed Gules";</v>
      </c>
    </row>
    <row r="420" spans="1:5" ht="38.25">
      <c r="A420" s="1" t="s">
        <v>790</v>
      </c>
      <c r="B420" s="1" t="s">
        <v>791</v>
      </c>
      <c r="C420" t="str">
        <f t="shared" si="18"/>
        <v>Campbell_Colin</v>
      </c>
      <c r="D420" t="str">
        <f t="shared" si="19"/>
        <v>"Quarterly: 1st Or, a hart’s head cabossed Sable attired Gules (Calder) 2ndGyronny of eight Or and Sable (Campbell) 3rd Argent, a galley with her oars in action Sable (Lordship of Lorne) 4th Or, on a fess Azure three buckles Or; all within a bordure engrailed Gules charged with eight crescents Argent"</v>
      </c>
      <c r="E420" t="str">
        <f t="shared" si="20"/>
        <v>public const string Campbell_Colin = "Quarterly: 1st Or, a hart’s head cabossed Sable attired Gules (Calder) 2ndGyronny of eight Or and Sable (Campbell) 3rd Argent, a galley with her oars in action Sable (Lordship of Lorne) 4th Or, on a fess Azure three buckles Or; all within a bordure engrailed Gules charged with eight crescents Argent";</v>
      </c>
    </row>
    <row r="421" spans="1:5" ht="25.5">
      <c r="A421" s="1" t="s">
        <v>792</v>
      </c>
      <c r="B421" s="1" t="s">
        <v>152</v>
      </c>
      <c r="C421" t="str">
        <f t="shared" si="18"/>
        <v>Campbell_DukeofArgyll</v>
      </c>
      <c r="D421" t="str">
        <f t="shared" si="19"/>
        <v>"Quarterly: 1st and 4th Gyronny of eight Or and Sable (Campbell) 2nd and 3rdArgent, a lymphad Sable, sails furled up, flags and pennons flying and oars in action (Lordship of Lorne)"</v>
      </c>
      <c r="E421" t="str">
        <f t="shared" si="20"/>
        <v>public const string Campbell_DukeofArgyll = "Quarterly: 1st and 4th Gyronny of eight Or and Sable (Campbell) 2nd and 3rdArgent, a lymphad Sable, sails furled up, flags and pennons flying and oars in action (Lordship of Lorne)";</v>
      </c>
    </row>
    <row r="422" spans="1:5" ht="25.5">
      <c r="A422" s="1" t="s">
        <v>793</v>
      </c>
      <c r="B422" s="1" t="s">
        <v>537</v>
      </c>
      <c r="C422" t="str">
        <f t="shared" si="18"/>
        <v>Campbell_EarlofBreadalbane</v>
      </c>
      <c r="D422" t="str">
        <f t="shared" si="19"/>
        <v>"Quarterly: 1st and 4th Gyronny of eight Or and Sable (Campbell) 2nd Argent, a lymphad Sable oars in action (Lordship of Lorne) 3rd Or, a fess chequy Azure and Argent (Stewart)"</v>
      </c>
      <c r="E422" t="str">
        <f t="shared" si="20"/>
        <v>public const string Campbell_EarlofBreadalbane = "Quarterly: 1st and 4th Gyronny of eight Or and Sable (Campbell) 2nd Argent, a lymphad Sable oars in action (Lordship of Lorne) 3rd Or, a fess chequy Azure and Argent (Stewart)";</v>
      </c>
    </row>
    <row r="423" spans="1:5">
      <c r="A423" s="1" t="s">
        <v>794</v>
      </c>
      <c r="B423" s="1" t="s">
        <v>795</v>
      </c>
      <c r="C423" t="str">
        <f t="shared" si="18"/>
        <v>Campbell_EarlofLoudon</v>
      </c>
      <c r="D423" t="str">
        <f t="shared" si="19"/>
        <v>"Gyronny of eight Gules and Ermine"</v>
      </c>
      <c r="E423" t="str">
        <f t="shared" si="20"/>
        <v>public const string Campbell_EarlofLoudon = "Gyronny of eight Gules and Ermine";</v>
      </c>
    </row>
    <row r="424" spans="1:5">
      <c r="A424" s="1" t="s">
        <v>796</v>
      </c>
      <c r="B424" s="1" t="s">
        <v>797</v>
      </c>
      <c r="C424" t="str">
        <f t="shared" si="18"/>
        <v>Campbell_RobertinStockholm</v>
      </c>
      <c r="D424" t="str">
        <f t="shared" si="19"/>
        <v>"Gyronny of eight Or and Sable, within a bordure chequy Argent and Azure charged with eight crescents Argent"</v>
      </c>
      <c r="E424" t="str">
        <f t="shared" si="20"/>
        <v>public const string Campbell_RobertinStockholm = "Gyronny of eight Or and Sable, within a bordure chequy Argent and Azure charged with eight crescents Argent";</v>
      </c>
    </row>
    <row r="425" spans="1:5" ht="51">
      <c r="A425" s="1" t="s">
        <v>798</v>
      </c>
      <c r="B425" s="1" t="s">
        <v>799</v>
      </c>
      <c r="C425" t="str">
        <f t="shared" si="18"/>
        <v>Cardross_Lord_Erskine_</v>
      </c>
      <c r="D425" t="str">
        <f t="shared" si="19"/>
        <v>"Quarterly: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v>
      </c>
      <c r="E425" t="str">
        <f t="shared" si="20"/>
        <v>public const string Cardross_Lord_Erskine_ = "Quarterly: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v>
      </c>
    </row>
    <row r="426" spans="1:5">
      <c r="A426" s="1" t="s">
        <v>800</v>
      </c>
      <c r="B426" s="1" t="s">
        <v>801</v>
      </c>
      <c r="C426" t="str">
        <f t="shared" si="18"/>
        <v>CargillofOrchardton</v>
      </c>
      <c r="D426" t="str">
        <f t="shared" si="19"/>
        <v>"Gules, three martlets within a bordure Or"</v>
      </c>
      <c r="E426" t="str">
        <f t="shared" si="20"/>
        <v>public const string CargillofOrchardton = "Gules, three martlets within a bordure Or";</v>
      </c>
    </row>
    <row r="427" spans="1:5">
      <c r="A427" s="1" t="s">
        <v>802</v>
      </c>
      <c r="B427" s="1" t="s">
        <v>803</v>
      </c>
      <c r="C427" t="str">
        <f t="shared" si="18"/>
        <v>CarkettleofthatIlk</v>
      </c>
      <c r="D427" t="str">
        <f t="shared" si="19"/>
        <v>"Azure, on a bend Or between three covered cups Or as many boars’ heads erased Gules"</v>
      </c>
      <c r="E427" t="str">
        <f t="shared" si="20"/>
        <v>public const string CarkettleofthatIlk = "Azure, on a bend Or between three covered cups Or as many boars’ heads erased Gules";</v>
      </c>
    </row>
    <row r="428" spans="1:5">
      <c r="A428" s="1" t="s">
        <v>804</v>
      </c>
      <c r="B428" s="1" t="s">
        <v>805</v>
      </c>
      <c r="C428" t="str">
        <f t="shared" si="18"/>
        <v>CarkettleofthatIlk_aliter_</v>
      </c>
      <c r="D428" t="str">
        <f t="shared" si="19"/>
        <v>"Argent, on a bend between two mullets Gules three crescents Argent"</v>
      </c>
      <c r="E428" t="str">
        <f t="shared" si="20"/>
        <v>public const string CarkettleofthatIlk_aliter_ = "Argent, on a bend between two mullets Gules three crescents Argent";</v>
      </c>
    </row>
    <row r="429" spans="1:5">
      <c r="A429" s="1" t="s">
        <v>806</v>
      </c>
      <c r="B429" s="1" t="s">
        <v>807</v>
      </c>
      <c r="C429" t="str">
        <f t="shared" si="18"/>
        <v>CarlyleofCarlyle</v>
      </c>
      <c r="D429" t="str">
        <f t="shared" si="19"/>
        <v>"Argent, a cross flory Gules"</v>
      </c>
      <c r="E429" t="str">
        <f t="shared" si="20"/>
        <v>public const string CarlyleofCarlyle = "Argent, a cross flory Gules";</v>
      </c>
    </row>
    <row r="430" spans="1:5" ht="25.5">
      <c r="A430" s="1" t="s">
        <v>808</v>
      </c>
      <c r="B430" s="1" t="s">
        <v>809</v>
      </c>
      <c r="C430" t="str">
        <f t="shared" si="18"/>
        <v>Carlyle_Lord_Douglas_</v>
      </c>
      <c r="D430" t="str">
        <f t="shared" si="19"/>
        <v>"Quarterly: 1st and 4th Argent, a cross flory Gules (Carlyle) 2nd and 3rdGules, a cross Or (Crosbie) surtout Argent, a man’s heart Gules imperially crowned Proper and on a chief Azure three mullets Argent (Douglas)"</v>
      </c>
      <c r="E430" t="str">
        <f t="shared" si="20"/>
        <v>public const string Carlyle_Lord_Douglas_ = "Quarterly: 1st and 4th Argent, a cross flory Gules (Carlyle) 2nd and 3rdGules, a cross Or (Crosbie) surtout Argent, a man’s heart Gules imperially crowned Proper and on a chief Azure three mullets Argent (Douglas)";</v>
      </c>
    </row>
    <row r="431" spans="1:5" ht="25.5">
      <c r="A431" s="1" t="s">
        <v>810</v>
      </c>
      <c r="B431" s="1" t="s">
        <v>811</v>
      </c>
      <c r="C431" t="str">
        <f t="shared" si="18"/>
        <v>Carlyle_LordCarlyleofTorthorald</v>
      </c>
      <c r="D431" t="str">
        <f t="shared" si="19"/>
        <v>"Quarterly: 1st and 4th Argent, a cross flory Gules (Carlyle) 2nd and 3rd Or, a cross Gules (Crosbie) surtout Argent, a saltire Azure (Torthorald)"</v>
      </c>
      <c r="E431" t="str">
        <f t="shared" si="20"/>
        <v>public const string Carlyle_LordCarlyleofTorthorald = "Quarterly: 1st and 4th Argent, a cross flory Gules (Carlyle) 2nd and 3rd Or, a cross Gules (Crosbie) surtout Argent, a saltire Azure (Torthorald)";</v>
      </c>
    </row>
    <row r="432" spans="1:5">
      <c r="A432" s="1" t="s">
        <v>812</v>
      </c>
      <c r="B432" s="1" t="s">
        <v>813</v>
      </c>
      <c r="C432" t="str">
        <f t="shared" si="18"/>
        <v>Carmichael</v>
      </c>
      <c r="D432" t="str">
        <f t="shared" si="19"/>
        <v>"Argent, a fess wreathed Azure and Gules"</v>
      </c>
      <c r="E432" t="str">
        <f t="shared" si="20"/>
        <v>public const string Carmichael = "Argent, a fess wreathed Azure and Gules";</v>
      </c>
    </row>
    <row r="433" spans="1:5">
      <c r="A433" s="1" t="s">
        <v>814</v>
      </c>
      <c r="B433" s="1" t="s">
        <v>815</v>
      </c>
      <c r="C433" t="str">
        <f t="shared" si="18"/>
        <v>CarmichaelofBalmblae</v>
      </c>
      <c r="D433" t="str">
        <f t="shared" si="19"/>
        <v>"Argent, a fess wreathed Argent and Gules within an orle of eight crescents Gules"</v>
      </c>
      <c r="E433" t="str">
        <f t="shared" si="20"/>
        <v>public const string CarmichaelofBalmblae = "Argent, a fess wreathed Argent and Gules within an orle of eight crescents Gules";</v>
      </c>
    </row>
    <row r="434" spans="1:5">
      <c r="A434" s="1" t="s">
        <v>816</v>
      </c>
      <c r="B434" s="1" t="s">
        <v>817</v>
      </c>
      <c r="C434" t="str">
        <f t="shared" si="18"/>
        <v>CarmichaelofBalmeady</v>
      </c>
      <c r="D434" t="str">
        <f t="shared" si="19"/>
        <v>"Argent, a fess wreathed Azure and Gules charged with a crescent Argent"</v>
      </c>
      <c r="E434" t="str">
        <f t="shared" si="20"/>
        <v>public const string CarmichaelofBalmeady = "Argent, a fess wreathed Azure and Gules charged with a crescent Argent";</v>
      </c>
    </row>
    <row r="435" spans="1:5">
      <c r="A435" s="1" t="s">
        <v>818</v>
      </c>
      <c r="B435" s="1" t="s">
        <v>813</v>
      </c>
      <c r="C435" t="str">
        <f t="shared" si="18"/>
        <v>Carmichael_EarlofHyndford</v>
      </c>
      <c r="D435" t="str">
        <f t="shared" si="19"/>
        <v>"Argent, a fess wreathed Azure and Gules"</v>
      </c>
      <c r="E435" t="str">
        <f t="shared" si="20"/>
        <v>public const string Carmichael_EarlofHyndford = "Argent, a fess wreathed Azure and Gules";</v>
      </c>
    </row>
    <row r="436" spans="1:5" ht="25.5">
      <c r="A436" s="1" t="s">
        <v>819</v>
      </c>
      <c r="B436" s="1" t="s">
        <v>820</v>
      </c>
      <c r="C436" t="str">
        <f t="shared" si="18"/>
        <v>Carmichael_JohnportionerofLittleBlackburn</v>
      </c>
      <c r="D436" t="str">
        <f t="shared" si="19"/>
        <v>"Argent, a fess wreathed Argent and Gules within a bordure compony counter-compony Gules and Argent"</v>
      </c>
      <c r="E436" t="str">
        <f t="shared" si="20"/>
        <v>public const string Carmichael_JohnportionerofLittleBlackburn = "Argent, a fess wreathed Argent and Gules within a bordure compony counter-compony Gules and Argent";</v>
      </c>
    </row>
    <row r="437" spans="1:5">
      <c r="A437" s="1" t="s">
        <v>821</v>
      </c>
      <c r="B437" s="1" t="s">
        <v>822</v>
      </c>
      <c r="C437" t="str">
        <f t="shared" si="18"/>
        <v>Carmichael_William</v>
      </c>
      <c r="D437" t="str">
        <f t="shared" si="19"/>
        <v>"Argent, a fess wreathed Azure and Gules within a bordure Ermine"</v>
      </c>
      <c r="E437" t="str">
        <f t="shared" si="20"/>
        <v>public const string Carmichael_William = "Argent, a fess wreathed Azure and Gules within a bordure Ermine";</v>
      </c>
    </row>
    <row r="438" spans="1:5">
      <c r="A438" s="1" t="s">
        <v>823</v>
      </c>
      <c r="B438" s="1" t="s">
        <v>824</v>
      </c>
      <c r="C438" t="str">
        <f t="shared" si="18"/>
        <v>CarnegieofCarnegie</v>
      </c>
      <c r="D438" t="str">
        <f t="shared" si="19"/>
        <v>"Or, an eagle displayed Azure"</v>
      </c>
      <c r="E438" t="str">
        <f t="shared" si="20"/>
        <v>public const string CarnegieofCarnegie = "Or, an eagle displayed Azure";</v>
      </c>
    </row>
    <row r="439" spans="1:5">
      <c r="A439" s="1" t="s">
        <v>825</v>
      </c>
      <c r="B439" s="1" t="s">
        <v>826</v>
      </c>
      <c r="C439" t="str">
        <f t="shared" si="18"/>
        <v>CarnegieofCraigo_James</v>
      </c>
      <c r="D439" t="str">
        <f t="shared" si="19"/>
        <v>"Or, an eagle displayed Azure armed and membered Gules, surmounted on the breast with a cup Or"</v>
      </c>
      <c r="E439" t="str">
        <f t="shared" si="20"/>
        <v>public const string CarnegieofCraigo_James = "Or, an eagle displayed Azure armed and membered Gules, surmounted on the breast with a cup Or";</v>
      </c>
    </row>
    <row r="440" spans="1:5" ht="63.75">
      <c r="A440" s="1" t="s">
        <v>827</v>
      </c>
      <c r="B440" s="1" t="s">
        <v>828</v>
      </c>
      <c r="C440" t="str">
        <f t="shared" si="18"/>
        <v>CarnegieofKinfauns_Alexander</v>
      </c>
      <c r="D440" t="str">
        <f t="shared" si="19"/>
        <v>"Quarterly: 1st and 4th Quarterly: i and iv Or, an eagle displayed Azure beaked, membered and armed Gules (Carnegie) ii and iii Argent, a pale Gules (Northesk) within a bordure of Panmure viz. parted per pale Gules and Argent, eight escallops all counterchanged 2nd and 3rd Parted per fess Argent and Sable, on a chevron counterchanged between three roundels, two in chief Gules and one in base Argent, a fleur-de-lis Gules (Blair of Kinfauns)"</v>
      </c>
      <c r="E440" t="str">
        <f t="shared" si="20"/>
        <v>public const string CarnegieofKinfauns_Alexander = "Quarterly: 1st and 4th Quarterly: i and iv Or, an eagle displayed Azure beaked, membered and armed Gules (Carnegie) ii and iii Argent, a pale Gules (Northesk) within a bordure of Panmure viz. parted per pale Gules and Argent, eight escallops all counterchanged 2nd and 3rd Parted per fess Argent and Sable, on a chevron counterchanged between three roundels, two in chief Gules and one in base Argent, a fleur-de-lis Gules (Blair of Kinfauns)";</v>
      </c>
    </row>
    <row r="441" spans="1:5">
      <c r="A441" s="1" t="s">
        <v>829</v>
      </c>
      <c r="B441" s="1" t="s">
        <v>830</v>
      </c>
      <c r="C441" t="str">
        <f t="shared" si="18"/>
        <v>CarnegieofNewgate_Robert</v>
      </c>
      <c r="D441" t="str">
        <f t="shared" si="19"/>
        <v>"Or, an eagle displayed Azure and in chief a buckle between two annulets Azure"</v>
      </c>
      <c r="E441" t="str">
        <f t="shared" si="20"/>
        <v>public const string CarnegieofNewgate_Robert = "Or, an eagle displayed Azure and in chief a buckle between two annulets Azure";</v>
      </c>
    </row>
    <row r="442" spans="1:5">
      <c r="A442" s="1" t="s">
        <v>831</v>
      </c>
      <c r="B442" s="1" t="s">
        <v>832</v>
      </c>
      <c r="C442" t="str">
        <f t="shared" si="18"/>
        <v>CarnegieofPittarrow_SirDavid</v>
      </c>
      <c r="D442" t="str">
        <f t="shared" si="19"/>
        <v>"Parted per pale Or and Argent, an eagle displayed Azure armed and beaked Gules"</v>
      </c>
      <c r="E442" t="str">
        <f t="shared" si="20"/>
        <v>public const string CarnegieofPittarrow_SirDavid = "Parted per pale Or and Argent, an eagle displayed Azure armed and beaked Gules";</v>
      </c>
    </row>
    <row r="443" spans="1:5">
      <c r="A443" s="1" t="s">
        <v>833</v>
      </c>
      <c r="B443" s="1" t="s">
        <v>834</v>
      </c>
      <c r="C443" t="str">
        <f t="shared" si="18"/>
        <v>Carnegie_EarlofEthie</v>
      </c>
      <c r="D443" t="str">
        <f t="shared" si="19"/>
        <v>"Or, an eagle displayed Azure beaked, membered and armed Sable within a bordure Gules"</v>
      </c>
      <c r="E443" t="str">
        <f t="shared" si="20"/>
        <v>public const string Carnegie_EarlofEthie = "Or, an eagle displayed Azure beaked, membered and armed Sable within a bordure Gules";</v>
      </c>
    </row>
    <row r="444" spans="1:5" ht="25.5">
      <c r="A444" s="1" t="s">
        <v>835</v>
      </c>
      <c r="B444" s="1" t="s">
        <v>836</v>
      </c>
      <c r="C444" t="str">
        <f t="shared" si="18"/>
        <v>Carnegie_EarlofNorthesk</v>
      </c>
      <c r="D444" t="str">
        <f t="shared" si="19"/>
        <v>"Quarterly: 1st and 4th Or, an eagle displayed Azure beaked, membered and armed Gules (Carnegie) 2nd and 3rd Argent, a pale Gules (Northesk)"</v>
      </c>
      <c r="E444" t="str">
        <f t="shared" si="20"/>
        <v>public const string Carnegie_EarlofNorthesk = "Quarterly: 1st and 4th Or, an eagle displayed Azure beaked, membered and armed Gules (Carnegie) 2nd and 3rd Argent, a pale Gules (Northesk)";</v>
      </c>
    </row>
    <row r="445" spans="1:5">
      <c r="A445" s="1" t="s">
        <v>837</v>
      </c>
      <c r="B445" s="1" t="s">
        <v>838</v>
      </c>
      <c r="C445" t="str">
        <f t="shared" si="18"/>
        <v>Carnegie_EarlofSouthesk</v>
      </c>
      <c r="D445" t="str">
        <f t="shared" si="19"/>
        <v>"Or, an eagle displayed Azure beaked, membered and armed Gules"</v>
      </c>
      <c r="E445" t="str">
        <f t="shared" si="20"/>
        <v>public const string Carnegie_EarlofSouthesk = "Or, an eagle displayed Azure beaked, membered and armed Gules";</v>
      </c>
    </row>
    <row r="446" spans="1:5">
      <c r="A446" s="1" t="s">
        <v>839</v>
      </c>
      <c r="B446" s="1" t="s">
        <v>840</v>
      </c>
      <c r="C446" t="str">
        <f t="shared" si="18"/>
        <v>Carnegie_William</v>
      </c>
      <c r="D446" t="str">
        <f t="shared" si="19"/>
        <v>"Or, an eagle displayed Azure holding in his dexter talon a rose slipped in pale Proper"</v>
      </c>
      <c r="E446" t="str">
        <f t="shared" si="20"/>
        <v>public const string Carnegie_William = "Or, an eagle displayed Azure holding in his dexter talon a rose slipped in pale Proper";</v>
      </c>
    </row>
    <row r="447" spans="1:5">
      <c r="A447" s="1" t="s">
        <v>841</v>
      </c>
      <c r="B447" s="1" t="s">
        <v>842</v>
      </c>
      <c r="C447" t="str">
        <f t="shared" si="18"/>
        <v>Carnwath_Earlof_Dalzell_</v>
      </c>
      <c r="D447" t="str">
        <f t="shared" si="19"/>
        <v>"Sable, a naked man Proper"</v>
      </c>
      <c r="E447" t="str">
        <f t="shared" si="20"/>
        <v>public const string Carnwath_Earlof_Dalzell_ = "Sable, a naked man Proper";</v>
      </c>
    </row>
    <row r="448" spans="1:5">
      <c r="A448" s="1" t="s">
        <v>843</v>
      </c>
      <c r="B448" s="1" t="s">
        <v>844</v>
      </c>
      <c r="C448" t="str">
        <f t="shared" si="18"/>
        <v>Carrick_Earlof</v>
      </c>
      <c r="D448" t="str">
        <f t="shared" si="19"/>
        <v>"Argent, a chevron Gules"</v>
      </c>
      <c r="E448" t="str">
        <f t="shared" si="20"/>
        <v>public const string Carrick_Earlof = "Argent, a chevron Gules";</v>
      </c>
    </row>
    <row r="449" spans="1:5">
      <c r="A449" s="1" t="s">
        <v>845</v>
      </c>
      <c r="B449" s="1" t="s">
        <v>846</v>
      </c>
      <c r="C449" t="str">
        <f t="shared" si="18"/>
        <v>CarruthersofHolmains</v>
      </c>
      <c r="D449" t="str">
        <f t="shared" si="19"/>
        <v>"Gules, two chevrons engrailed between three fleurs-de-lis Or"</v>
      </c>
      <c r="E449" t="str">
        <f t="shared" si="20"/>
        <v>public const string CarruthersofHolmains = "Gules, two chevrons engrailed between three fleurs-de-lis Or";</v>
      </c>
    </row>
    <row r="450" spans="1:5">
      <c r="A450" s="1" t="s">
        <v>847</v>
      </c>
      <c r="B450" s="1" t="s">
        <v>848</v>
      </c>
      <c r="C450" t="str">
        <f t="shared" ref="C450:C513" si="21">SUBSTITUTE(SUBSTITUTE(SUBSTITUTE(SUBSTITUTE(SUBSTITUTE(A450, "-", ""), ")", "_"), "(", "_"), " ", ""), ",", "_")</f>
        <v>Carse</v>
      </c>
      <c r="D450" t="str">
        <f t="shared" ref="D450:D513" si="22">CONCATENATE("""", B450,"""")</f>
        <v>"Azure, a fess engrailed between two mullets in chief  and a crescent in base within a bordure engrailed all Or"</v>
      </c>
      <c r="E450" t="str">
        <f t="shared" ref="E450:E513" si="23">CONCATENATE("public const string ", C450, " = ",D450, ";")</f>
        <v>public const string Carse = "Azure, a fess engrailed between two mullets in chief  and a crescent in base within a bordure engrailed all Or";</v>
      </c>
    </row>
    <row r="451" spans="1:5">
      <c r="A451" s="1" t="s">
        <v>849</v>
      </c>
      <c r="B451" s="1" t="s">
        <v>850</v>
      </c>
      <c r="C451" t="str">
        <f t="shared" si="21"/>
        <v>CarseofFordelcarse_SirMark</v>
      </c>
      <c r="D451" t="str">
        <f t="shared" si="22"/>
        <v>"Argent, on a saltire Vert between four crosses crosslet fitchy Gules five crescents Argent"</v>
      </c>
      <c r="E451" t="str">
        <f t="shared" si="23"/>
        <v>public const string CarseofFordelcarse_SirMark = "Argent, on a saltire Vert between four crosses crosslet fitchy Gules five crescents Argent";</v>
      </c>
    </row>
    <row r="452" spans="1:5">
      <c r="A452" s="1" t="s">
        <v>851</v>
      </c>
      <c r="B452" s="1" t="s">
        <v>852</v>
      </c>
      <c r="C452" t="str">
        <f t="shared" si="21"/>
        <v>Cartwright</v>
      </c>
      <c r="D452" t="str">
        <f t="shared" si="22"/>
        <v>"Azure, a comet in the dexter chief point having its rays streaming in bend Or"</v>
      </c>
      <c r="E452" t="str">
        <f t="shared" si="23"/>
        <v>public const string Cartwright = "Azure, a comet in the dexter chief point having its rays streaming in bend Or";</v>
      </c>
    </row>
    <row r="453" spans="1:5" ht="25.5">
      <c r="A453" s="1" t="s">
        <v>853</v>
      </c>
      <c r="B453" s="1" t="s">
        <v>854</v>
      </c>
      <c r="C453" t="str">
        <f t="shared" si="21"/>
        <v>Carwood</v>
      </c>
      <c r="D453" t="str">
        <f t="shared" si="22"/>
        <v>"Parted per fess Sable and Argent, on the first a demi-man holding in his right hand a sword paleways and in his left a carpenter’s axe all Proper, in base the branch of an oak tree , acorned Vert"</v>
      </c>
      <c r="E453" t="str">
        <f t="shared" si="23"/>
        <v>public const string Carwood = "Parted per fess Sable and Argent, on the first a demi-man holding in his right hand a sword paleways and in his left a carpenter’s axe all Proper, in base the branch of an oak tree , acorned Vert";</v>
      </c>
    </row>
    <row r="454" spans="1:5" ht="25.5">
      <c r="A454" s="1" t="s">
        <v>855</v>
      </c>
      <c r="B454" s="1" t="s">
        <v>856</v>
      </c>
      <c r="C454" t="str">
        <f t="shared" si="21"/>
        <v>Cassillis_Earlof_Kennedy_</v>
      </c>
      <c r="D454" t="str">
        <f t="shared" si="22"/>
        <v>"Argent, a chevron Gules between three crosses crosslet fitchy Sable all within a double tressure flory counter-flory Gules"</v>
      </c>
      <c r="E454" t="str">
        <f t="shared" si="23"/>
        <v>public const string Cassillis_Earlof_Kennedy_ = "Argent, a chevron Gules between three crosses crosslet fitchy Sable all within a double tressure flory counter-flory Gules";</v>
      </c>
    </row>
    <row r="455" spans="1:5" ht="25.5">
      <c r="A455" s="1" t="s">
        <v>857</v>
      </c>
      <c r="B455" s="1" t="s">
        <v>858</v>
      </c>
      <c r="C455" t="str">
        <f t="shared" si="21"/>
        <v>CathcartofCarbiston</v>
      </c>
      <c r="D455" t="str">
        <f t="shared" si="22"/>
        <v>"Azure, three crosses crosslet fitchy issuing out of as many crescents Argent and in the collar point a man’s heart ensigned with an imperial crown Proper"</v>
      </c>
      <c r="E455" t="str">
        <f t="shared" si="23"/>
        <v>public const string CathcartofCarbiston = "Azure, three crosses crosslet fitchy issuing out of as many crescents Argent and in the collar point a man’s heart ensigned with an imperial crown Proper";</v>
      </c>
    </row>
    <row r="456" spans="1:5">
      <c r="A456" s="1" t="s">
        <v>859</v>
      </c>
      <c r="B456" s="1" t="s">
        <v>860</v>
      </c>
      <c r="C456" t="str">
        <f t="shared" si="21"/>
        <v>CathcartofCarleton</v>
      </c>
      <c r="D456" t="str">
        <f t="shared" si="22"/>
        <v>"Azure, a man’s heart Proper between three crosses crosslet fitchy issuing out of as many crescents Argent"</v>
      </c>
      <c r="E456" t="str">
        <f t="shared" si="23"/>
        <v>public const string CathcartofCarleton = "Azure, a man’s heart Proper between three crosses crosslet fitchy issuing out of as many crescents Argent";</v>
      </c>
    </row>
    <row r="457" spans="1:5">
      <c r="A457" s="1" t="s">
        <v>861</v>
      </c>
      <c r="B457" s="1" t="s">
        <v>862</v>
      </c>
      <c r="C457" t="str">
        <f t="shared" si="21"/>
        <v>Cathcart_LordCathcart</v>
      </c>
      <c r="D457" t="str">
        <f t="shared" si="22"/>
        <v>"Azure, three crosses crosslet fitchy issuing out of as many crescents Argent"</v>
      </c>
      <c r="E457" t="str">
        <f t="shared" si="23"/>
        <v>public const string Cathcart_LordCathcart = "Azure, three crosses crosslet fitchy issuing out of as many crescents Argent";</v>
      </c>
    </row>
    <row r="458" spans="1:5">
      <c r="A458" s="1" t="s">
        <v>863</v>
      </c>
      <c r="B458" s="1" t="s">
        <v>864</v>
      </c>
      <c r="C458" t="str">
        <f t="shared" si="21"/>
        <v>Causland</v>
      </c>
      <c r="D458" t="str">
        <f t="shared" si="22"/>
        <v>"Argent, two stars in chief and a crescent in base Sable, a chief chequy Argent and Sable"</v>
      </c>
      <c r="E458" t="str">
        <f t="shared" si="23"/>
        <v>public const string Causland = "Argent, two stars in chief and a crescent in base Sable, a chief chequy Argent and Sable";</v>
      </c>
    </row>
    <row r="459" spans="1:5">
      <c r="A459" s="1" t="s">
        <v>865</v>
      </c>
      <c r="B459" s="1" t="s">
        <v>866</v>
      </c>
      <c r="C459" t="str">
        <f t="shared" si="21"/>
        <v>Cessford</v>
      </c>
      <c r="D459" t="str">
        <f t="shared" si="22"/>
        <v>"Parted per fess Gules and Argent, a cross Argent in chief and a horse’s head couped Sable in base"</v>
      </c>
      <c r="E459" t="str">
        <f t="shared" si="23"/>
        <v>public const string Cessford = "Parted per fess Gules and Argent, a cross Argent in chief and a horse’s head couped Sable in base";</v>
      </c>
    </row>
    <row r="460" spans="1:5" ht="25.5">
      <c r="A460" s="1" t="s">
        <v>867</v>
      </c>
      <c r="B460" s="1" t="s">
        <v>868</v>
      </c>
      <c r="C460" t="str">
        <f t="shared" si="21"/>
        <v>ChalmersofAshentrees</v>
      </c>
      <c r="D460" t="str">
        <f t="shared" si="22"/>
        <v>"Argent, a demi-lion rampant Sable naissant from a fess Gules with a fleur-de-lis also Gules in base all within a bordure Sable"</v>
      </c>
      <c r="E460" t="str">
        <f t="shared" si="23"/>
        <v>public const string ChalmersofAshentrees = "Argent, a demi-lion rampant Sable naissant from a fess Gules with a fleur-de-lis also Gules in base all within a bordure Sable";</v>
      </c>
    </row>
    <row r="461" spans="1:5">
      <c r="A461" s="1" t="s">
        <v>869</v>
      </c>
      <c r="B461" s="1" t="s">
        <v>870</v>
      </c>
      <c r="C461" t="str">
        <f t="shared" si="21"/>
        <v>ChalmersofCults</v>
      </c>
      <c r="D461" t="str">
        <f t="shared" si="22"/>
        <v>"Argent, a demi-lion rampant Sable naissant from a fess Gules with a fleur-de-lis also Gules in base"</v>
      </c>
      <c r="E461" t="str">
        <f t="shared" si="23"/>
        <v>public const string ChalmersofCults = "Argent, a demi-lion rampant Sable naissant from a fess Gules with a fleur-de-lis also Gules in base";</v>
      </c>
    </row>
    <row r="462" spans="1:5" ht="25.5">
      <c r="A462" s="1" t="s">
        <v>871</v>
      </c>
      <c r="B462" s="1" t="s">
        <v>872</v>
      </c>
      <c r="C462" t="str">
        <f t="shared" si="21"/>
        <v>ChalmersofTartas</v>
      </c>
      <c r="D462" t="str">
        <f t="shared" si="22"/>
        <v>"Argent, a demi-lion rampant Sable naissant from a fess Gules with a fleur-de-lis also Gules in base all within a bordure Gules"</v>
      </c>
      <c r="E462" t="str">
        <f t="shared" si="23"/>
        <v>public const string ChalmersofTartas = "Argent, a demi-lion rampant Sable naissant from a fess Gules with a fleur-de-lis also Gules in base all within a bordure Gules";</v>
      </c>
    </row>
    <row r="463" spans="1:5">
      <c r="A463" s="1" t="s">
        <v>873</v>
      </c>
      <c r="B463" s="1" t="s">
        <v>870</v>
      </c>
      <c r="C463" t="str">
        <f t="shared" si="21"/>
        <v>ChalmersofthatIlk</v>
      </c>
      <c r="D463" t="str">
        <f t="shared" si="22"/>
        <v>"Argent, a demi-lion rampant Sable naissant from a fess Gules with a fleur-de-lis also Gules in base"</v>
      </c>
      <c r="E463" t="str">
        <f t="shared" si="23"/>
        <v>public const string ChalmersofthatIlk = "Argent, a demi-lion rampant Sable naissant from a fess Gules with a fleur-de-lis also Gules in base";</v>
      </c>
    </row>
    <row r="464" spans="1:5">
      <c r="A464" s="1" t="s">
        <v>874</v>
      </c>
      <c r="B464" s="1" t="s">
        <v>875</v>
      </c>
      <c r="C464" t="str">
        <f t="shared" si="21"/>
        <v>ChancellorofShieldhill</v>
      </c>
      <c r="D464" t="str">
        <f t="shared" si="22"/>
        <v>"Or, a lion rampant Sable armed and langued Gules and on a chief Azure three mullets Or"</v>
      </c>
      <c r="E464" t="str">
        <f t="shared" si="23"/>
        <v>public const string ChancellorofShieldhill = "Or, a lion rampant Sable armed and langued Gules and on a chief Azure three mullets Or";</v>
      </c>
    </row>
    <row r="465" spans="1:5">
      <c r="A465" s="1" t="s">
        <v>876</v>
      </c>
      <c r="B465" s="1" t="s">
        <v>877</v>
      </c>
      <c r="C465" t="str">
        <f t="shared" si="21"/>
        <v>Chaplin_Alexander</v>
      </c>
      <c r="D465" t="str">
        <f t="shared" si="22"/>
        <v>"Gules, on a fess nebuly Argent between six billets Or a rose Gules"</v>
      </c>
      <c r="E465" t="str">
        <f t="shared" si="23"/>
        <v>public const string Chaplin_Alexander = "Gules, on a fess nebuly Argent between six billets Or a rose Gules";</v>
      </c>
    </row>
    <row r="466" spans="1:5">
      <c r="A466" s="1" t="s">
        <v>878</v>
      </c>
      <c r="B466" s="1" t="s">
        <v>879</v>
      </c>
      <c r="C466" t="str">
        <f t="shared" si="21"/>
        <v>Chapman</v>
      </c>
      <c r="D466" t="str">
        <f t="shared" si="22"/>
        <v>"Vert, a saltire engrailed between four boars’ heads erased Argent"</v>
      </c>
      <c r="E466" t="str">
        <f t="shared" si="23"/>
        <v>public const string Chapman = "Vert, a saltire engrailed between four boars’ heads erased Argent";</v>
      </c>
    </row>
    <row r="467" spans="1:5">
      <c r="A467" s="1" t="s">
        <v>880</v>
      </c>
      <c r="B467" s="1" t="s">
        <v>881</v>
      </c>
      <c r="C467" t="str">
        <f t="shared" si="21"/>
        <v>Chapman_aliter_</v>
      </c>
      <c r="D467" t="str">
        <f t="shared" si="22"/>
        <v>"Parted per chevron Argent and Gules, a crescent in the centre counterchanged"</v>
      </c>
      <c r="E467" t="str">
        <f t="shared" si="23"/>
        <v>public const string Chapman_aliter_ = "Parted per chevron Argent and Gules, a crescent in the centre counterchanged";</v>
      </c>
    </row>
    <row r="468" spans="1:5">
      <c r="A468" s="1" t="s">
        <v>882</v>
      </c>
      <c r="B468" s="1" t="s">
        <v>883</v>
      </c>
      <c r="C468" t="str">
        <f t="shared" si="21"/>
        <v>CharterisofAmisfield</v>
      </c>
      <c r="D468" t="str">
        <f t="shared" si="22"/>
        <v>"Argent, a fess Azure"</v>
      </c>
      <c r="E468" t="str">
        <f t="shared" si="23"/>
        <v>public const string CharterisofAmisfield = "Argent, a fess Azure";</v>
      </c>
    </row>
    <row r="469" spans="1:5">
      <c r="A469" s="1" t="s">
        <v>884</v>
      </c>
      <c r="B469" s="1" t="s">
        <v>885</v>
      </c>
      <c r="C469" t="str">
        <f t="shared" si="21"/>
        <v>CharterisofKinfauns</v>
      </c>
      <c r="D469" t="str">
        <f t="shared" si="22"/>
        <v>"Argent, a fess Azure within a double tressure flory counter-flory Gules"</v>
      </c>
      <c r="E469" t="str">
        <f t="shared" si="23"/>
        <v>public const string CharterisofKinfauns = "Argent, a fess Azure within a double tressure flory counter-flory Gules";</v>
      </c>
    </row>
    <row r="470" spans="1:5">
      <c r="A470" s="1" t="s">
        <v>886</v>
      </c>
      <c r="B470" s="1" t="s">
        <v>887</v>
      </c>
      <c r="C470" t="str">
        <f t="shared" si="21"/>
        <v>CheapofRossie_James</v>
      </c>
      <c r="D470" t="str">
        <f t="shared" si="22"/>
        <v>"Argent, three ears of wheat slipped Vert"</v>
      </c>
      <c r="E470" t="str">
        <f t="shared" si="23"/>
        <v>public const string CheapofRossie_James = "Argent, three ears of wheat slipped Vert";</v>
      </c>
    </row>
    <row r="471" spans="1:5">
      <c r="A471" s="1" t="s">
        <v>888</v>
      </c>
      <c r="B471" s="1" t="s">
        <v>889</v>
      </c>
      <c r="C471" t="str">
        <f t="shared" si="21"/>
        <v>CheyneofDuffus</v>
      </c>
      <c r="D471" t="str">
        <f t="shared" si="22"/>
        <v>"Gules, a bend between six crosses crosslet fitchy Argent"</v>
      </c>
      <c r="E471" t="str">
        <f t="shared" si="23"/>
        <v>public const string CheyneofDuffus = "Gules, a bend between six crosses crosslet fitchy Argent";</v>
      </c>
    </row>
    <row r="472" spans="1:5" ht="25.5">
      <c r="A472" s="1" t="s">
        <v>890</v>
      </c>
      <c r="B472" s="1" t="s">
        <v>891</v>
      </c>
      <c r="C472" t="str">
        <f t="shared" si="21"/>
        <v>CheyneofEsselmont_George</v>
      </c>
      <c r="D472" t="str">
        <f t="shared" si="22"/>
        <v>"Quarterly: 1st and 4th Azure, a bend between six crosses crosslet fitchy Argent (Cheyne) 2nd and 3rd Argent, three laurel leaves slipped Vert (Marshall of Esselmont)"</v>
      </c>
      <c r="E472" t="str">
        <f t="shared" si="23"/>
        <v>public const string CheyneofEsselmont_George = "Quarterly: 1st and 4th Azure, a bend between six crosses crosslet fitchy Argent (Cheyne) 2nd and 3rd Argent, three laurel leaves slipped Vert (Marshall of Esselmont)";</v>
      </c>
    </row>
    <row r="473" spans="1:5">
      <c r="A473" s="1" t="s">
        <v>892</v>
      </c>
      <c r="B473" s="1" t="s">
        <v>889</v>
      </c>
      <c r="C473" t="str">
        <f t="shared" si="21"/>
        <v>CheyneofStraloch</v>
      </c>
      <c r="D473" t="str">
        <f t="shared" si="22"/>
        <v>"Gules, a bend between six crosses crosslet fitchy Argent"</v>
      </c>
      <c r="E473" t="str">
        <f t="shared" si="23"/>
        <v>public const string CheyneofStraloch = "Gules, a bend between six crosses crosslet fitchy Argent";</v>
      </c>
    </row>
    <row r="474" spans="1:5">
      <c r="A474" s="1" t="s">
        <v>893</v>
      </c>
      <c r="B474" s="1" t="s">
        <v>894</v>
      </c>
      <c r="C474" t="str">
        <f t="shared" si="21"/>
        <v>Cheyne_George</v>
      </c>
      <c r="D474" t="str">
        <f t="shared" si="22"/>
        <v>"Gules, a bend between six crosses crosslet fitchy Argent within a bordure Ermine"</v>
      </c>
      <c r="E474" t="str">
        <f t="shared" si="23"/>
        <v>public const string Cheyne_George = "Gules, a bend between six crosses crosslet fitchy Argent within a bordure Ermine";</v>
      </c>
    </row>
    <row r="475" spans="1:5">
      <c r="A475" s="1" t="s">
        <v>895</v>
      </c>
      <c r="B475" s="1" t="s">
        <v>889</v>
      </c>
      <c r="C475" t="str">
        <f t="shared" si="21"/>
        <v>Cheyne_LordCheyne</v>
      </c>
      <c r="D475" t="str">
        <f t="shared" si="22"/>
        <v>"Gules, a bend between six crosses crosslet fitchy Argent"</v>
      </c>
      <c r="E475" t="str">
        <f t="shared" si="23"/>
        <v>public const string Cheyne_LordCheyne = "Gules, a bend between six crosses crosslet fitchy Argent";</v>
      </c>
    </row>
    <row r="476" spans="1:5">
      <c r="A476" s="1" t="s">
        <v>896</v>
      </c>
      <c r="B476" s="1" t="s">
        <v>897</v>
      </c>
      <c r="C476" t="str">
        <f t="shared" si="21"/>
        <v>Cheyne_ViscountNewhaven</v>
      </c>
      <c r="D476" t="str">
        <f t="shared" si="22"/>
        <v>"Chequy Or and Azure, a fess Gules fretty Argent"</v>
      </c>
      <c r="E476" t="str">
        <f t="shared" si="23"/>
        <v>public const string Cheyne_ViscountNewhaven = "Chequy Or and Azure, a fess Gules fretty Argent";</v>
      </c>
    </row>
    <row r="477" spans="1:5">
      <c r="A477" s="1" t="s">
        <v>898</v>
      </c>
      <c r="B477" s="1" t="s">
        <v>899</v>
      </c>
      <c r="C477" t="str">
        <f t="shared" si="21"/>
        <v>ChieslyofDalry</v>
      </c>
      <c r="D477" t="str">
        <f t="shared" si="22"/>
        <v>"Argent, three roses slipped Gules and stalked Vert"</v>
      </c>
      <c r="E477" t="str">
        <f t="shared" si="23"/>
        <v>public const string ChieslyofDalry = "Argent, three roses slipped Gules and stalked Vert";</v>
      </c>
    </row>
    <row r="478" spans="1:5">
      <c r="A478" s="1" t="s">
        <v>900</v>
      </c>
      <c r="B478" s="1" t="s">
        <v>901</v>
      </c>
      <c r="C478" t="str">
        <f t="shared" si="21"/>
        <v>ChieslyofKerswell</v>
      </c>
      <c r="D478" t="str">
        <f t="shared" si="22"/>
        <v>"Gules, a chevron voided between three cinquefoils Or"</v>
      </c>
      <c r="E478" t="str">
        <f t="shared" si="23"/>
        <v>public const string ChieslyofKerswell = "Gules, a chevron voided between three cinquefoils Or";</v>
      </c>
    </row>
    <row r="479" spans="1:5">
      <c r="A479" s="1" t="s">
        <v>902</v>
      </c>
      <c r="B479" s="1" t="s">
        <v>903</v>
      </c>
      <c r="C479" t="str">
        <f t="shared" si="21"/>
        <v>Chisholm</v>
      </c>
      <c r="D479" t="str">
        <f t="shared" si="22"/>
        <v>"Gules, a boar’s head couped Argent"</v>
      </c>
      <c r="E479" t="str">
        <f t="shared" si="23"/>
        <v>public const string Chisholm = "Gules, a boar’s head couped Argent";</v>
      </c>
    </row>
    <row r="480" spans="1:5">
      <c r="A480" s="1" t="s">
        <v>904</v>
      </c>
      <c r="B480" s="1" t="s">
        <v>905</v>
      </c>
      <c r="C480" t="str">
        <f t="shared" si="21"/>
        <v>Christie</v>
      </c>
      <c r="D480" t="str">
        <f t="shared" si="22"/>
        <v>"Or, a saltire between four mullets Sable"</v>
      </c>
      <c r="E480" t="str">
        <f t="shared" si="23"/>
        <v>public const string Christie = "Or, a saltire between four mullets Sable";</v>
      </c>
    </row>
    <row r="481" spans="1:5">
      <c r="A481" s="1" t="s">
        <v>906</v>
      </c>
      <c r="B481" s="1" t="s">
        <v>907</v>
      </c>
      <c r="C481" t="str">
        <f t="shared" si="21"/>
        <v>ChristieofBalluchie_James</v>
      </c>
      <c r="D481" t="str">
        <f t="shared" si="22"/>
        <v>"Or, a saltire engrailed between four mullets Sable"</v>
      </c>
      <c r="E481" t="str">
        <f t="shared" si="23"/>
        <v>public const string ChristieofBalluchie_James = "Or, a saltire engrailed between four mullets Sable";</v>
      </c>
    </row>
    <row r="482" spans="1:5">
      <c r="A482" s="1" t="s">
        <v>908</v>
      </c>
      <c r="B482" s="1" t="s">
        <v>909</v>
      </c>
      <c r="C482" t="str">
        <f t="shared" si="21"/>
        <v>ChristieofCraigton</v>
      </c>
      <c r="D482" t="str">
        <f t="shared" si="22"/>
        <v>"Or, a saltire invected between four mullets Sable"</v>
      </c>
      <c r="E482" t="str">
        <f t="shared" si="23"/>
        <v>public const string ChristieofCraigton = "Or, a saltire invected between four mullets Sable";</v>
      </c>
    </row>
    <row r="483" spans="1:5">
      <c r="A483" s="1" t="s">
        <v>910</v>
      </c>
      <c r="B483" s="1" t="s">
        <v>911</v>
      </c>
      <c r="C483" t="str">
        <f t="shared" si="21"/>
        <v>Christie_PatrickinAberdeen</v>
      </c>
      <c r="D483" t="str">
        <f t="shared" si="22"/>
        <v>"Or, a saltire indented between four mullets Sable"</v>
      </c>
      <c r="E483" t="str">
        <f t="shared" si="23"/>
        <v>public const string Christie_PatrickinAberdeen = "Or, a saltire indented between four mullets Sable";</v>
      </c>
    </row>
    <row r="484" spans="1:5" ht="25.5">
      <c r="A484" s="1" t="s">
        <v>912</v>
      </c>
      <c r="B484" s="1" t="s">
        <v>913</v>
      </c>
      <c r="C484" t="str">
        <f t="shared" si="21"/>
        <v>Clarkson</v>
      </c>
      <c r="D484" t="str">
        <f t="shared" si="22"/>
        <v>"Argent, a saltire Vert between two crescents Gules in chief and base and as many crosses crosslet fitchy Sable in the flanks"</v>
      </c>
      <c r="E484" t="str">
        <f t="shared" si="23"/>
        <v>public const string Clarkson = "Argent, a saltire Vert between two crescents Gules in chief and base and as many crosses crosslet fitchy Sable in the flanks";</v>
      </c>
    </row>
    <row r="485" spans="1:5">
      <c r="A485" s="1" t="s">
        <v>914</v>
      </c>
      <c r="B485" s="1" t="s">
        <v>915</v>
      </c>
      <c r="C485" t="str">
        <f t="shared" si="21"/>
        <v>ClayhillsofInnergowrie_John</v>
      </c>
      <c r="D485" t="str">
        <f t="shared" si="22"/>
        <v>"Parted per bend Sanguine and Vert, two greyhounds courant bendways Argent"</v>
      </c>
      <c r="E485" t="str">
        <f t="shared" si="23"/>
        <v>public const string ClayhillsofInnergowrie_John = "Parted per bend Sanguine and Vert, two greyhounds courant bendways Argent";</v>
      </c>
    </row>
    <row r="486" spans="1:5" ht="25.5">
      <c r="A486" s="1" t="s">
        <v>916</v>
      </c>
      <c r="B486" s="1" t="s">
        <v>917</v>
      </c>
      <c r="C486" t="str">
        <f t="shared" si="21"/>
        <v>ClelandofFaskin</v>
      </c>
      <c r="D486" t="str">
        <f t="shared" si="22"/>
        <v>"Azure, a hare salient Argent with a hunting-horn Vert about its neck garnished Gules and on a chief Azure a sword fessways Azure hilted and pommelled Or"</v>
      </c>
      <c r="E486" t="str">
        <f t="shared" si="23"/>
        <v>public const string ClelandofFaskin = "Azure, a hare salient Argent with a hunting-horn Vert about its neck garnished Gules and on a chief Azure a sword fessways Azure hilted and pommelled Or";</v>
      </c>
    </row>
    <row r="487" spans="1:5">
      <c r="A487" s="1" t="s">
        <v>918</v>
      </c>
      <c r="B487" s="1" t="s">
        <v>919</v>
      </c>
      <c r="C487" t="str">
        <f t="shared" si="21"/>
        <v>ClelandofthatIlk_Alexander</v>
      </c>
      <c r="D487" t="str">
        <f t="shared" si="22"/>
        <v>"A hare salient with a hunting-horn about its neck [seal 1498]"</v>
      </c>
      <c r="E487" t="str">
        <f t="shared" si="23"/>
        <v>public const string ClelandofthatIlk_Alexander = "A hare salient with a hunting-horn about its neck [seal 1498]";</v>
      </c>
    </row>
    <row r="488" spans="1:5">
      <c r="A488" s="1" t="s">
        <v>918</v>
      </c>
      <c r="B488" s="1" t="s">
        <v>920</v>
      </c>
      <c r="C488" t="str">
        <f t="shared" si="21"/>
        <v>ClelandofthatIlk_Alexander</v>
      </c>
      <c r="D488" t="str">
        <f t="shared" si="22"/>
        <v>"Azure, a hare salient Argent with a hunting-horn Vert about its neck garnished Gules"</v>
      </c>
      <c r="E488" t="str">
        <f t="shared" si="23"/>
        <v>public const string ClelandofthatIlk_Alexander = "Azure, a hare salient Argent with a hunting-horn Vert about its neck garnished Gules";</v>
      </c>
    </row>
    <row r="489" spans="1:5">
      <c r="A489" s="1" t="s">
        <v>921</v>
      </c>
      <c r="B489" s="1" t="s">
        <v>922</v>
      </c>
      <c r="C489" t="str">
        <f t="shared" si="21"/>
        <v>ClephaneofCarslogie</v>
      </c>
      <c r="D489" t="str">
        <f t="shared" si="22"/>
        <v>"Argent, a lion rampant Gules and on his head a helmet Azure"</v>
      </c>
      <c r="E489" t="str">
        <f t="shared" si="23"/>
        <v>public const string ClephaneofCarslogie = "Argent, a lion rampant Gules and on his head a helmet Azure";</v>
      </c>
    </row>
    <row r="490" spans="1:5">
      <c r="A490" s="1" t="s">
        <v>923</v>
      </c>
      <c r="B490" s="1" t="s">
        <v>924</v>
      </c>
      <c r="C490" t="str">
        <f t="shared" si="21"/>
        <v>Clunie</v>
      </c>
      <c r="D490" t="str">
        <f t="shared" si="22"/>
        <v>"Argent, three men’s hearts Proper"</v>
      </c>
      <c r="E490" t="str">
        <f t="shared" si="23"/>
        <v>public const string Clunie = "Argent, three men’s hearts Proper";</v>
      </c>
    </row>
    <row r="491" spans="1:5">
      <c r="A491" s="1" t="s">
        <v>925</v>
      </c>
      <c r="B491" s="1" t="s">
        <v>926</v>
      </c>
      <c r="C491" t="str">
        <f t="shared" si="21"/>
        <v>CochraneofBarbachlaw_aliter_</v>
      </c>
      <c r="D491" t="str">
        <f t="shared" si="22"/>
        <v>"A boar’s head erased and in chief three mullets fess-ways [seal 1614]"</v>
      </c>
      <c r="E491" t="str">
        <f t="shared" si="23"/>
        <v>public const string CochraneofBarbachlaw_aliter_ = "A boar’s head erased and in chief three mullets fess-ways [seal 1614]";</v>
      </c>
    </row>
    <row r="492" spans="1:5" ht="25.5">
      <c r="A492" s="1" t="s">
        <v>927</v>
      </c>
      <c r="B492" s="1" t="s">
        <v>928</v>
      </c>
      <c r="C492" t="str">
        <f t="shared" si="21"/>
        <v>CochraneofBarbachlaw_Alexander</v>
      </c>
      <c r="D492" t="str">
        <f t="shared" si="22"/>
        <v>"Argent, a boar’s head erased and in chief three mullets disposed chevron-ways Azure"</v>
      </c>
      <c r="E492" t="str">
        <f t="shared" si="23"/>
        <v>public const string CochraneofBarbachlaw_Alexander = "Argent, a boar’s head erased and in chief three mullets disposed chevron-ways Azure";</v>
      </c>
    </row>
    <row r="493" spans="1:5">
      <c r="A493" s="1" t="s">
        <v>929</v>
      </c>
      <c r="B493" s="1" t="s">
        <v>930</v>
      </c>
      <c r="C493" t="str">
        <f t="shared" si="21"/>
        <v>CochraneofDrumbreck_Walter</v>
      </c>
      <c r="D493" t="str">
        <f t="shared" si="22"/>
        <v>"Ermine, on a chief Gules a stag’s head erased Or between two mullets Argent"</v>
      </c>
      <c r="E493" t="str">
        <f t="shared" si="23"/>
        <v>public const string CochraneofDrumbreck_Walter = "Ermine, on a chief Gules a stag’s head erased Or between two mullets Argent";</v>
      </c>
    </row>
    <row r="494" spans="1:5">
      <c r="A494" s="1" t="s">
        <v>931</v>
      </c>
      <c r="B494" s="1" t="s">
        <v>932</v>
      </c>
      <c r="C494" t="str">
        <f t="shared" si="21"/>
        <v>CochraneofOchiltree_SirJohn</v>
      </c>
      <c r="D494" t="str">
        <f t="shared" si="22"/>
        <v>"Argent, a chevron Gules between three boars’ heads erased Azure within a bordure Gules"</v>
      </c>
      <c r="E494" t="str">
        <f t="shared" si="23"/>
        <v>public const string CochraneofOchiltree_SirJohn = "Argent, a chevron Gules between three boars’ heads erased Azure within a bordure Gules";</v>
      </c>
    </row>
    <row r="495" spans="1:5">
      <c r="A495" s="1" t="s">
        <v>933</v>
      </c>
      <c r="B495" s="1" t="s">
        <v>934</v>
      </c>
      <c r="C495" t="str">
        <f t="shared" si="21"/>
        <v>CochraneofPitfarr</v>
      </c>
      <c r="D495" t="str">
        <f t="shared" si="22"/>
        <v>"Ermine, on a chief Gules a boar’s head erased between two mullets Argent"</v>
      </c>
      <c r="E495" t="str">
        <f t="shared" si="23"/>
        <v>public const string CochraneofPitfarr = "Ermine, on a chief Gules a boar’s head erased between two mullets Argent";</v>
      </c>
    </row>
    <row r="496" spans="1:5">
      <c r="A496" s="1" t="s">
        <v>935</v>
      </c>
      <c r="B496" s="1" t="s">
        <v>936</v>
      </c>
      <c r="C496" t="str">
        <f t="shared" si="21"/>
        <v>CochraneofRochsoles_William</v>
      </c>
      <c r="D496" t="str">
        <f t="shared" si="22"/>
        <v>"Argent, a boar’s head erased and in chief a crescent between two mullets disposed chevron-ways Azure"</v>
      </c>
      <c r="E496" t="str">
        <f t="shared" si="23"/>
        <v>public const string CochraneofRochsoles_William = "Argent, a boar’s head erased and in chief a crescent between two mullets disposed chevron-ways Azure";</v>
      </c>
    </row>
    <row r="497" spans="1:5">
      <c r="A497" s="1" t="s">
        <v>937</v>
      </c>
      <c r="B497" s="1" t="s">
        <v>938</v>
      </c>
      <c r="C497" t="str">
        <f t="shared" si="21"/>
        <v>CochraneofWaterside_John</v>
      </c>
      <c r="D497" t="str">
        <f t="shared" si="22"/>
        <v>"Argent, a chevron Gules between three boars’ heads erased Azure within a bordure Gules, a crescent for difference"</v>
      </c>
      <c r="E497" t="str">
        <f t="shared" si="23"/>
        <v>public const string CochraneofWaterside_John = "Argent, a chevron Gules between three boars’ heads erased Azure within a bordure Gules, a crescent for difference";</v>
      </c>
    </row>
    <row r="498" spans="1:5">
      <c r="A498" s="1" t="s">
        <v>939</v>
      </c>
      <c r="B498" s="1" t="s">
        <v>5</v>
      </c>
      <c r="C498" t="str">
        <f t="shared" si="21"/>
        <v>Cochrane_EarlofDundonald</v>
      </c>
      <c r="D498" t="str">
        <f t="shared" si="22"/>
        <v>"Argent, a chevron Gules between three boars’ heads erased Azure"</v>
      </c>
      <c r="E498" t="str">
        <f t="shared" si="23"/>
        <v>public const string Cochrane_EarlofDundonald = "Argent, a chevron Gules between three boars’ heads erased Azure";</v>
      </c>
    </row>
    <row r="499" spans="1:5">
      <c r="A499" s="1" t="s">
        <v>940</v>
      </c>
      <c r="B499" s="1" t="s">
        <v>941</v>
      </c>
      <c r="C499" t="str">
        <f t="shared" si="21"/>
        <v>Cochrane_WilliaminAberdeen</v>
      </c>
      <c r="D499" t="str">
        <f t="shared" si="22"/>
        <v>"Ermine, on a chief Gules a stag’s head erased Or between two mullets Argent all within a bordure Gules"</v>
      </c>
      <c r="E499" t="str">
        <f t="shared" si="23"/>
        <v>public const string Cochrane_WilliaminAberdeen = "Ermine, on a chief Gules a stag’s head erased Or between two mullets Argent all within a bordure Gules";</v>
      </c>
    </row>
    <row r="500" spans="1:5">
      <c r="A500" s="1" t="s">
        <v>942</v>
      </c>
      <c r="B500" s="1" t="s">
        <v>943</v>
      </c>
      <c r="C500" t="str">
        <f t="shared" si="21"/>
        <v>Cock</v>
      </c>
      <c r="D500" t="str">
        <f t="shared" si="22"/>
        <v>"Argent, a cock Gules and on a chief Azure a crescent between two stars Argent"</v>
      </c>
      <c r="E500" t="str">
        <f t="shared" si="23"/>
        <v>public const string Cock = "Argent, a cock Gules and on a chief Azure a crescent between two stars Argent";</v>
      </c>
    </row>
    <row r="501" spans="1:5">
      <c r="A501" s="1" t="s">
        <v>944</v>
      </c>
      <c r="B501" s="1" t="s">
        <v>945</v>
      </c>
      <c r="C501" t="str">
        <f t="shared" si="21"/>
        <v>Cock_aliter_</v>
      </c>
      <c r="D501" t="str">
        <f t="shared" si="22"/>
        <v>"Argent, a chevron Azure between three mullets in chief and a cock in base Gules"</v>
      </c>
      <c r="E501" t="str">
        <f t="shared" si="23"/>
        <v>public const string Cock_aliter_ = "Argent, a chevron Azure between three mullets in chief and a cock in base Gules";</v>
      </c>
    </row>
    <row r="502" spans="1:5" ht="25.5">
      <c r="A502" s="1" t="s">
        <v>946</v>
      </c>
      <c r="B502" s="1" t="s">
        <v>947</v>
      </c>
      <c r="C502" t="str">
        <f t="shared" si="21"/>
        <v>CockburnofChouslie</v>
      </c>
      <c r="D502" t="str">
        <f t="shared" si="22"/>
        <v>"Quarterly: 1st and 4th Argent, three cocks Gules (Cockburn) 2nd and 3rdGules, six (3,2,1) mascles Or (Weapont): all within a bordure Azure"</v>
      </c>
      <c r="E502" t="str">
        <f t="shared" si="23"/>
        <v>public const string CockburnofChouslie = "Quarterly: 1st and 4th Argent, three cocks Gules (Cockburn) 2nd and 3rdGules, six (3,2,1) mascles Or (Weapont): all within a bordure Azure";</v>
      </c>
    </row>
    <row r="503" spans="1:5">
      <c r="A503" s="1" t="s">
        <v>948</v>
      </c>
      <c r="B503" s="1" t="s">
        <v>949</v>
      </c>
      <c r="C503" t="str">
        <f t="shared" si="21"/>
        <v>CockburnofClarkington</v>
      </c>
      <c r="D503" t="str">
        <f t="shared" si="22"/>
        <v>"Argent, a crescent Azure between three cocks Gules"</v>
      </c>
      <c r="E503" t="str">
        <f t="shared" si="23"/>
        <v>public const string CockburnofClarkington = "Argent, a crescent Azure between three cocks Gules";</v>
      </c>
    </row>
    <row r="504" spans="1:5">
      <c r="A504" s="1" t="s">
        <v>950</v>
      </c>
      <c r="B504" s="1" t="s">
        <v>951</v>
      </c>
      <c r="C504" t="str">
        <f t="shared" si="21"/>
        <v>CockburnofHenderland</v>
      </c>
      <c r="D504" t="str">
        <f t="shared" si="22"/>
        <v>"Argent, a mullet Azure between three cocks Gules"</v>
      </c>
      <c r="E504" t="str">
        <f t="shared" si="23"/>
        <v>public const string CockburnofHenderland = "Argent, a mullet Azure between three cocks Gules";</v>
      </c>
    </row>
    <row r="505" spans="1:5">
      <c r="A505" s="1" t="s">
        <v>952</v>
      </c>
      <c r="B505" s="1" t="s">
        <v>953</v>
      </c>
      <c r="C505" t="str">
        <f t="shared" si="21"/>
        <v>CockburnofLanton</v>
      </c>
      <c r="D505" t="str">
        <f t="shared" si="22"/>
        <v>"Quarterly: 1st and 4th Argent, three cocks Gules (Cockburn) 2nd and 3rdGules, six (3,2,1) mascles Or (Weapont)"</v>
      </c>
      <c r="E505" t="str">
        <f t="shared" si="23"/>
        <v>public const string CockburnofLanton = "Quarterly: 1st and 4th Argent, three cocks Gules (Cockburn) 2nd and 3rdGules, six (3,2,1) mascles Or (Weapont)";</v>
      </c>
    </row>
    <row r="506" spans="1:5">
      <c r="A506" s="1" t="s">
        <v>954</v>
      </c>
      <c r="B506" s="1" t="s">
        <v>955</v>
      </c>
      <c r="C506" t="str">
        <f t="shared" si="21"/>
        <v>CockburnofNewhall</v>
      </c>
      <c r="D506" t="str">
        <f t="shared" si="22"/>
        <v>"Argent, a mascle Azure between three cocks Gules"</v>
      </c>
      <c r="E506" t="str">
        <f t="shared" si="23"/>
        <v>public const string CockburnofNewhall = "Argent, a mascle Azure between three cocks Gules";</v>
      </c>
    </row>
    <row r="507" spans="1:5">
      <c r="A507" s="1" t="s">
        <v>956</v>
      </c>
      <c r="B507" s="1" t="s">
        <v>957</v>
      </c>
      <c r="C507" t="str">
        <f t="shared" si="21"/>
        <v>CockburnofOrmiston</v>
      </c>
      <c r="D507" t="str">
        <f t="shared" si="22"/>
        <v>"Argent, a fess chequy Azure and Argent between three cocks Gules"</v>
      </c>
      <c r="E507" t="str">
        <f t="shared" si="23"/>
        <v>public const string CockburnofOrmiston = "Argent, a fess chequy Azure and Argent between three cocks Gules";</v>
      </c>
    </row>
    <row r="508" spans="1:5" ht="25.5">
      <c r="A508" s="1" t="s">
        <v>958</v>
      </c>
      <c r="B508" s="1" t="s">
        <v>959</v>
      </c>
      <c r="C508" t="str">
        <f t="shared" si="21"/>
        <v>CockburnofRyslaw_SirJames</v>
      </c>
      <c r="D508" t="str">
        <f t="shared" si="22"/>
        <v>"Quarterly: 1st and 4th Argent, three cocks Gules (Cockburn) 2nd and 3rdGules, six (3,2,1) mascles Or (Weapont) : charged at the centre point with a man’s heart Gules"</v>
      </c>
      <c r="E508" t="str">
        <f t="shared" si="23"/>
        <v>public const string CockburnofRyslaw_SirJames = "Quarterly: 1st and 4th Argent, three cocks Gules (Cockburn) 2nd and 3rdGules, six (3,2,1) mascles Or (Weapont) : charged at the centre point with a man’s heart Gules";</v>
      </c>
    </row>
    <row r="509" spans="1:5">
      <c r="A509" s="1" t="s">
        <v>960</v>
      </c>
      <c r="B509" s="1" t="s">
        <v>961</v>
      </c>
      <c r="C509" t="str">
        <f t="shared" si="21"/>
        <v>CockburnofSkirling</v>
      </c>
      <c r="D509" t="str">
        <f t="shared" si="22"/>
        <v>"Argent, a spear-head between three cocks Gules"</v>
      </c>
      <c r="E509" t="str">
        <f t="shared" si="23"/>
        <v>public const string CockburnofSkirling = "Argent, a spear-head between three cocks Gules";</v>
      </c>
    </row>
    <row r="510" spans="1:5" ht="25.5">
      <c r="A510" s="1" t="s">
        <v>962</v>
      </c>
      <c r="B510" s="1" t="s">
        <v>961</v>
      </c>
      <c r="C510" t="str">
        <f t="shared" si="21"/>
        <v>CockburnofStonyflat_William_representerofSkirling_</v>
      </c>
      <c r="D510" t="str">
        <f t="shared" si="22"/>
        <v>"Argent, a spear-head between three cocks Gules"</v>
      </c>
      <c r="E510" t="str">
        <f t="shared" si="23"/>
        <v>public const string CockburnofStonyflat_William_representerofSkirling_ = "Argent, a spear-head between three cocks Gules";</v>
      </c>
    </row>
    <row r="511" spans="1:5">
      <c r="A511" s="1" t="s">
        <v>963</v>
      </c>
      <c r="B511" s="1" t="s">
        <v>964</v>
      </c>
      <c r="C511" t="str">
        <f t="shared" si="21"/>
        <v>CockburnofthatIlk</v>
      </c>
      <c r="D511" t="str">
        <f t="shared" si="22"/>
        <v>"Argent, three cocks Gules"</v>
      </c>
      <c r="E511" t="str">
        <f t="shared" si="23"/>
        <v>public const string CockburnofthatIlk = "Argent, three cocks Gules";</v>
      </c>
    </row>
    <row r="512" spans="1:5">
      <c r="A512" s="1" t="s">
        <v>965</v>
      </c>
      <c r="B512" s="1" t="s">
        <v>966</v>
      </c>
      <c r="C512" t="str">
        <f t="shared" si="21"/>
        <v>CockburnofTorry_SirJohn</v>
      </c>
      <c r="D512" t="str">
        <f t="shared" si="22"/>
        <v>"Three cocks [seal 1237]"</v>
      </c>
      <c r="E512" t="str">
        <f t="shared" si="23"/>
        <v>public const string CockburnofTorry_SirJohn = "Three cocks [seal 1237]";</v>
      </c>
    </row>
    <row r="513" spans="1:5">
      <c r="A513" s="1" t="s">
        <v>967</v>
      </c>
      <c r="B513" s="1">
        <v>171</v>
      </c>
      <c r="C513" t="str">
        <f t="shared" si="21"/>
        <v>Colepepper</v>
      </c>
      <c r="D513" t="str">
        <f t="shared" si="22"/>
        <v>"171"</v>
      </c>
      <c r="E513" t="str">
        <f t="shared" si="23"/>
        <v>public const string Colepepper = "171";</v>
      </c>
    </row>
    <row r="514" spans="1:5" ht="25.5">
      <c r="A514" s="1" t="s">
        <v>968</v>
      </c>
      <c r="B514" s="1" t="s">
        <v>969</v>
      </c>
      <c r="C514" t="str">
        <f t="shared" ref="C514:C577" si="24">SUBSTITUTE(SUBSTITUTE(SUBSTITUTE(SUBSTITUTE(SUBSTITUTE(A514, "-", ""), ")", "_"), "(", "_"), " ", ""), ",", "_")</f>
        <v>Collison_Robert</v>
      </c>
      <c r="D514" t="str">
        <f t="shared" ref="D514:D577" si="25">CONCATENATE("""", B514,"""")</f>
        <v>"Argent, on a fess Azure between three roses in chief and as many pea-pods in base Gules, a sword fessways Argent hilted and pommelled Or"</v>
      </c>
      <c r="E514" t="str">
        <f t="shared" ref="E514:E577" si="26">CONCATENATE("public const string ", C514, " = ",D514, ";")</f>
        <v>public const string Collison_Robert = "Argent, on a fess Azure between three roses in chief and as many pea-pods in base Gules, a sword fessways Argent hilted and pommelled Or";</v>
      </c>
    </row>
    <row r="515" spans="1:5">
      <c r="A515" s="1" t="s">
        <v>970</v>
      </c>
      <c r="B515" s="1" t="s">
        <v>971</v>
      </c>
      <c r="C515" t="str">
        <f t="shared" si="24"/>
        <v>ColquhounofDunyelder_James</v>
      </c>
      <c r="D515" t="str">
        <f t="shared" si="25"/>
        <v>"Argent, a saltire engrailed Sable and in base a rose Gules for difference"</v>
      </c>
      <c r="E515" t="str">
        <f t="shared" si="26"/>
        <v>public const string ColquhounofDunyelder_James = "Argent, a saltire engrailed Sable and in base a rose Gules for difference";</v>
      </c>
    </row>
    <row r="516" spans="1:5" ht="25.5">
      <c r="A516" s="1" t="s">
        <v>972</v>
      </c>
      <c r="B516" s="1" t="s">
        <v>973</v>
      </c>
      <c r="C516" t="str">
        <f t="shared" si="24"/>
        <v>ColquhounofGarscadden_Alexander</v>
      </c>
      <c r="D516" t="str">
        <f t="shared" si="25"/>
        <v>"Argent, on a saltire engrailed Sable a buckle Or"</v>
      </c>
      <c r="E516" t="str">
        <f t="shared" si="26"/>
        <v>public const string ColquhounofGarscadden_Alexander = "Argent, on a saltire engrailed Sable a buckle Or";</v>
      </c>
    </row>
    <row r="517" spans="1:5">
      <c r="A517" s="1" t="s">
        <v>974</v>
      </c>
      <c r="B517" s="1" t="s">
        <v>975</v>
      </c>
      <c r="C517" t="str">
        <f t="shared" si="24"/>
        <v>ColquhounofKilmardinny_John</v>
      </c>
      <c r="D517" t="str">
        <f t="shared" si="25"/>
        <v>"Argent, a saltire engrailed Sable with a fleur-de-lis in chief for difference"</v>
      </c>
      <c r="E517" t="str">
        <f t="shared" si="26"/>
        <v>public const string ColquhounofKilmardinny_John = "Argent, a saltire engrailed Sable with a fleur-de-lis in chief for difference";</v>
      </c>
    </row>
    <row r="518" spans="1:5">
      <c r="A518" s="1" t="s">
        <v>976</v>
      </c>
      <c r="B518" s="1" t="s">
        <v>977</v>
      </c>
      <c r="C518" t="str">
        <f t="shared" si="24"/>
        <v>ColquhounofLuss</v>
      </c>
      <c r="D518" t="str">
        <f t="shared" si="25"/>
        <v>"Argent, a saltire engrailed Sable"</v>
      </c>
      <c r="E518" t="str">
        <f t="shared" si="26"/>
        <v>public const string ColquhounofLuss = "Argent, a saltire engrailed Sable";</v>
      </c>
    </row>
    <row r="519" spans="1:5">
      <c r="A519" s="1" t="s">
        <v>978</v>
      </c>
      <c r="B519" s="1" t="s">
        <v>979</v>
      </c>
      <c r="C519" t="str">
        <f t="shared" si="24"/>
        <v>Colquhoun_WalterinGlasgow</v>
      </c>
      <c r="D519" t="str">
        <f t="shared" si="25"/>
        <v>"Argent, a saltire engrailed Sable and in base a crescent Gules with a fleur-de-lis in chief both for difference"</v>
      </c>
      <c r="E519" t="str">
        <f t="shared" si="26"/>
        <v>public const string Colquhoun_WalterinGlasgow = "Argent, a saltire engrailed Sable and in base a crescent Gules with a fleur-de-lis in chief both for difference";</v>
      </c>
    </row>
    <row r="520" spans="1:5">
      <c r="A520" s="1" t="s">
        <v>980</v>
      </c>
      <c r="B520" s="1" t="s">
        <v>981</v>
      </c>
      <c r="C520" t="str">
        <f t="shared" si="24"/>
        <v>Colville</v>
      </c>
      <c r="D520" t="str">
        <f t="shared" si="25"/>
        <v>"Argent, a cross moline Sable"</v>
      </c>
      <c r="E520" t="str">
        <f t="shared" si="26"/>
        <v>public const string Colville = "Argent, a cross moline Sable";</v>
      </c>
    </row>
    <row r="521" spans="1:5" ht="25.5">
      <c r="A521" s="1" t="s">
        <v>982</v>
      </c>
      <c r="B521" s="1" t="s">
        <v>983</v>
      </c>
      <c r="C521" t="str">
        <f t="shared" si="24"/>
        <v>ColvilleofBlair_SirAlexander</v>
      </c>
      <c r="D521" t="str">
        <f t="shared" si="25"/>
        <v>"Quarterly: 1st and 4th Argent, a cross moline Sable (Colville) 2nd and 3rdGules, a fess chequy Argent and Azure (Lindsay) all within a bordure quarterl Gules and Argent"</v>
      </c>
      <c r="E521" t="str">
        <f t="shared" si="26"/>
        <v>public const string ColvilleofBlair_SirAlexander = "Quarterly: 1st and 4th Argent, a cross moline Sable (Colville) 2nd and 3rdGules, a fess chequy Argent and Azure (Lindsay) all within a bordure quarterl Gules and Argent";</v>
      </c>
    </row>
    <row r="522" spans="1:5">
      <c r="A522" s="1" t="s">
        <v>984</v>
      </c>
      <c r="B522" s="1" t="s">
        <v>985</v>
      </c>
      <c r="C522" t="str">
        <f t="shared" si="24"/>
        <v>ColvilleofCulross_Lord</v>
      </c>
      <c r="D522" t="str">
        <f t="shared" si="25"/>
        <v>"Argent, a cross moline square pierced Sable"</v>
      </c>
      <c r="E522" t="str">
        <f t="shared" si="26"/>
        <v>public const string ColvilleofCulross_Lord = "Argent, a cross moline square pierced Sable";</v>
      </c>
    </row>
    <row r="523" spans="1:5">
      <c r="A523" s="1" t="s">
        <v>986</v>
      </c>
      <c r="B523" s="1" t="s">
        <v>985</v>
      </c>
      <c r="C523" t="str">
        <f t="shared" si="24"/>
        <v>ColvilleofOchiltree</v>
      </c>
      <c r="D523" t="str">
        <f t="shared" si="25"/>
        <v>"Argent, a cross moline square pierced Sable"</v>
      </c>
      <c r="E523" t="str">
        <f t="shared" si="26"/>
        <v>public const string ColvilleofOchiltree = "Argent, a cross moline square pierced Sable";</v>
      </c>
    </row>
    <row r="524" spans="1:5" ht="25.5">
      <c r="A524" s="1" t="s">
        <v>987</v>
      </c>
      <c r="B524" s="1" t="s">
        <v>988</v>
      </c>
      <c r="C524" t="str">
        <f t="shared" si="24"/>
        <v>ColvilleofOchiltree_Lord</v>
      </c>
      <c r="D524" t="str">
        <f t="shared" si="25"/>
        <v>"Quarterly: 1st and 4th Argent, a cross moline Sable (Colville) 2nd and 3rdGules, a fess chequy Argent and Azure (Lindsay)"</v>
      </c>
      <c r="E524" t="str">
        <f t="shared" si="26"/>
        <v>public const string ColvilleofOchiltree_Lord = "Quarterly: 1st and 4th Argent, a cross moline Sable (Colville) 2nd and 3rdGules, a fess chequy Argent and Azure (Lindsay)";</v>
      </c>
    </row>
    <row r="525" spans="1:5">
      <c r="A525" s="1" t="s">
        <v>989</v>
      </c>
      <c r="B525" s="1" t="s">
        <v>990</v>
      </c>
      <c r="C525" t="str">
        <f t="shared" si="24"/>
        <v>Colville_MatthewinEdinburgh</v>
      </c>
      <c r="D525" t="str">
        <f t="shared" si="25"/>
        <v>"Argent, a cross moline Sable with a mullet for difference"</v>
      </c>
      <c r="E525" t="str">
        <f t="shared" si="26"/>
        <v>public const string Colville_MatthewinEdinburgh = "Argent, a cross moline Sable with a mullet for difference";</v>
      </c>
    </row>
    <row r="526" spans="1:5" ht="25.5">
      <c r="A526" s="1" t="s">
        <v>991</v>
      </c>
      <c r="B526" s="1" t="s">
        <v>992</v>
      </c>
      <c r="C526" t="str">
        <f t="shared" si="24"/>
        <v>CongaltonofDirleton_David</v>
      </c>
      <c r="D526" t="str">
        <f t="shared" si="25"/>
        <v>"Quarterly: 1st and 4th Or, a bend Gules and in chief a label of three points Sable 2nd and 3rd Argent, a fess Sable: all within a a bordure engrailed Gules"</v>
      </c>
      <c r="E526" t="str">
        <f t="shared" si="26"/>
        <v>public const string CongaltonofDirleton_David = "Quarterly: 1st and 4th Or, a bend Gules and in chief a label of three points Sable 2nd and 3rd Argent, a fess Sable: all within a a bordure engrailed Gules";</v>
      </c>
    </row>
    <row r="527" spans="1:5" ht="25.5">
      <c r="A527" s="1" t="s">
        <v>993</v>
      </c>
      <c r="B527" s="1" t="s">
        <v>994</v>
      </c>
      <c r="C527" t="str">
        <f t="shared" si="24"/>
        <v>CongaltonofthatIlk</v>
      </c>
      <c r="D527" t="str">
        <f t="shared" si="25"/>
        <v>"Quarterly: 1st and 4th Or, a bend Gules and in chief a label of three points Sable 2nd and 3rd Argent, a fess Sable between two cottises compony Azure and Sable"</v>
      </c>
      <c r="E527" t="str">
        <f t="shared" si="26"/>
        <v>public const string CongaltonofthatIlk = "Quarterly: 1st and 4th Or, a bend Gules and in chief a label of three points Sable 2nd and 3rd Argent, a fess Sable between two cottises compony Azure and Sable";</v>
      </c>
    </row>
    <row r="528" spans="1:5">
      <c r="A528" s="1" t="s">
        <v>995</v>
      </c>
      <c r="B528" s="1" t="s">
        <v>996</v>
      </c>
      <c r="C528" t="str">
        <f t="shared" si="24"/>
        <v>CongaltonofthatIlk_aliter_</v>
      </c>
      <c r="D528" t="str">
        <f t="shared" si="25"/>
        <v>"Quarterly: 1st and 4th Or, a bend Gules 2nd and 3rd Gules, a fess Or between two cottises vairy Argent and Azure"</v>
      </c>
      <c r="E528" t="str">
        <f t="shared" si="26"/>
        <v>public const string CongaltonofthatIlk_aliter_ = "Quarterly: 1st and 4th Or, a bend Gules 2nd and 3rd Gules, a fess Or between two cottises vairy Argent and Azure";</v>
      </c>
    </row>
    <row r="529" spans="1:5" ht="25.5">
      <c r="A529" s="1" t="s">
        <v>995</v>
      </c>
      <c r="B529" s="1" t="s">
        <v>997</v>
      </c>
      <c r="C529" t="str">
        <f t="shared" si="24"/>
        <v>CongaltonofthatIlk_aliter_</v>
      </c>
      <c r="D529" t="str">
        <f t="shared" si="25"/>
        <v>"Quarterly: 1st and 4th Or, a bend Gules 2nd and 3rd Gules, a fess Or between two cottises compony Argent and Azure"</v>
      </c>
      <c r="E529" t="str">
        <f t="shared" si="26"/>
        <v>public const string CongaltonofthatIlk_aliter_ = "Quarterly: 1st and 4th Or, a bend Gules 2nd and 3rd Gules, a fess Or between two cottises compony Argent and Azure";</v>
      </c>
    </row>
    <row r="530" spans="1:5">
      <c r="A530" s="1" t="s">
        <v>998</v>
      </c>
      <c r="B530" s="1" t="s">
        <v>999</v>
      </c>
      <c r="C530" t="str">
        <f t="shared" si="24"/>
        <v>CooperofGogar</v>
      </c>
      <c r="D530" t="str">
        <f t="shared" si="25"/>
        <v>"Argent, a chevron Gules charged with another Ermine between three laurel leaves slipped Vert"</v>
      </c>
      <c r="E530" t="str">
        <f t="shared" si="26"/>
        <v>public const string CooperofGogar = "Argent, a chevron Gules charged with another Ermine between three laurel leaves slipped Vert";</v>
      </c>
    </row>
    <row r="531" spans="1:5">
      <c r="A531" s="1" t="s">
        <v>1000</v>
      </c>
      <c r="B531" s="1" t="s">
        <v>1001</v>
      </c>
      <c r="C531" t="str">
        <f t="shared" si="24"/>
        <v>CorbetofHardgray_Hugh</v>
      </c>
      <c r="D531" t="str">
        <f t="shared" si="25"/>
        <v>"Argent, a raven Sable"</v>
      </c>
      <c r="E531" t="str">
        <f t="shared" si="26"/>
        <v>public const string CorbetofHardgray_Hugh = "Argent, a raven Sable";</v>
      </c>
    </row>
    <row r="532" spans="1:5">
      <c r="A532" s="1" t="s">
        <v>1002</v>
      </c>
      <c r="B532" s="1" t="s">
        <v>1003</v>
      </c>
      <c r="C532" t="str">
        <f t="shared" si="24"/>
        <v>CorbetofthatIlk</v>
      </c>
      <c r="D532" t="str">
        <f t="shared" si="25"/>
        <v>"Or, two ravens (or corbies) Sable within a bordure engrailed Gules"</v>
      </c>
      <c r="E532" t="str">
        <f t="shared" si="26"/>
        <v>public const string CorbetofthatIlk = "Or, two ravens (or corbies) Sable within a bordure engrailed Gules";</v>
      </c>
    </row>
    <row r="533" spans="1:5">
      <c r="A533" s="1" t="s">
        <v>1004</v>
      </c>
      <c r="B533" s="1" t="s">
        <v>1005</v>
      </c>
      <c r="C533" t="str">
        <f t="shared" si="24"/>
        <v>CorbetofTowcross_Walter</v>
      </c>
      <c r="D533" t="str">
        <f t="shared" si="25"/>
        <v>"Argent, a raven Sable between three mullets Gules"</v>
      </c>
      <c r="E533" t="str">
        <f t="shared" si="26"/>
        <v>public const string CorbetofTowcross_Walter = "Argent, a raven Sable between three mullets Gules";</v>
      </c>
    </row>
    <row r="534" spans="1:5">
      <c r="A534" s="1" t="s">
        <v>1006</v>
      </c>
      <c r="B534" s="1" t="s">
        <v>1007</v>
      </c>
      <c r="C534" t="str">
        <f t="shared" si="24"/>
        <v>CornwallofBonhard</v>
      </c>
      <c r="D534" t="str">
        <f t="shared" si="25"/>
        <v>"Gules, on a fess Argent between three mullets Or as many Cornish kaes (daws) Sable beaked and membered Gules"</v>
      </c>
      <c r="E534" t="str">
        <f t="shared" si="26"/>
        <v>public const string CornwallofBonhard = "Gules, on a fess Argent between three mullets Or as many Cornish kaes (daws) Sable beaked and membered Gules";</v>
      </c>
    </row>
    <row r="535" spans="1:5" ht="25.5">
      <c r="A535" s="1" t="s">
        <v>1008</v>
      </c>
      <c r="B535" s="1" t="s">
        <v>1009</v>
      </c>
      <c r="C535" t="str">
        <f t="shared" si="24"/>
        <v>CorstorphineofKingsbarns_William</v>
      </c>
      <c r="D535" t="str">
        <f t="shared" si="25"/>
        <v>"Vert, a greyhound salient between three hunting-horns Argent"</v>
      </c>
      <c r="E535" t="str">
        <f t="shared" si="26"/>
        <v>public const string CorstorphineofKingsbarns_William = "Vert, a greyhound salient between three hunting-horns Argent";</v>
      </c>
    </row>
    <row r="536" spans="1:5">
      <c r="A536" s="1" t="s">
        <v>1010</v>
      </c>
      <c r="B536" s="1" t="s">
        <v>1011</v>
      </c>
      <c r="C536" t="str">
        <f t="shared" si="24"/>
        <v>Couden</v>
      </c>
      <c r="D536" t="str">
        <f t="shared" si="25"/>
        <v>"Gules, a chevron between three stags’ heads erased Argent"</v>
      </c>
      <c r="E536" t="str">
        <f t="shared" si="26"/>
        <v>public const string Couden = "Gules, a chevron between three stags’ heads erased Argent";</v>
      </c>
    </row>
    <row r="537" spans="1:5">
      <c r="A537" s="1" t="s">
        <v>1012</v>
      </c>
      <c r="B537" s="1" t="s">
        <v>1013</v>
      </c>
      <c r="C537" t="str">
        <f t="shared" si="24"/>
        <v>Coupar_Lord_Elphinstone_</v>
      </c>
      <c r="D537" t="str">
        <f t="shared" si="25"/>
        <v>"Argent, on a chevron Sable between three boars’ heads erased Gules three hearts Argent"</v>
      </c>
      <c r="E537" t="str">
        <f t="shared" si="26"/>
        <v>public const string Coupar_Lord_Elphinstone_ = "Argent, on a chevron Sable between three boars’ heads erased Gules three hearts Argent";</v>
      </c>
    </row>
    <row r="538" spans="1:5">
      <c r="A538" s="1" t="s">
        <v>1014</v>
      </c>
      <c r="B538" s="1" t="s">
        <v>1015</v>
      </c>
      <c r="C538" t="str">
        <f t="shared" si="24"/>
        <v>Courser</v>
      </c>
      <c r="D538" t="str">
        <f t="shared" si="25"/>
        <v>"Argent, three coursers’ (running hounds) heads couped Sable bridled Argent"</v>
      </c>
      <c r="E538" t="str">
        <f t="shared" si="26"/>
        <v>public const string Courser = "Argent, three coursers’ (running hounds) heads couped Sable bridled Argent";</v>
      </c>
    </row>
    <row r="539" spans="1:5">
      <c r="A539" s="1" t="s">
        <v>1016</v>
      </c>
      <c r="B539" s="1" t="s">
        <v>1017</v>
      </c>
      <c r="C539" t="str">
        <f t="shared" si="24"/>
        <v>Coutts_JohninMelrose</v>
      </c>
      <c r="D539" t="str">
        <f t="shared" si="25"/>
        <v>"Argent, a stag’s head erased Gules and between the attires a pheon Azure; all within a bordure engrailed Gules"</v>
      </c>
      <c r="E539" t="str">
        <f t="shared" si="26"/>
        <v>public const string Coutts_JohninMelrose = "Argent, a stag’s head erased Gules and between the attires a pheon Azure; all within a bordure engrailed Gules";</v>
      </c>
    </row>
    <row r="540" spans="1:5">
      <c r="A540" s="1" t="s">
        <v>1018</v>
      </c>
      <c r="B540" s="1" t="s">
        <v>579</v>
      </c>
      <c r="C540" t="str">
        <f t="shared" si="24"/>
        <v>Cowan</v>
      </c>
      <c r="D540" t="str">
        <f t="shared" si="25"/>
        <v>"Argent, a saltire and chief Gules"</v>
      </c>
      <c r="E540" t="str">
        <f t="shared" si="26"/>
        <v>public const string Cowan = "Argent, a saltire and chief Gules";</v>
      </c>
    </row>
    <row r="541" spans="1:5">
      <c r="A541" s="1" t="s">
        <v>1019</v>
      </c>
      <c r="B541" s="1" t="s">
        <v>1020</v>
      </c>
      <c r="C541" t="str">
        <f t="shared" si="24"/>
        <v>CrabofRobslaw</v>
      </c>
      <c r="D541" t="str">
        <f t="shared" si="25"/>
        <v>"Azure, a chevron Argent between two fleurs-de-lis in chief and a crab-fish in base all Or"</v>
      </c>
      <c r="E541" t="str">
        <f t="shared" si="26"/>
        <v>public const string CrabofRobslaw = "Azure, a chevron Argent between two fleurs-de-lis in chief and a crab-fish in base all Or";</v>
      </c>
    </row>
    <row r="542" spans="1:5">
      <c r="A542" s="1" t="s">
        <v>1021</v>
      </c>
      <c r="B542" s="1" t="s">
        <v>1022</v>
      </c>
      <c r="C542" t="str">
        <f t="shared" si="24"/>
        <v>Craig</v>
      </c>
      <c r="D542" t="str">
        <f t="shared" si="25"/>
        <v>"Ermine"</v>
      </c>
      <c r="E542" t="str">
        <f t="shared" si="26"/>
        <v>public const string Craig = "Ermine";</v>
      </c>
    </row>
    <row r="543" spans="1:5">
      <c r="A543" s="1" t="s">
        <v>1023</v>
      </c>
      <c r="B543" s="1" t="s">
        <v>1024</v>
      </c>
      <c r="C543" t="str">
        <f t="shared" si="24"/>
        <v>CraigofRiccarton</v>
      </c>
      <c r="D543" t="str">
        <f t="shared" si="25"/>
        <v>"Ermine, on a fess Sable three crescents Argent"</v>
      </c>
      <c r="E543" t="str">
        <f t="shared" si="26"/>
        <v>public const string CraigofRiccarton = "Ermine, on a fess Sable three crescents Argent";</v>
      </c>
    </row>
    <row r="544" spans="1:5">
      <c r="A544" s="1" t="s">
        <v>1025</v>
      </c>
      <c r="B544" s="1" t="s">
        <v>1026</v>
      </c>
      <c r="C544" t="str">
        <f t="shared" si="24"/>
        <v>Craik</v>
      </c>
      <c r="D544" t="str">
        <f t="shared" si="25"/>
        <v>"Parted per fess Argent and Vert, in chief three roses Gules and in base a ship Or with sails furled"</v>
      </c>
      <c r="E544" t="str">
        <f t="shared" si="26"/>
        <v>public const string Craik = "Parted per fess Argent and Vert, in chief three roses Gules and in base a ship Or with sails furled";</v>
      </c>
    </row>
    <row r="545" spans="1:5">
      <c r="A545" s="1" t="s">
        <v>1027</v>
      </c>
      <c r="B545" s="1" t="s">
        <v>1028</v>
      </c>
      <c r="C545" t="str">
        <f t="shared" si="24"/>
        <v>Craik_aliter_</v>
      </c>
      <c r="D545" t="str">
        <f t="shared" si="25"/>
        <v>"Azure, a ship Or under sail Argent"</v>
      </c>
      <c r="E545" t="str">
        <f t="shared" si="26"/>
        <v>public const string Craik_aliter_ = "Azure, a ship Or under sail Argent";</v>
      </c>
    </row>
    <row r="546" spans="1:5">
      <c r="A546" s="1" t="s">
        <v>1029</v>
      </c>
      <c r="B546" s="1" t="s">
        <v>1030</v>
      </c>
      <c r="C546" t="str">
        <f t="shared" si="24"/>
        <v>CramondofAuldbar</v>
      </c>
      <c r="D546" t="str">
        <f t="shared" si="25"/>
        <v>"Azure, a bend between three pelicans feeding their young Argent"</v>
      </c>
      <c r="E546" t="str">
        <f t="shared" si="26"/>
        <v>public const string CramondofAuldbar = "Azure, a bend between three pelicans feeding their young Argent";</v>
      </c>
    </row>
    <row r="547" spans="1:5">
      <c r="A547" s="1" t="s">
        <v>1031</v>
      </c>
      <c r="B547" s="1" t="s">
        <v>1032</v>
      </c>
      <c r="C547" t="str">
        <f t="shared" si="24"/>
        <v>CranstonofMochrie_Thomas</v>
      </c>
      <c r="D547" t="str">
        <f t="shared" si="25"/>
        <v>"Gules, three cranes within a bordure invected Argent"</v>
      </c>
      <c r="E547" t="str">
        <f t="shared" si="26"/>
        <v>public const string CranstonofMochrie_Thomas = "Gules, three cranes within a bordure invected Argent";</v>
      </c>
    </row>
    <row r="548" spans="1:5">
      <c r="A548" s="1" t="s">
        <v>1033</v>
      </c>
      <c r="B548" s="1" t="s">
        <v>1034</v>
      </c>
      <c r="C548" t="str">
        <f t="shared" si="24"/>
        <v>CranstonofMoriston_John</v>
      </c>
      <c r="D548" t="str">
        <f t="shared" si="25"/>
        <v>"Quarterly: 1st and 4th Three cranes (Cranston) 2nd and 3rd Three crosses patty [seal 1591]"</v>
      </c>
      <c r="E548" t="str">
        <f t="shared" si="26"/>
        <v>public const string CranstonofMoriston_John = "Quarterly: 1st and 4th Three cranes (Cranston) 2nd and 3rd Three crosses patty [seal 1591]";</v>
      </c>
    </row>
    <row r="549" spans="1:5">
      <c r="A549" s="1" t="s">
        <v>1035</v>
      </c>
      <c r="B549" s="1" t="s">
        <v>1036</v>
      </c>
      <c r="C549" t="str">
        <f t="shared" si="24"/>
        <v>Cranston_Lord</v>
      </c>
      <c r="D549" t="str">
        <f t="shared" si="25"/>
        <v>"Gules, three cranes Argent"</v>
      </c>
      <c r="E549" t="str">
        <f t="shared" si="26"/>
        <v>public const string Cranston_Lord = "Gules, three cranes Argent";</v>
      </c>
    </row>
    <row r="550" spans="1:5">
      <c r="A550" s="1" t="s">
        <v>1037</v>
      </c>
      <c r="B550" s="1">
        <v>27</v>
      </c>
      <c r="C550" t="str">
        <f t="shared" si="24"/>
        <v>Craw</v>
      </c>
      <c r="D550" t="str">
        <f t="shared" si="25"/>
        <v>"27"</v>
      </c>
      <c r="E550" t="str">
        <f t="shared" si="26"/>
        <v>public const string Craw = "27";</v>
      </c>
    </row>
    <row r="551" spans="1:5">
      <c r="A551" s="1" t="s">
        <v>1038</v>
      </c>
      <c r="B551" s="1" t="s">
        <v>1039</v>
      </c>
      <c r="C551" t="str">
        <f t="shared" si="24"/>
        <v>CrawofAuchincrae</v>
      </c>
      <c r="D551" t="str">
        <f t="shared" si="25"/>
        <v>"Parted per chevron Vert and Gules, three crows Argent"</v>
      </c>
      <c r="E551" t="str">
        <f t="shared" si="26"/>
        <v>public const string CrawofAuchincrae = "Parted per chevron Vert and Gules, three crows Argent";</v>
      </c>
    </row>
    <row r="552" spans="1:5">
      <c r="A552" s="1" t="s">
        <v>1040</v>
      </c>
      <c r="B552" s="1" t="s">
        <v>1041</v>
      </c>
      <c r="C552" t="str">
        <f t="shared" si="24"/>
        <v>CrawofEastReston</v>
      </c>
      <c r="D552" t="str">
        <f t="shared" si="25"/>
        <v>"Parted per chevron embattled Vert and Gules, three crows Argent"</v>
      </c>
      <c r="E552" t="str">
        <f t="shared" si="26"/>
        <v>public const string CrawofEastReston = "Parted per chevron embattled Vert and Gules, three crows Argent";</v>
      </c>
    </row>
    <row r="553" spans="1:5">
      <c r="A553" s="1" t="s">
        <v>1042</v>
      </c>
      <c r="B553" s="1" t="s">
        <v>1043</v>
      </c>
      <c r="C553" t="str">
        <f t="shared" si="24"/>
        <v>CrawofHeughhead</v>
      </c>
      <c r="D553" t="str">
        <f t="shared" si="25"/>
        <v>"Parted per chevron engrailed Vert and Gules, three crows Argent"</v>
      </c>
      <c r="E553" t="str">
        <f t="shared" si="26"/>
        <v>public const string CrawofHeughhead = "Parted per chevron engrailed Vert and Gules, three crows Argent";</v>
      </c>
    </row>
    <row r="554" spans="1:5">
      <c r="A554" s="1" t="s">
        <v>1044</v>
      </c>
      <c r="B554" s="1" t="s">
        <v>1045</v>
      </c>
      <c r="C554" t="str">
        <f t="shared" si="24"/>
        <v>CrawofNetherbyer</v>
      </c>
      <c r="D554" t="str">
        <f t="shared" si="25"/>
        <v>"Parted per chevron embattled Vert and Gules, three crows Argent within a bordure counterchanged"</v>
      </c>
      <c r="E554" t="str">
        <f t="shared" si="26"/>
        <v>public const string CrawofNetherbyer = "Parted per chevron embattled Vert and Gules, three crows Argent within a bordure counterchanged";</v>
      </c>
    </row>
    <row r="555" spans="1:5">
      <c r="A555" s="1" t="s">
        <v>1046</v>
      </c>
      <c r="B555" s="1" t="s">
        <v>1047</v>
      </c>
      <c r="C555" t="str">
        <f t="shared" si="24"/>
        <v>Crawford</v>
      </c>
      <c r="D555" t="str">
        <f t="shared" si="25"/>
        <v>"Gules, a fess Ermine"</v>
      </c>
      <c r="E555" t="str">
        <f t="shared" si="26"/>
        <v>public const string Crawford = "Gules, a fess Ermine";</v>
      </c>
    </row>
    <row r="556" spans="1:5">
      <c r="A556" s="1" t="s">
        <v>1048</v>
      </c>
      <c r="B556" s="1" t="s">
        <v>1049</v>
      </c>
      <c r="C556" t="str">
        <f t="shared" si="24"/>
        <v>Crawford_aliter_</v>
      </c>
      <c r="D556" t="str">
        <f t="shared" si="25"/>
        <v>"Argent, a stag’s head erased Gules"</v>
      </c>
      <c r="E556" t="str">
        <f t="shared" si="26"/>
        <v>public const string Crawford_aliter_ = "Argent, a stag’s head erased Gules";</v>
      </c>
    </row>
    <row r="557" spans="1:5">
      <c r="A557" s="1" t="s">
        <v>1050</v>
      </c>
      <c r="B557" s="1" t="s">
        <v>1051</v>
      </c>
      <c r="C557" t="str">
        <f t="shared" si="24"/>
        <v>CrawfordofArdmillan</v>
      </c>
      <c r="D557" t="str">
        <f t="shared" si="25"/>
        <v>"Gules, on a fess Ermine between three mullets Argent two crescents interlaced Gules"</v>
      </c>
      <c r="E557" t="str">
        <f t="shared" si="26"/>
        <v>public const string CrawfordofArdmillan = "Gules, on a fess Ermine between three mullets Argent two crescents interlaced Gules";</v>
      </c>
    </row>
    <row r="558" spans="1:5">
      <c r="A558" s="1" t="s">
        <v>1052</v>
      </c>
      <c r="B558" s="1" t="s">
        <v>1053</v>
      </c>
      <c r="C558" t="str">
        <f t="shared" si="24"/>
        <v>CrawfordofAuchinames</v>
      </c>
      <c r="D558" t="str">
        <f t="shared" si="25"/>
        <v>"Argent, two spears in saltire between four Ermine spots"</v>
      </c>
      <c r="E558" t="str">
        <f t="shared" si="26"/>
        <v>public const string CrawfordofAuchinames = "Argent, two spears in saltire between four Ermine spots";</v>
      </c>
    </row>
    <row r="559" spans="1:5">
      <c r="A559" s="1" t="s">
        <v>1054</v>
      </c>
      <c r="B559" s="1" t="s">
        <v>1055</v>
      </c>
      <c r="C559" t="str">
        <f t="shared" si="24"/>
        <v>CrawfordofAuchinames_aliter_</v>
      </c>
      <c r="D559" t="str">
        <f t="shared" si="25"/>
        <v>"Gules, a fess Ermine surmounted by two lances in saltire Argent"</v>
      </c>
      <c r="E559" t="str">
        <f t="shared" si="26"/>
        <v>public const string CrawfordofAuchinames_aliter_ = "Gules, a fess Ermine surmounted by two lances in saltire Argent";</v>
      </c>
    </row>
    <row r="560" spans="1:5" ht="25.5">
      <c r="A560" s="1" t="s">
        <v>1056</v>
      </c>
      <c r="B560" s="1" t="s">
        <v>1057</v>
      </c>
      <c r="C560" t="str">
        <f t="shared" si="24"/>
        <v>CrawfordofCartsburn</v>
      </c>
      <c r="D560" t="str">
        <f t="shared" si="25"/>
        <v>"Gules, a fess Ermine between three mullets in chief Argent and two swords in saltire Proper hilted and pommelled Or in base all within a bordure wavy Argent"</v>
      </c>
      <c r="E560" t="str">
        <f t="shared" si="26"/>
        <v>public const string CrawfordofCartsburn = "Gules, a fess Ermine between three mullets in chief Argent and two swords in saltire Proper hilted and pommelled Or in base all within a bordure wavy Argent";</v>
      </c>
    </row>
    <row r="561" spans="1:5">
      <c r="A561" s="1" t="s">
        <v>1058</v>
      </c>
      <c r="B561" s="1" t="s">
        <v>1059</v>
      </c>
      <c r="C561" t="str">
        <f t="shared" si="24"/>
        <v>CrawfordofCloverhill</v>
      </c>
      <c r="D561" t="str">
        <f t="shared" si="25"/>
        <v>"Gules, a fess Ermine between three crows Argent"</v>
      </c>
      <c r="E561" t="str">
        <f t="shared" si="26"/>
        <v>public const string CrawfordofCloverhill = "Gules, a fess Ermine between three crows Argent";</v>
      </c>
    </row>
    <row r="562" spans="1:5">
      <c r="A562" s="1" t="s">
        <v>1060</v>
      </c>
      <c r="B562" s="1" t="s">
        <v>1061</v>
      </c>
      <c r="C562" t="str">
        <f t="shared" si="24"/>
        <v>CrawfordofComlarg</v>
      </c>
      <c r="D562" t="str">
        <f t="shared" si="25"/>
        <v>"Argent, a stag’s head erased Sable attired Or distilling drops of blood Proper"</v>
      </c>
      <c r="E562" t="str">
        <f t="shared" si="26"/>
        <v>public const string CrawfordofComlarg = "Argent, a stag’s head erased Sable attired Or distilling drops of blood Proper";</v>
      </c>
    </row>
    <row r="563" spans="1:5">
      <c r="A563" s="1" t="s">
        <v>1062</v>
      </c>
      <c r="B563" s="1" t="s">
        <v>1047</v>
      </c>
      <c r="C563" t="str">
        <f t="shared" si="24"/>
        <v>CrawfordofCrawfurdland_John</v>
      </c>
      <c r="D563" t="str">
        <f t="shared" si="25"/>
        <v>"Gules, a fess Ermine"</v>
      </c>
      <c r="E563" t="str">
        <f t="shared" si="26"/>
        <v>public const string CrawfordofCrawfurdland_John = "Gules, a fess Ermine";</v>
      </c>
    </row>
    <row r="564" spans="1:5">
      <c r="A564" s="1" t="s">
        <v>1063</v>
      </c>
      <c r="B564" s="1" t="s">
        <v>1049</v>
      </c>
      <c r="C564" t="str">
        <f t="shared" si="24"/>
        <v>CrawfordofDrumsoy</v>
      </c>
      <c r="D564" t="str">
        <f t="shared" si="25"/>
        <v>"Argent, a stag’s head erased Gules"</v>
      </c>
      <c r="E564" t="str">
        <f t="shared" si="26"/>
        <v>public const string CrawfordofDrumsoy = "Argent, a stag’s head erased Gules";</v>
      </c>
    </row>
    <row r="565" spans="1:5" ht="25.5">
      <c r="A565" s="1" t="s">
        <v>1064</v>
      </c>
      <c r="B565" s="1" t="s">
        <v>1065</v>
      </c>
      <c r="C565" t="str">
        <f t="shared" si="24"/>
        <v>CrawfordofEasterSeaton_Henry</v>
      </c>
      <c r="D565" t="str">
        <f t="shared" si="25"/>
        <v>"Gules, a fess wavy Ermine between three mullets Aargent pierced Azure"</v>
      </c>
      <c r="E565" t="str">
        <f t="shared" si="26"/>
        <v>public const string CrawfordofEasterSeaton_Henry = "Gules, a fess wavy Ermine between three mullets Aargent pierced Azure";</v>
      </c>
    </row>
    <row r="566" spans="1:5">
      <c r="A566" s="1" t="s">
        <v>1066</v>
      </c>
      <c r="B566" s="1" t="s">
        <v>1067</v>
      </c>
      <c r="C566" t="str">
        <f t="shared" si="24"/>
        <v>CrawfordofHaining</v>
      </c>
      <c r="D566" t="str">
        <f t="shared" si="25"/>
        <v>"Gules, a fess Ermine between two stars in chief and a hart’s head couped in base Or"</v>
      </c>
      <c r="E566" t="str">
        <f t="shared" si="26"/>
        <v>public const string CrawfordofHaining = "Gules, a fess Ermine between two stars in chief and a hart’s head couped in base Or";</v>
      </c>
    </row>
    <row r="567" spans="1:5" ht="25.5">
      <c r="A567" s="1" t="s">
        <v>1068</v>
      </c>
      <c r="B567" s="1" t="s">
        <v>1069</v>
      </c>
      <c r="C567" t="str">
        <f t="shared" si="24"/>
        <v>CrawfordofJordanhill_Thomas</v>
      </c>
      <c r="D567" t="str">
        <f t="shared" si="25"/>
        <v>"Quarterly: 1st and 4th Gules, a fess Ermine (Crawford) 2nd and 3rd Azure, a chevron between three crosses patty Or (Barclay)"</v>
      </c>
      <c r="E567" t="str">
        <f t="shared" si="26"/>
        <v>public const string CrawfordofJordanhill_Thomas = "Quarterly: 1st and 4th Gules, a fess Ermine (Crawford) 2nd and 3rd Azure, a chevron between three crosses patty Or (Barclay)";</v>
      </c>
    </row>
    <row r="568" spans="1:5">
      <c r="A568" s="1" t="s">
        <v>1070</v>
      </c>
      <c r="B568" s="1" t="s">
        <v>1049</v>
      </c>
      <c r="C568" t="str">
        <f t="shared" si="24"/>
        <v>CrawfordofKerse</v>
      </c>
      <c r="D568" t="str">
        <f t="shared" si="25"/>
        <v>"Argent, a stag’s head erased Gules"</v>
      </c>
      <c r="E568" t="str">
        <f t="shared" si="26"/>
        <v>public const string CrawfordofKerse = "Argent, a stag’s head erased Gules";</v>
      </c>
    </row>
    <row r="569" spans="1:5">
      <c r="A569" s="1" t="s">
        <v>1071</v>
      </c>
      <c r="B569" s="1" t="s">
        <v>1047</v>
      </c>
      <c r="C569" t="str">
        <f t="shared" si="24"/>
        <v>CrawfordofKilbirny</v>
      </c>
      <c r="D569" t="str">
        <f t="shared" si="25"/>
        <v>"Gules, a fess Ermine"</v>
      </c>
      <c r="E569" t="str">
        <f t="shared" si="26"/>
        <v>public const string CrawfordofKilbirny = "Gules, a fess Ermine";</v>
      </c>
    </row>
    <row r="570" spans="1:5">
      <c r="A570" s="1" t="s">
        <v>1072</v>
      </c>
      <c r="B570" s="1" t="s">
        <v>1073</v>
      </c>
      <c r="C570" t="str">
        <f t="shared" si="24"/>
        <v>CrawfordofLochnoris</v>
      </c>
      <c r="D570" t="str">
        <f t="shared" si="25"/>
        <v>"Gules, a fess Ermine and in chief two stars Or"</v>
      </c>
      <c r="E570" t="str">
        <f t="shared" si="26"/>
        <v>public const string CrawfordofLochnoris = "Gules, a fess Ermine and in chief two stars Or";</v>
      </c>
    </row>
    <row r="571" spans="1:5">
      <c r="A571" s="1" t="s">
        <v>1074</v>
      </c>
      <c r="B571" s="1" t="s">
        <v>1047</v>
      </c>
      <c r="C571" t="str">
        <f t="shared" si="24"/>
        <v>CrawfordofLoudon</v>
      </c>
      <c r="D571" t="str">
        <f t="shared" si="25"/>
        <v>"Gules, a fess Ermine"</v>
      </c>
      <c r="E571" t="str">
        <f t="shared" si="26"/>
        <v>public const string CrawfordofLoudon = "Gules, a fess Ermine";</v>
      </c>
    </row>
    <row r="572" spans="1:5" ht="25.5">
      <c r="A572" s="1" t="s">
        <v>1075</v>
      </c>
      <c r="B572" s="1" t="s">
        <v>1076</v>
      </c>
      <c r="C572" t="str">
        <f t="shared" si="24"/>
        <v>Crawford_Earlof_Lindsay_</v>
      </c>
      <c r="D572" t="str">
        <f t="shared" si="25"/>
        <v>"Quarterly: 1st and 4th Gules, a fess chequy Argent and Azure (Lindsay) 2nd and 3rd Or, a lion rampant Gules debruised by a riband Sable (Lordship of Abernethy)"</v>
      </c>
      <c r="E572" t="str">
        <f t="shared" si="26"/>
        <v>public const string Crawford_Earlof_Lindsay_ = "Quarterly: 1st and 4th Gules, a fess chequy Argent and Azure (Lindsay) 2nd and 3rd Or, a lion rampant Gules debruised by a riband Sable (Lordship of Abernethy)";</v>
      </c>
    </row>
    <row r="573" spans="1:5">
      <c r="A573" s="1" t="s">
        <v>1077</v>
      </c>
      <c r="B573" s="1" t="s">
        <v>1078</v>
      </c>
      <c r="C573" t="str">
        <f t="shared" si="24"/>
        <v>Crawford_JohninLinlithgow</v>
      </c>
      <c r="D573" t="str">
        <f t="shared" si="25"/>
        <v>"Gules, a fess Ermine between two mullets in chief Argent and a hart’s head cabosses in base Or attired Sable"</v>
      </c>
      <c r="E573" t="str">
        <f t="shared" si="26"/>
        <v>public const string Crawford_JohninLinlithgow = "Gules, a fess Ermine between two mullets in chief Argent and a hart’s head cabosses in base Or attired Sable";</v>
      </c>
    </row>
    <row r="574" spans="1:5" ht="25.5">
      <c r="A574" s="1" t="s">
        <v>1079</v>
      </c>
      <c r="B574" s="1" t="s">
        <v>1080</v>
      </c>
      <c r="C574" t="str">
        <f t="shared" si="24"/>
        <v>Crawford_ViscountofGarnock</v>
      </c>
      <c r="D574" t="str">
        <f t="shared" si="25"/>
        <v>"Quarterly: 1st and 4th Gules, a fess Ermine  and in base two swords in saltire Proper (Crawford) 2nd and 3rd Azure, a chevron between three crosses patty Or (Barclay)"</v>
      </c>
      <c r="E574" t="str">
        <f t="shared" si="26"/>
        <v>public const string Crawford_ViscountofGarnock = "Quarterly: 1st and 4th Gules, a fess Ermine  and in base two swords in saltire Proper (Crawford) 2nd and 3rd Azure, a chevron between three crosses patty Or (Barclay)";</v>
      </c>
    </row>
    <row r="575" spans="1:5">
      <c r="A575" s="1" t="s">
        <v>1081</v>
      </c>
      <c r="B575" s="1" t="s">
        <v>1082</v>
      </c>
      <c r="C575" t="str">
        <f t="shared" si="24"/>
        <v>Creigh</v>
      </c>
      <c r="D575" t="str">
        <f t="shared" si="25"/>
        <v>"Or, two bars Sable between six (3,2,1) martlets Azure"</v>
      </c>
      <c r="E575" t="str">
        <f t="shared" si="26"/>
        <v>public const string Creigh = "Or, two bars Sable between six (3,2,1) martlets Azure";</v>
      </c>
    </row>
    <row r="576" spans="1:5">
      <c r="A576" s="1" t="s">
        <v>1083</v>
      </c>
      <c r="B576" s="1" t="s">
        <v>581</v>
      </c>
      <c r="C576" t="str">
        <f t="shared" si="24"/>
        <v>Crichton</v>
      </c>
      <c r="D576" t="str">
        <f t="shared" si="25"/>
        <v>"Argent, a lion rampant Azure"</v>
      </c>
      <c r="E576" t="str">
        <f t="shared" si="26"/>
        <v>public const string Crichton = "Argent, a lion rampant Azure";</v>
      </c>
    </row>
    <row r="577" spans="1:5">
      <c r="A577" s="1" t="s">
        <v>1084</v>
      </c>
      <c r="B577" s="1" t="s">
        <v>1085</v>
      </c>
      <c r="C577" t="str">
        <f t="shared" si="24"/>
        <v>CrichtonofBrunston</v>
      </c>
      <c r="D577" t="str">
        <f t="shared" si="25"/>
        <v>"Argent, a lion rampant Azure armed and langued Gules within a bordure engrailed Azure"</v>
      </c>
      <c r="E577" t="str">
        <f t="shared" si="26"/>
        <v>public const string CrichtonofBrunston = "Argent, a lion rampant Azure armed and langued Gules within a bordure engrailed Azure";</v>
      </c>
    </row>
    <row r="578" spans="1:5">
      <c r="A578" s="1" t="s">
        <v>1086</v>
      </c>
      <c r="B578" s="1" t="s">
        <v>1087</v>
      </c>
      <c r="C578" t="str">
        <f t="shared" ref="C578:C641" si="27">SUBSTITUTE(SUBSTITUTE(SUBSTITUTE(SUBSTITUTE(SUBSTITUTE(A578, "-", ""), ")", "_"), "(", "_"), " ", ""), ",", "_")</f>
        <v>CrichtonofCairns</v>
      </c>
      <c r="D578" t="str">
        <f t="shared" ref="D578:D641" si="28">CONCATENATE("""", B578,"""")</f>
        <v>"Quarterly: 1st and 4th Argent, a lion rampant Azure (Crichton) 2nd and 3rdGules, three martlets Or (Cairns)"</v>
      </c>
      <c r="E578" t="str">
        <f t="shared" ref="E578:E641" si="29">CONCATENATE("public const string ", C578, " = ",D578, ";")</f>
        <v>public const string CrichtonofCairns = "Quarterly: 1st and 4th Argent, a lion rampant Azure (Crichton) 2nd and 3rdGules, three martlets Or (Cairns)";</v>
      </c>
    </row>
    <row r="579" spans="1:5" ht="25.5">
      <c r="A579" s="1" t="s">
        <v>1088</v>
      </c>
      <c r="B579" s="1" t="s">
        <v>1089</v>
      </c>
      <c r="C579" t="str">
        <f t="shared" si="27"/>
        <v>CrichtonofCranston</v>
      </c>
      <c r="D579" t="str">
        <f t="shared" si="28"/>
        <v>"Quarterly: 1st and 4th Or, a lion rampant Azure within a bordure Gules (Crichton) 2nd and 3rd Argent, a saltire and chief Azure (Boyes)"</v>
      </c>
      <c r="E579" t="str">
        <f t="shared" si="29"/>
        <v>public const string CrichtonofCranston = "Quarterly: 1st and 4th Or, a lion rampant Azure within a bordure Gules (Crichton) 2nd and 3rd Argent, a saltire and chief Azure (Boyes)";</v>
      </c>
    </row>
    <row r="580" spans="1:5">
      <c r="A580" s="1" t="s">
        <v>1090</v>
      </c>
      <c r="B580" s="1" t="s">
        <v>1091</v>
      </c>
      <c r="C580" t="str">
        <f t="shared" si="27"/>
        <v>CrichtonofEasthill_James</v>
      </c>
      <c r="D580" t="str">
        <f t="shared" si="28"/>
        <v>"Argent, a lion rampant Azure armed and langued Sable and in chief two martlets Gules"</v>
      </c>
      <c r="E580" t="str">
        <f t="shared" si="29"/>
        <v>public const string CrichtonofEasthill_James = "Argent, a lion rampant Azure armed and langued Sable and in chief two martlets Gules";</v>
      </c>
    </row>
    <row r="581" spans="1:5">
      <c r="A581" s="1" t="s">
        <v>1092</v>
      </c>
      <c r="B581" s="1" t="s">
        <v>1093</v>
      </c>
      <c r="C581" t="str">
        <f t="shared" si="27"/>
        <v>CrichtonofInnerneity</v>
      </c>
      <c r="D581" t="str">
        <f t="shared" si="28"/>
        <v>"Ermine, a lion rampant Azure"</v>
      </c>
      <c r="E581" t="str">
        <f t="shared" si="29"/>
        <v>public const string CrichtonofInnerneity = "Ermine, a lion rampant Azure";</v>
      </c>
    </row>
    <row r="582" spans="1:5">
      <c r="A582" s="1" t="s">
        <v>1094</v>
      </c>
      <c r="B582" s="1" t="s">
        <v>1095</v>
      </c>
      <c r="C582" t="str">
        <f t="shared" si="27"/>
        <v>CrichtonofRuthven_James</v>
      </c>
      <c r="D582" t="str">
        <f t="shared" si="28"/>
        <v>"Argent, a lion rampant Azure and on a chief Azure three lozenges Argent"</v>
      </c>
      <c r="E582" t="str">
        <f t="shared" si="29"/>
        <v>public const string CrichtonofRuthven_James = "Argent, a lion rampant Azure and on a chief Azure three lozenges Argent";</v>
      </c>
    </row>
    <row r="583" spans="1:5">
      <c r="A583" s="1" t="s">
        <v>1096</v>
      </c>
      <c r="B583" s="1" t="s">
        <v>1097</v>
      </c>
      <c r="C583" t="str">
        <f t="shared" si="27"/>
        <v>CrichtonofWaughton</v>
      </c>
      <c r="D583" t="str">
        <f t="shared" si="28"/>
        <v>"Quarterly: 1st and 4th Argent, a lion rampant Azure (Crichton) 2nd and 3rdArgent, three escutcheons Gules (Hay)"</v>
      </c>
      <c r="E583" t="str">
        <f t="shared" si="29"/>
        <v>public const string CrichtonofWaughton = "Quarterly: 1st and 4th Argent, a lion rampant Azure (Crichton) 2nd and 3rdArgent, three escutcheons Gules (Hay)";</v>
      </c>
    </row>
    <row r="584" spans="1:5" ht="25.5">
      <c r="A584" s="1" t="s">
        <v>1098</v>
      </c>
      <c r="B584" s="1" t="s">
        <v>1099</v>
      </c>
      <c r="C584" t="str">
        <f t="shared" si="27"/>
        <v>Crichton_EarlofDumfries</v>
      </c>
      <c r="D584" t="str">
        <f t="shared" si="28"/>
        <v>"Quarterly: 1st and 4th Argent, a lion rampant Azure armed and langued Gules (Crichton) 2nd and 3rd Azure, three water-bougets Or (Ross of Sanquhar)"</v>
      </c>
      <c r="E584" t="str">
        <f t="shared" si="29"/>
        <v>public const string Crichton_EarlofDumfries = "Quarterly: 1st and 4th Argent, a lion rampant Azure armed and langued Gules (Crichton) 2nd and 3rd Azure, three water-bougets Or (Ross of Sanquhar)";</v>
      </c>
    </row>
    <row r="585" spans="1:5" ht="25.5">
      <c r="A585" s="1" t="s">
        <v>1100</v>
      </c>
      <c r="B585" s="1" t="s">
        <v>1101</v>
      </c>
      <c r="C585" t="str">
        <f t="shared" si="27"/>
        <v>Crichton_John</v>
      </c>
      <c r="D585" t="str">
        <f t="shared" si="28"/>
        <v>"Quarterly: 1st and 4th Argent, a lion rampant Azure armed and langued Gules (Crichton) 2nd and 3rd Azure, three water-bougets Or (Ross of Sanquhar); all within a bordure engrailed Azure"</v>
      </c>
      <c r="E585" t="str">
        <f t="shared" si="29"/>
        <v>public const string Crichton_John = "Quarterly: 1st and 4th Argent, a lion rampant Azure armed and langued Gules (Crichton) 2nd and 3rd Azure, three water-bougets Or (Ross of Sanquhar); all within a bordure engrailed Azure";</v>
      </c>
    </row>
    <row r="586" spans="1:5" ht="25.5">
      <c r="A586" s="1" t="s">
        <v>1102</v>
      </c>
      <c r="B586" s="1" t="s">
        <v>1103</v>
      </c>
      <c r="C586" t="str">
        <f t="shared" si="27"/>
        <v>Crichton_ViscountofFrendraught</v>
      </c>
      <c r="D586" t="str">
        <f t="shared" si="28"/>
        <v>"Quarterly: 1st and 4th Argent, a lion rampant Azure armed and langued Gules (Crichton) 2nd and 3rd Argent, a saltire and chief Azure (Boyes)"</v>
      </c>
      <c r="E586" t="str">
        <f t="shared" si="29"/>
        <v>public const string Crichton_ViscountofFrendraught = "Quarterly: 1st and 4th Argent, a lion rampant Azure armed and langued Gules (Crichton) 2nd and 3rd Argent, a saltire and chief Azure (Boyes)";</v>
      </c>
    </row>
    <row r="587" spans="1:5" ht="51">
      <c r="A587" s="1" t="s">
        <v>1104</v>
      </c>
      <c r="B587" s="1" t="s">
        <v>1105</v>
      </c>
      <c r="C587" t="str">
        <f t="shared" si="27"/>
        <v>Cromarty_Earlof_MacKenzie_</v>
      </c>
      <c r="D587" t="str">
        <f t="shared" si="28"/>
        <v>"Quarterly: 1st Or, a rock in flames Proper (MacLeod) 2nd Azure, a buck’s head cabossed Or (MacKenzie) 3rd Gules, three legs of a man armed Proper conjoined in the centre at the upper part of the thighs, flexed in triangle and garnished and spurred Or (Lordship of Man) 4th Argent, on a pale Sable an imperial crown Or, all within a double tressure flory counter-flory Gules (Erskine of Innertail)"</v>
      </c>
      <c r="E587" t="str">
        <f t="shared" si="29"/>
        <v>public const string Cromarty_Earlof_MacKenzie_ = "Quarterly: 1st Or, a rock in flames Proper (MacLeod) 2nd Azure, a buck’s head cabossed Or (MacKenzie) 3rd Gules, three legs of a man armed Proper conjoined in the centre at the upper part of the thighs, flexed in triangle and garnished and spurred Or (Lordship of Man) 4th Argent, on a pale Sable an imperial crown Or, all within a double tressure flory counter-flory Gules (Erskine of Innertail)";</v>
      </c>
    </row>
    <row r="588" spans="1:5">
      <c r="A588" s="1" t="s">
        <v>1106</v>
      </c>
      <c r="B588" s="1" t="s">
        <v>1107</v>
      </c>
      <c r="C588" t="str">
        <f t="shared" si="27"/>
        <v>Crooks</v>
      </c>
      <c r="D588" t="str">
        <f t="shared" si="28"/>
        <v>"Gules, on a bend Or three escutcheons Sable"</v>
      </c>
      <c r="E588" t="str">
        <f t="shared" si="29"/>
        <v>public const string Crooks = "Gules, on a bend Or three escutcheons Sable";</v>
      </c>
    </row>
    <row r="589" spans="1:5">
      <c r="A589" s="1" t="s">
        <v>1108</v>
      </c>
      <c r="B589" s="1" t="s">
        <v>1109</v>
      </c>
      <c r="C589" t="str">
        <f t="shared" si="27"/>
        <v>CrosbieofthatIlk</v>
      </c>
      <c r="D589" t="str">
        <f t="shared" si="28"/>
        <v>"Or, a cross Gules"</v>
      </c>
      <c r="E589" t="str">
        <f t="shared" si="29"/>
        <v>public const string CrosbieofthatIlk = "Or, a cross Gules";</v>
      </c>
    </row>
    <row r="590" spans="1:5">
      <c r="A590" s="1" t="s">
        <v>1110</v>
      </c>
      <c r="B590" s="1" t="s">
        <v>1111</v>
      </c>
      <c r="C590" t="str">
        <f t="shared" si="27"/>
        <v>CruikshanksofBerryhill_George</v>
      </c>
      <c r="D590" t="str">
        <f t="shared" si="28"/>
        <v>"Or, three boars’ heads couped Sable armed and langued Azure"</v>
      </c>
      <c r="E590" t="str">
        <f t="shared" si="29"/>
        <v>public const string CruikshanksofBerryhill_George = "Or, three boars’ heads couped Sable armed and langued Azure";</v>
      </c>
    </row>
    <row r="591" spans="1:5">
      <c r="A591" s="1" t="s">
        <v>1112</v>
      </c>
      <c r="B591" s="1" t="s">
        <v>1113</v>
      </c>
      <c r="C591" t="str">
        <f t="shared" si="27"/>
        <v>Cumming</v>
      </c>
      <c r="D591" t="str">
        <f t="shared" si="28"/>
        <v>"Azure, three garbs Or"</v>
      </c>
      <c r="E591" t="str">
        <f t="shared" si="29"/>
        <v>public const string Cumming = "Azure, three garbs Or";</v>
      </c>
    </row>
    <row r="592" spans="1:5">
      <c r="A592" s="1" t="s">
        <v>1114</v>
      </c>
      <c r="B592" s="1" t="s">
        <v>1113</v>
      </c>
      <c r="C592" t="str">
        <f t="shared" si="27"/>
        <v>CummingofAltyre</v>
      </c>
      <c r="D592" t="str">
        <f t="shared" si="28"/>
        <v>"Azure, three garbs Or"</v>
      </c>
      <c r="E592" t="str">
        <f t="shared" si="29"/>
        <v>public const string CummingofAltyre = "Azure, three garbs Or";</v>
      </c>
    </row>
    <row r="593" spans="1:5">
      <c r="A593" s="1" t="s">
        <v>1115</v>
      </c>
      <c r="B593" s="1" t="s">
        <v>1116</v>
      </c>
      <c r="C593" t="str">
        <f t="shared" si="27"/>
        <v>CummingofAuchry</v>
      </c>
      <c r="D593" t="str">
        <f t="shared" si="28"/>
        <v>"Azure,  a buckle between three garbs Or"</v>
      </c>
      <c r="E593" t="str">
        <f t="shared" si="29"/>
        <v>public const string CummingofAuchry = "Azure,  a buckle between three garbs Or";</v>
      </c>
    </row>
    <row r="594" spans="1:5">
      <c r="A594" s="1" t="s">
        <v>1117</v>
      </c>
      <c r="B594" s="1" t="s">
        <v>1118</v>
      </c>
      <c r="C594" t="str">
        <f t="shared" si="27"/>
        <v>CummingofBrunthill</v>
      </c>
      <c r="D594" t="str">
        <f t="shared" si="28"/>
        <v>"Azure,  a fleur-de-lis between three garbs Or"</v>
      </c>
      <c r="E594" t="str">
        <f t="shared" si="29"/>
        <v>public const string CummingofBrunthill = "Azure,  a fleur-de-lis between three garbs Or";</v>
      </c>
    </row>
    <row r="595" spans="1:5" ht="25.5">
      <c r="A595" s="1" t="s">
        <v>1119</v>
      </c>
      <c r="B595" s="1" t="s">
        <v>1120</v>
      </c>
      <c r="C595" t="str">
        <f t="shared" si="27"/>
        <v>CummingofCoulter_SirAlexander</v>
      </c>
      <c r="D595" t="str">
        <f t="shared" si="28"/>
        <v>"Azure, three garbs within a bordure Or"</v>
      </c>
      <c r="E595" t="str">
        <f t="shared" si="29"/>
        <v>public const string CummingofCoulter_SirAlexander = "Azure, three garbs within a bordure Or";</v>
      </c>
    </row>
    <row r="596" spans="1:5">
      <c r="A596" s="1" t="s">
        <v>1121</v>
      </c>
      <c r="B596" s="1" t="s">
        <v>1122</v>
      </c>
      <c r="C596" t="str">
        <f t="shared" si="27"/>
        <v>Cunningham</v>
      </c>
      <c r="D596" t="str">
        <f t="shared" si="28"/>
        <v>"Argent, a shake-fork Sable"</v>
      </c>
      <c r="E596" t="str">
        <f t="shared" si="29"/>
        <v>public const string Cunningham = "Argent, a shake-fork Sable";</v>
      </c>
    </row>
    <row r="597" spans="1:5" ht="25.5">
      <c r="A597" s="1" t="s">
        <v>1123</v>
      </c>
      <c r="B597" s="1" t="s">
        <v>1124</v>
      </c>
      <c r="C597" t="str">
        <f t="shared" si="27"/>
        <v>CunninghamofAikenbar_John</v>
      </c>
      <c r="D597" t="str">
        <f t="shared" si="28"/>
        <v>"Quarterly: 1st and 4th Argent, a shake-fork within a bordure Gules (Cunningham) 2nd and 3rd Argent, an oak tree growing out of a mound in base Proper surmounted by a fess Azure (Watson)"</v>
      </c>
      <c r="E597" t="str">
        <f t="shared" si="29"/>
        <v>public const string CunninghamofAikenbar_John = "Quarterly: 1st and 4th Argent, a shake-fork within a bordure Gules (Cunningham) 2nd and 3rd Argent, an oak tree growing out of a mound in base Proper surmounted by a fess Azure (Watson)";</v>
      </c>
    </row>
    <row r="598" spans="1:5">
      <c r="A598" s="1" t="s">
        <v>1125</v>
      </c>
      <c r="B598" s="1" t="s">
        <v>1126</v>
      </c>
      <c r="C598" t="str">
        <f t="shared" si="27"/>
        <v>CunninghamofAuchenharvy</v>
      </c>
      <c r="D598" t="str">
        <f t="shared" si="28"/>
        <v>"Argent, on a shake-fork Sable a mascle Or"</v>
      </c>
      <c r="E598" t="str">
        <f t="shared" si="29"/>
        <v>public const string CunninghamofAuchenharvy = "Argent, on a shake-fork Sable a mascle Or";</v>
      </c>
    </row>
    <row r="599" spans="1:5" ht="25.5">
      <c r="A599" s="1" t="s">
        <v>1127</v>
      </c>
      <c r="B599" s="1" t="s">
        <v>1128</v>
      </c>
      <c r="C599" t="str">
        <f t="shared" si="27"/>
        <v>CunninghamofAuchenharvy_SirRobert</v>
      </c>
      <c r="D599" t="str">
        <f t="shared" si="28"/>
        <v>"Argent, a shake-fork between two lozenges in the flanks all Sable"</v>
      </c>
      <c r="E599" t="str">
        <f t="shared" si="29"/>
        <v>public const string CunninghamofAuchenharvy_SirRobert = "Argent, a shake-fork between two lozenges in the flanks all Sable";</v>
      </c>
    </row>
    <row r="600" spans="1:5" ht="25.5">
      <c r="A600" s="1" t="s">
        <v>1129</v>
      </c>
      <c r="B600" s="1" t="s">
        <v>1130</v>
      </c>
      <c r="C600" t="str">
        <f t="shared" si="27"/>
        <v>CunninghamofBalquhan_Alexander</v>
      </c>
      <c r="D600" t="str">
        <f t="shared" si="28"/>
        <v>"Argent, a shake-fork Sable between two mascles Gules in the flanks"</v>
      </c>
      <c r="E600" t="str">
        <f t="shared" si="29"/>
        <v>public const string CunninghamofBalquhan_Alexander = "Argent, a shake-fork Sable between two mascles Gules in the flanks";</v>
      </c>
    </row>
    <row r="601" spans="1:5">
      <c r="A601" s="1" t="s">
        <v>1131</v>
      </c>
      <c r="B601" s="1" t="s">
        <v>1132</v>
      </c>
      <c r="C601" t="str">
        <f t="shared" si="27"/>
        <v>CunninghamofBarns</v>
      </c>
      <c r="D601" t="str">
        <f t="shared" si="28"/>
        <v>"Argent, a shake-fork Sable and in chief a stag’s head erased Gules"</v>
      </c>
      <c r="E601" t="str">
        <f t="shared" si="29"/>
        <v>public const string CunninghamofBarns = "Argent, a shake-fork Sable and in chief a stag’s head erased Gules";</v>
      </c>
    </row>
    <row r="602" spans="1:5">
      <c r="A602" s="1" t="s">
        <v>1133</v>
      </c>
      <c r="B602" s="1" t="s">
        <v>1134</v>
      </c>
      <c r="C602" t="str">
        <f t="shared" si="27"/>
        <v>CunninghamofBelton</v>
      </c>
      <c r="D602" t="str">
        <f t="shared" si="28"/>
        <v>"Argent, a shake-fork Sable between three stars Gules"</v>
      </c>
      <c r="E602" t="str">
        <f t="shared" si="29"/>
        <v>public const string CunninghamofBelton = "Argent, a shake-fork Sable between three stars Gules";</v>
      </c>
    </row>
    <row r="603" spans="1:5">
      <c r="A603" s="1" t="s">
        <v>1135</v>
      </c>
      <c r="B603" s="1" t="s">
        <v>1136</v>
      </c>
      <c r="C603" t="str">
        <f t="shared" si="27"/>
        <v>CunninghamofBrownhill_William</v>
      </c>
      <c r="D603" t="str">
        <f t="shared" si="28"/>
        <v>"Argent, on a shake-fork Sable an annulet Argent, with a  rose in chief  Gules"</v>
      </c>
      <c r="E603" t="str">
        <f t="shared" si="29"/>
        <v>public const string CunninghamofBrownhill_William = "Argent, on a shake-fork Sable an annulet Argent, with a  rose in chief  Gules";</v>
      </c>
    </row>
    <row r="604" spans="1:5">
      <c r="A604" s="1" t="s">
        <v>1137</v>
      </c>
      <c r="B604" s="1" t="s">
        <v>1138</v>
      </c>
      <c r="C604" t="str">
        <f t="shared" si="27"/>
        <v>CunninghamofCaprington</v>
      </c>
      <c r="D604" t="str">
        <f t="shared" si="28"/>
        <v>"Argent, a shake-fork Sable within a bordure Ermine"</v>
      </c>
      <c r="E604" t="str">
        <f t="shared" si="29"/>
        <v>public const string CunninghamofCaprington = "Argent, a shake-fork Sable within a bordure Ermine";</v>
      </c>
    </row>
    <row r="605" spans="1:5" ht="25.5">
      <c r="A605" s="1" t="s">
        <v>1139</v>
      </c>
      <c r="B605" s="1" t="s">
        <v>1140</v>
      </c>
      <c r="C605" t="str">
        <f t="shared" si="27"/>
        <v>CunninghamofCapringtonandLamburghton</v>
      </c>
      <c r="D605" t="str">
        <f t="shared" si="28"/>
        <v>"Quarterly: 1st and 4th Argent, a shake-fork Sable with a  star in chief also Sable (Cunningham) 2nd and 3rd Gules, a lion rampant Argent (Wallace)"</v>
      </c>
      <c r="E605" t="str">
        <f t="shared" si="29"/>
        <v>public const string CunninghamofCapringtonandLamburghton = "Quarterly: 1st and 4th Argent, a shake-fork Sable with a  star in chief also Sable (Cunningham) 2nd and 3rd Gules, a lion rampant Argent (Wallace)";</v>
      </c>
    </row>
    <row r="606" spans="1:5" ht="25.5">
      <c r="A606" s="1" t="s">
        <v>1141</v>
      </c>
      <c r="B606" s="1" t="s">
        <v>1142</v>
      </c>
      <c r="C606" t="str">
        <f t="shared" si="27"/>
        <v>CunninghamofCorsehill_SirAlexander</v>
      </c>
      <c r="D606" t="str">
        <f t="shared" si="28"/>
        <v>"Argent, a shake-fork Sable with a crescent for difference"</v>
      </c>
      <c r="E606" t="str">
        <f t="shared" si="29"/>
        <v>public const string CunninghamofCorsehill_SirAlexander = "Argent, a shake-fork Sable with a crescent for difference";</v>
      </c>
    </row>
    <row r="607" spans="1:5" ht="25.5">
      <c r="A607" s="1" t="s">
        <v>1143</v>
      </c>
      <c r="B607" s="1" t="s">
        <v>1144</v>
      </c>
      <c r="C607" t="str">
        <f t="shared" si="27"/>
        <v>CunninghamofCraigends</v>
      </c>
      <c r="D607" t="str">
        <f t="shared" si="28"/>
        <v>"Quarterly: 1st and 4th Argent, a shake-fork Sable (Cunningham) 2nd and 3rdOr, a fess chequy Azure and Argent (Stewart)"</v>
      </c>
      <c r="E607" t="str">
        <f t="shared" si="29"/>
        <v>public const string CunninghamofCraigends = "Quarterly: 1st and 4th Argent, a shake-fork Sable (Cunningham) 2nd and 3rdOr, a fess chequy Azure and Argent (Stewart)";</v>
      </c>
    </row>
    <row r="608" spans="1:5">
      <c r="A608" s="1" t="s">
        <v>1145</v>
      </c>
      <c r="B608" s="1" t="s">
        <v>1146</v>
      </c>
      <c r="C608" t="str">
        <f t="shared" si="27"/>
        <v>CunninghamofCunninghamhead</v>
      </c>
      <c r="D608" t="str">
        <f t="shared" si="28"/>
        <v>"Argent, a shake-fork Sable between two garbs in flanks and a mullet in chief all Gules"</v>
      </c>
      <c r="E608" t="str">
        <f t="shared" si="29"/>
        <v>public const string CunninghamofCunninghamhead = "Argent, a shake-fork Sable between two garbs in flanks and a mullet in chief all Gules";</v>
      </c>
    </row>
    <row r="609" spans="1:5" ht="25.5">
      <c r="A609" s="1" t="s">
        <v>1147</v>
      </c>
      <c r="B609" s="1" t="s">
        <v>1148</v>
      </c>
      <c r="C609" t="str">
        <f t="shared" si="27"/>
        <v>CunninghamofCunninghamhead_SirWilliam</v>
      </c>
      <c r="D609" t="str">
        <f t="shared" si="28"/>
        <v>"Quarterly: 1st and 4th Argent, a shake-fork and in chief a mullet Sable (Cunningham) 2nd and 3rd Quarterly: i and iv Argent, on a fess Azure three stars Argent (Mure) ii and iii Azure, three garbs Or (Comyn)"</v>
      </c>
      <c r="E609" t="str">
        <f t="shared" si="29"/>
        <v>public const string CunninghamofCunninghamhead_SirWilliam = "Quarterly: 1st and 4th Argent, a shake-fork and in chief a mullet Sable (Cunningham) 2nd and 3rd Quarterly: i and iv Argent, on a fess Azure three stars Argent (Mure) ii and iii Azure, three garbs Or (Comyn)";</v>
      </c>
    </row>
    <row r="610" spans="1:5">
      <c r="A610" s="1" t="s">
        <v>1149</v>
      </c>
      <c r="B610" s="1" t="s">
        <v>1150</v>
      </c>
      <c r="C610" t="str">
        <f t="shared" si="27"/>
        <v>CunninghamofEnterkin_SirJohn</v>
      </c>
      <c r="D610" t="str">
        <f t="shared" si="28"/>
        <v>"Argent, a shake-fork Sable within a bordure Azure charged with eight billets Argent"</v>
      </c>
      <c r="E610" t="str">
        <f t="shared" si="29"/>
        <v>public const string CunninghamofEnterkin_SirJohn = "Argent, a shake-fork Sable within a bordure Azure charged with eight billets Argent";</v>
      </c>
    </row>
    <row r="611" spans="1:5">
      <c r="A611" s="1" t="s">
        <v>1151</v>
      </c>
      <c r="B611" s="1" t="s">
        <v>1152</v>
      </c>
      <c r="C611" t="str">
        <f t="shared" si="27"/>
        <v>CunninghamofGlengarnock</v>
      </c>
      <c r="D611" t="str">
        <f t="shared" si="28"/>
        <v>"Argent, on a shake-fork Sable a cinquefoil Argent"</v>
      </c>
      <c r="E611" t="str">
        <f t="shared" si="29"/>
        <v>public const string CunninghamofGlengarnock = "Argent, on a shake-fork Sable a cinquefoil Argent";</v>
      </c>
    </row>
    <row r="612" spans="1:5">
      <c r="A612" s="1" t="s">
        <v>1153</v>
      </c>
      <c r="B612" s="1" t="s">
        <v>1122</v>
      </c>
      <c r="C612" t="str">
        <f t="shared" si="27"/>
        <v>CunninghamofPolmaise</v>
      </c>
      <c r="D612" t="str">
        <f t="shared" si="28"/>
        <v>"Argent, a shake-fork Sable"</v>
      </c>
      <c r="E612" t="str">
        <f t="shared" si="29"/>
        <v>public const string CunninghamofPolmaise = "Argent, a shake-fork Sable";</v>
      </c>
    </row>
    <row r="613" spans="1:5">
      <c r="A613" s="1" t="s">
        <v>1154</v>
      </c>
      <c r="B613" s="1" t="s">
        <v>1155</v>
      </c>
      <c r="C613" t="str">
        <f t="shared" si="27"/>
        <v>Cunningham_Adam</v>
      </c>
      <c r="D613" t="str">
        <f t="shared" si="28"/>
        <v>"Argent, a shake-fork Sable between three roses Gules and a crescent for difference"</v>
      </c>
      <c r="E613" t="str">
        <f t="shared" si="29"/>
        <v>public const string Cunningham_Adam = "Argent, a shake-fork Sable between three roses Gules and a crescent for difference";</v>
      </c>
    </row>
    <row r="614" spans="1:5">
      <c r="A614" s="1" t="s">
        <v>1156</v>
      </c>
      <c r="B614" s="1" t="s">
        <v>1122</v>
      </c>
      <c r="C614" t="str">
        <f t="shared" si="27"/>
        <v>Cunningham_EarlofGlencairne</v>
      </c>
      <c r="D614" t="str">
        <f t="shared" si="28"/>
        <v>"Argent, a shake-fork Sable"</v>
      </c>
      <c r="E614" t="str">
        <f t="shared" si="29"/>
        <v>public const string Cunningham_EarlofGlencairne = "Argent, a shake-fork Sable";</v>
      </c>
    </row>
    <row r="615" spans="1:5">
      <c r="A615" s="1" t="s">
        <v>1157</v>
      </c>
      <c r="B615" s="1" t="s">
        <v>1158</v>
      </c>
      <c r="C615" t="str">
        <f t="shared" si="27"/>
        <v>Cunningham_James</v>
      </c>
      <c r="D615" t="str">
        <f t="shared" si="28"/>
        <v>"Argent, a shake-fork Sable between three roses Gules"</v>
      </c>
      <c r="E615" t="str">
        <f t="shared" si="29"/>
        <v>public const string Cunningham_James = "Argent, a shake-fork Sable between three roses Gules";</v>
      </c>
    </row>
    <row r="616" spans="1:5">
      <c r="A616" s="1" t="s">
        <v>1159</v>
      </c>
      <c r="B616" s="1" t="s">
        <v>1160</v>
      </c>
      <c r="C616" t="str">
        <f t="shared" si="27"/>
        <v>Cunningham_Jean_Mrs_</v>
      </c>
      <c r="D616" t="str">
        <f t="shared" si="28"/>
        <v>"Argent, a shake-fork between a hunting-horn in chief and two castles in the flanks all Sable"</v>
      </c>
      <c r="E616" t="str">
        <f t="shared" si="29"/>
        <v>public const string Cunningham_Jean_Mrs_ = "Argent, a shake-fork between a hunting-horn in chief and two castles in the flanks all Sable";</v>
      </c>
    </row>
    <row r="617" spans="1:5" ht="25.5">
      <c r="A617" s="1" t="s">
        <v>1161</v>
      </c>
      <c r="B617" s="1" t="s">
        <v>1162</v>
      </c>
      <c r="C617" t="str">
        <f t="shared" si="27"/>
        <v>Cunningham_Robert</v>
      </c>
      <c r="D617" t="str">
        <f t="shared" si="28"/>
        <v>"Quarterly: 1st and 4th Argent, a shake-fork Sable (Cunningham) 2nd and 3rdOr, a fess chequy Azure and Argent (Stewart); all within a bordure …."</v>
      </c>
      <c r="E617" t="str">
        <f t="shared" si="29"/>
        <v>public const string Cunningham_Robert = "Quarterly: 1st and 4th Argent, a shake-fork Sable (Cunningham) 2nd and 3rdOr, a fess chequy Azure and Argent (Stewart); all within a bordure ….";</v>
      </c>
    </row>
    <row r="618" spans="1:5">
      <c r="A618" s="1" t="s">
        <v>1163</v>
      </c>
      <c r="B618" s="1" t="s">
        <v>1164</v>
      </c>
      <c r="C618" t="str">
        <f t="shared" si="27"/>
        <v>Cunningham_Thomas</v>
      </c>
      <c r="D618" t="str">
        <f t="shared" si="28"/>
        <v>"Argent, a shake-fork Sable within a bordure wavy Azure charged with eight roundels Argent"</v>
      </c>
      <c r="E618" t="str">
        <f t="shared" si="29"/>
        <v>public const string Cunningham_Thomas = "Argent, a shake-fork Sable within a bordure wavy Azure charged with eight roundels Argent";</v>
      </c>
    </row>
    <row r="619" spans="1:5">
      <c r="A619" s="1" t="s">
        <v>1165</v>
      </c>
      <c r="B619" s="1" t="s">
        <v>1166</v>
      </c>
      <c r="C619" t="str">
        <f t="shared" si="27"/>
        <v>Currel</v>
      </c>
      <c r="D619" t="str">
        <f t="shared" si="28"/>
        <v>"Argent, a fess Gules between two spur-rowells Sable in chief and a hunting-horn Sable stringed Gules in base"</v>
      </c>
      <c r="E619" t="str">
        <f t="shared" si="29"/>
        <v>public const string Currel = "Argent, a fess Gules between two spur-rowells Sable in chief and a hunting-horn Sable stringed Gules in base";</v>
      </c>
    </row>
    <row r="620" spans="1:5">
      <c r="A620" s="1" t="s">
        <v>1167</v>
      </c>
      <c r="B620" s="1" t="s">
        <v>1168</v>
      </c>
      <c r="C620" t="str">
        <f t="shared" si="27"/>
        <v>Currie</v>
      </c>
      <c r="D620" t="str">
        <f t="shared" si="28"/>
        <v>"Gules, a saltire with a rose in chief Argent"</v>
      </c>
      <c r="E620" t="str">
        <f t="shared" si="29"/>
        <v>public const string Currie = "Gules, a saltire with a rose in chief Argent";</v>
      </c>
    </row>
    <row r="621" spans="1:5">
      <c r="A621" s="1" t="s">
        <v>1169</v>
      </c>
      <c r="B621" s="1" t="s">
        <v>1170</v>
      </c>
      <c r="C621" t="str">
        <f t="shared" si="27"/>
        <v>CurrieofKelwood</v>
      </c>
      <c r="D621" t="str">
        <f t="shared" si="28"/>
        <v>"Gules, a saltire with a rose in chief Argent and a chief Sable"</v>
      </c>
      <c r="E621" t="str">
        <f t="shared" si="29"/>
        <v>public const string CurrieofKelwood = "Gules, a saltire with a rose in chief Argent and a chief Sable";</v>
      </c>
    </row>
    <row r="622" spans="1:5">
      <c r="A622" s="1" t="s">
        <v>1171</v>
      </c>
      <c r="B622" s="1" t="s">
        <v>1168</v>
      </c>
      <c r="C622" t="str">
        <f t="shared" si="27"/>
        <v>CurrieofNewby</v>
      </c>
      <c r="D622" t="str">
        <f t="shared" si="28"/>
        <v>"Gules, a saltire with a rose in chief Argent"</v>
      </c>
      <c r="E622" t="str">
        <f t="shared" si="29"/>
        <v>public const string CurrieofNewby = "Gules, a saltire with a rose in chief Argent";</v>
      </c>
    </row>
    <row r="623" spans="1:5">
      <c r="A623" s="1" t="s">
        <v>1172</v>
      </c>
      <c r="B623" s="1" t="s">
        <v>1173</v>
      </c>
      <c r="C623" t="str">
        <f t="shared" si="27"/>
        <v>CuthbertofCastlehill</v>
      </c>
      <c r="D623" t="str">
        <f t="shared" si="28"/>
        <v>"Or, a fess Gules and in chief a serpent Azure"</v>
      </c>
      <c r="E623" t="str">
        <f t="shared" si="29"/>
        <v>public const string CuthbertofCastlehill = "Or, a fess Gules and in chief a serpent Azure";</v>
      </c>
    </row>
    <row r="624" spans="1:5">
      <c r="A624" s="1" t="s">
        <v>1174</v>
      </c>
      <c r="B624" s="1" t="s">
        <v>1175</v>
      </c>
      <c r="C624" t="str">
        <f t="shared" si="27"/>
        <v>Cuthbert_AlexanderinInverness</v>
      </c>
      <c r="D624" t="str">
        <f t="shared" si="28"/>
        <v>"Vert, a fess engrailed between four mullets Argent and surmounting the fess an arrow in pale point downward Proper"</v>
      </c>
      <c r="E624" t="str">
        <f t="shared" si="29"/>
        <v>public const string Cuthbert_AlexanderinInverness = "Vert, a fess engrailed between four mullets Argent and surmounting the fess an arrow in pale point downward Proper";</v>
      </c>
    </row>
    <row r="625" spans="1:5" ht="25.5">
      <c r="A625" s="1" t="s">
        <v>1176</v>
      </c>
      <c r="B625" s="1" t="s">
        <v>1177</v>
      </c>
      <c r="C625" t="str">
        <f t="shared" si="27"/>
        <v>Cuthbert_JohninInverness</v>
      </c>
      <c r="D625" t="str">
        <f t="shared" si="28"/>
        <v>"Vert, a fess indented in the  upper and engrailed in the lower between four mullets Argent and surmounting the fess an arrow in pale point downward Proper"</v>
      </c>
      <c r="E625" t="str">
        <f t="shared" si="29"/>
        <v>public const string Cuthbert_JohninInverness = "Vert, a fess indented in the  upper and engrailed in the lower between four mullets Argent and surmounting the fess an arrow in pale point downward Proper";</v>
      </c>
    </row>
    <row r="626" spans="1:5">
      <c r="A626" s="1" t="s">
        <v>1178</v>
      </c>
      <c r="B626" s="1" t="s">
        <v>1179</v>
      </c>
      <c r="C626" t="str">
        <f t="shared" si="27"/>
        <v>DalempitofLackleid</v>
      </c>
      <c r="D626" t="str">
        <f t="shared" si="28"/>
        <v>"Argent, on a saltire engrailed Sable nine mascles Argent"</v>
      </c>
      <c r="E626" t="str">
        <f t="shared" si="29"/>
        <v>public const string DalempitofLackleid = "Argent, on a saltire engrailed Sable nine mascles Argent";</v>
      </c>
    </row>
    <row r="627" spans="1:5">
      <c r="A627" s="1" t="s">
        <v>1180</v>
      </c>
      <c r="B627" s="1" t="s">
        <v>1181</v>
      </c>
      <c r="C627" t="str">
        <f t="shared" si="27"/>
        <v>Dalgarner</v>
      </c>
      <c r="D627" t="str">
        <f t="shared" si="28"/>
        <v>"Gules, a fess between three boars’ heads couped Argent"</v>
      </c>
      <c r="E627" t="str">
        <f t="shared" si="29"/>
        <v>public const string Dalgarner = "Gules, a fess between three boars’ heads couped Argent";</v>
      </c>
    </row>
    <row r="628" spans="1:5">
      <c r="A628" s="1" t="s">
        <v>1182</v>
      </c>
      <c r="B628" s="1" t="s">
        <v>1183</v>
      </c>
      <c r="C628" t="str">
        <f t="shared" si="27"/>
        <v>Dalgleish</v>
      </c>
      <c r="D628" t="str">
        <f t="shared" si="28"/>
        <v>"Argent, a tree eradicated fessways Vert between three pheons Azure"</v>
      </c>
      <c r="E628" t="str">
        <f t="shared" si="29"/>
        <v>public const string Dalgleish = "Argent, a tree eradicated fessways Vert between three pheons Azure";</v>
      </c>
    </row>
    <row r="629" spans="1:5">
      <c r="A629" s="1" t="s">
        <v>1184</v>
      </c>
      <c r="B629" s="1" t="s">
        <v>1185</v>
      </c>
      <c r="C629" t="str">
        <f t="shared" si="27"/>
        <v>Dalhousie_Earlof_Ramsay_</v>
      </c>
      <c r="D629" t="str">
        <f t="shared" si="28"/>
        <v>"Argent, an eagle displayed Sable beaked and membered Gules"</v>
      </c>
      <c r="E629" t="str">
        <f t="shared" si="29"/>
        <v>public const string Dalhousie_Earlof_Ramsay_ = "Argent, an eagle displayed Sable beaked and membered Gules";</v>
      </c>
    </row>
    <row r="630" spans="1:5">
      <c r="A630" s="1" t="s">
        <v>1186</v>
      </c>
      <c r="B630" s="1" t="s">
        <v>1187</v>
      </c>
      <c r="C630" t="str">
        <f t="shared" si="27"/>
        <v>DalmahoyofthatIlk</v>
      </c>
      <c r="D630" t="str">
        <f t="shared" si="28"/>
        <v>"Azure, three mullets in chief Argent"</v>
      </c>
      <c r="E630" t="str">
        <f t="shared" si="29"/>
        <v>public const string DalmahoyofthatIlk = "Azure, three mullets in chief Argent";</v>
      </c>
    </row>
    <row r="631" spans="1:5" ht="25.5">
      <c r="A631" s="1" t="s">
        <v>1188</v>
      </c>
      <c r="B631" s="1" t="s">
        <v>1189</v>
      </c>
      <c r="C631" t="str">
        <f t="shared" si="27"/>
        <v>DalrympleofNorthBerwick_SirHugh</v>
      </c>
      <c r="D631" t="str">
        <f t="shared" si="28"/>
        <v>"Or, on a saltire Azure between two water-bougets in the flanks Sable nine lozenges Or"</v>
      </c>
      <c r="E631" t="str">
        <f t="shared" si="29"/>
        <v>public const string DalrympleofNorthBerwick_SirHugh = "Or, on a saltire Azure between two water-bougets in the flanks Sable nine lozenges Or";</v>
      </c>
    </row>
    <row r="632" spans="1:5">
      <c r="A632" s="1" t="s">
        <v>1190</v>
      </c>
      <c r="B632" s="1" t="s">
        <v>1191</v>
      </c>
      <c r="C632" t="str">
        <f t="shared" si="27"/>
        <v>DalrympleofStair</v>
      </c>
      <c r="D632" t="str">
        <f t="shared" si="28"/>
        <v>"Or, on a saltire Azure nine mascles Or"</v>
      </c>
      <c r="E632" t="str">
        <f t="shared" si="29"/>
        <v>public const string DalrympleofStair = "Or, on a saltire Azure nine mascles Or";</v>
      </c>
    </row>
    <row r="633" spans="1:5" ht="25.5">
      <c r="A633" s="1" t="s">
        <v>1192</v>
      </c>
      <c r="B633" s="1" t="s">
        <v>1193</v>
      </c>
      <c r="C633" t="str">
        <f t="shared" si="27"/>
        <v>DalrympleofStair_SirJames</v>
      </c>
      <c r="D633" t="str">
        <f t="shared" si="28"/>
        <v>"Quarterly: 1st and 4th Or, on a saltire Azure nine lozenges Or (Dalrymple) 2nd and 3rd Or, a chevron chequy Sable and Argent between three water-bougets Sable (Ross)"</v>
      </c>
      <c r="E633" t="str">
        <f t="shared" si="29"/>
        <v>public const string DalrympleofStair_SirJames = "Quarterly: 1st and 4th Or, on a saltire Azure nine lozenges Or (Dalrymple) 2nd and 3rd Or, a chevron chequy Sable and Argent between three water-bougets Sable (Ross)";</v>
      </c>
    </row>
    <row r="634" spans="1:5" ht="25.5">
      <c r="A634" s="1" t="s">
        <v>1194</v>
      </c>
      <c r="B634" s="1" t="s">
        <v>1195</v>
      </c>
      <c r="C634" t="str">
        <f t="shared" si="27"/>
        <v>Dalrymple_EarlofStair</v>
      </c>
      <c r="D634" t="str">
        <f t="shared" si="28"/>
        <v>"Quarterly: 1st and 4th Or, on a saltire Azure nine lozenges Or (Dalrymple) 2nd and 3rd Or, a chevron chequy Sable and Argent between three water-bougets Sable (Ross) surtout Argent, a lion rampant Gules (Dundas)"</v>
      </c>
      <c r="E634" t="str">
        <f t="shared" si="29"/>
        <v>public const string Dalrymple_EarlofStair = "Quarterly: 1st and 4th Or, on a saltire Azure nine lozenges Or (Dalrymple) 2nd and 3rd Or, a chevron chequy Sable and Argent between three water-bougets Sable (Ross) surtout Argent, a lion rampant Gules (Dundas)";</v>
      </c>
    </row>
    <row r="635" spans="1:5">
      <c r="A635" s="1" t="s">
        <v>1196</v>
      </c>
      <c r="B635" s="1" t="s">
        <v>1197</v>
      </c>
      <c r="C635" t="str">
        <f t="shared" si="27"/>
        <v>Dalrymple_James</v>
      </c>
      <c r="D635" t="str">
        <f t="shared" si="28"/>
        <v>"Eight lozenges in saltire [seal 1402]"</v>
      </c>
      <c r="E635" t="str">
        <f t="shared" si="29"/>
        <v>public const string Dalrymple_James = "Eight lozenges in saltire [seal 1402]";</v>
      </c>
    </row>
    <row r="636" spans="1:5">
      <c r="A636" s="1" t="s">
        <v>1198</v>
      </c>
      <c r="B636" s="1" t="s">
        <v>1199</v>
      </c>
      <c r="C636" t="str">
        <f t="shared" si="27"/>
        <v>Dalrymple_Robert</v>
      </c>
      <c r="D636" t="str">
        <f t="shared" si="28"/>
        <v>"Or, on a saltire Azure between a water-bouget in chief and a lion rampant in base both Sable,  nine lozenges Or"</v>
      </c>
      <c r="E636" t="str">
        <f t="shared" si="29"/>
        <v>public const string Dalrymple_Robert = "Or, on a saltire Azure between a water-bouget in chief and a lion rampant in base both Sable,  nine lozenges Or";</v>
      </c>
    </row>
    <row r="637" spans="1:5" ht="25.5">
      <c r="A637" s="1" t="s">
        <v>1200</v>
      </c>
      <c r="B637" s="1" t="s">
        <v>1201</v>
      </c>
      <c r="C637" t="str">
        <f t="shared" si="27"/>
        <v>Dalrymple_William</v>
      </c>
      <c r="D637" t="str">
        <f t="shared" si="28"/>
        <v>"Quarterly: 1st and 4th Or, on a saltire Azure nine lozenges Or and in chief a water-bouget Sable (Dalrymple) 2nd and 3rd Sable, a cross flory between four escallops Argent (Fletcher of New Cranston)"</v>
      </c>
      <c r="E637" t="str">
        <f t="shared" si="29"/>
        <v>public const string Dalrymple_William = "Quarterly: 1st and 4th Or, on a saltire Azure nine lozenges Or and in chief a water-bouget Sable (Dalrymple) 2nd and 3rd Sable, a cross flory between four escallops Argent (Fletcher of New Cranston)";</v>
      </c>
    </row>
    <row r="638" spans="1:5">
      <c r="A638" s="1" t="s">
        <v>1202</v>
      </c>
      <c r="B638" s="1" t="s">
        <v>842</v>
      </c>
      <c r="C638" t="str">
        <f t="shared" si="27"/>
        <v>DalzellofthatIlk</v>
      </c>
      <c r="D638" t="str">
        <f t="shared" si="28"/>
        <v>"Sable, a naked man Proper"</v>
      </c>
      <c r="E638" t="str">
        <f t="shared" si="29"/>
        <v>public const string DalzellofthatIlk = "Sable, a naked man Proper";</v>
      </c>
    </row>
    <row r="639" spans="1:5">
      <c r="A639" s="1" t="s">
        <v>1203</v>
      </c>
      <c r="B639" s="1" t="s">
        <v>1204</v>
      </c>
      <c r="C639" t="str">
        <f t="shared" si="27"/>
        <v>DalzelloftheBinns_Thomas</v>
      </c>
      <c r="D639" t="str">
        <f t="shared" si="28"/>
        <v>"Sable, a naked man Proper and a dexter canton Argent charged with a sword and pistol in saltire Gules"</v>
      </c>
      <c r="E639" t="str">
        <f t="shared" si="29"/>
        <v>public const string DalzelloftheBinns_Thomas = "Sable, a naked man Proper and a dexter canton Argent charged with a sword and pistol in saltire Gules";</v>
      </c>
    </row>
    <row r="640" spans="1:5">
      <c r="A640" s="1" t="s">
        <v>1205</v>
      </c>
      <c r="B640" s="1" t="s">
        <v>842</v>
      </c>
      <c r="C640" t="str">
        <f t="shared" si="27"/>
        <v>Dalzell_EarlofCarnwarth</v>
      </c>
      <c r="D640" t="str">
        <f t="shared" si="28"/>
        <v>"Sable, a naked man Proper"</v>
      </c>
      <c r="E640" t="str">
        <f t="shared" si="29"/>
        <v>public const string Dalzell_EarlofCarnwarth = "Sable, a naked man Proper";</v>
      </c>
    </row>
    <row r="641" spans="1:5">
      <c r="A641" s="1" t="s">
        <v>1206</v>
      </c>
      <c r="B641" s="1" t="s">
        <v>1207</v>
      </c>
      <c r="C641" t="str">
        <f t="shared" si="27"/>
        <v>Dalzell_JohninLondon</v>
      </c>
      <c r="D641" t="str">
        <f t="shared" si="28"/>
        <v>"Sable, a naked man Proper within a bordure engrailed Argent"</v>
      </c>
      <c r="E641" t="str">
        <f t="shared" si="29"/>
        <v>public const string Dalzell_JohninLondon = "Sable, a naked man Proper within a bordure engrailed Argent";</v>
      </c>
    </row>
    <row r="642" spans="1:5">
      <c r="A642" s="1" t="s">
        <v>1208</v>
      </c>
      <c r="B642" s="1" t="s">
        <v>1209</v>
      </c>
      <c r="C642" t="str">
        <f t="shared" ref="C642:C705" si="30">SUBSTITUTE(SUBSTITUTE(SUBSTITUTE(SUBSTITUTE(SUBSTITUTE(A642, "-", ""), ")", "_"), "(", "_"), " ", ""), ",", "_")</f>
        <v>Daniel</v>
      </c>
      <c r="D642" t="str">
        <f t="shared" ref="D642:D705" si="31">CONCATENATE("""", B642,"""")</f>
        <v>"Argent, five fusils in pale Sable"</v>
      </c>
      <c r="E642" t="str">
        <f t="shared" ref="E642:E705" si="32">CONCATENATE("public const string ", C642, " = ",D642, ";")</f>
        <v>public const string Daniel = "Argent, five fusils in pale Sable";</v>
      </c>
    </row>
    <row r="643" spans="1:5">
      <c r="A643" s="1" t="s">
        <v>1210</v>
      </c>
      <c r="B643" s="1" t="s">
        <v>1211</v>
      </c>
      <c r="C643" t="str">
        <f t="shared" si="30"/>
        <v>Danzelston see also Denniston</v>
      </c>
      <c r="D643" t="str">
        <f t="shared" si="31"/>
        <v>"Argent, a bend Sable"</v>
      </c>
      <c r="E643" t="str">
        <f t="shared" si="32"/>
        <v>public const string Danzelston see also Denniston = "Argent, a bend Sable";</v>
      </c>
    </row>
    <row r="644" spans="1:5">
      <c r="A644" s="1" t="s">
        <v>1212</v>
      </c>
      <c r="B644" s="1" t="s">
        <v>1213</v>
      </c>
      <c r="C644" t="str">
        <f t="shared" si="30"/>
        <v>Darsallough</v>
      </c>
      <c r="D644" t="str">
        <f t="shared" si="31"/>
        <v>"Parted per bend engrailed Sable and Argent"</v>
      </c>
      <c r="E644" t="str">
        <f t="shared" si="32"/>
        <v>public const string Darsallough = "Parted per bend engrailed Sable and Argent";</v>
      </c>
    </row>
    <row r="645" spans="1:5">
      <c r="A645" s="1" t="s">
        <v>1214</v>
      </c>
      <c r="B645" s="1" t="s">
        <v>1215</v>
      </c>
      <c r="C645" t="str">
        <f t="shared" si="30"/>
        <v>Davidson</v>
      </c>
      <c r="D645" t="str">
        <f t="shared" si="31"/>
        <v>"Azure, on a fess Argent between three pheons Or a buck couchant Gules"</v>
      </c>
      <c r="E645" t="str">
        <f t="shared" si="32"/>
        <v>public const string Davidson = "Azure, on a fess Argent between three pheons Or a buck couchant Gules";</v>
      </c>
    </row>
    <row r="646" spans="1:5">
      <c r="A646" s="1" t="s">
        <v>1216</v>
      </c>
      <c r="B646" s="1" t="s">
        <v>1217</v>
      </c>
      <c r="C646" t="str">
        <f t="shared" si="30"/>
        <v>DavidsonofBalgay_Robert</v>
      </c>
      <c r="D646" t="str">
        <f t="shared" si="31"/>
        <v>"Azure, on a fess between three pheons Argent a stag couchant Gules attired with ten tynes Or"</v>
      </c>
      <c r="E646" t="str">
        <f t="shared" si="32"/>
        <v>public const string DavidsonofBalgay_Robert = "Azure, on a fess between three pheons Argent a stag couchant Gules attired with ten tynes Or";</v>
      </c>
    </row>
    <row r="647" spans="1:5" ht="25.5">
      <c r="A647" s="1" t="s">
        <v>1218</v>
      </c>
      <c r="B647" s="1" t="s">
        <v>1219</v>
      </c>
      <c r="C647" t="str">
        <f t="shared" si="30"/>
        <v>DavidsonofCairnbrogie_Alexander</v>
      </c>
      <c r="D647" t="str">
        <f t="shared" si="31"/>
        <v>"Azure, on a fess couped Argent between three pheons Or a buck couchant Gules attired Sable"</v>
      </c>
      <c r="E647" t="str">
        <f t="shared" si="32"/>
        <v>public const string DavidsonofCairnbrogie_Alexander = "Azure, on a fess couped Argent between three pheons Or a buck couchant Gules attired Sable";</v>
      </c>
    </row>
    <row r="648" spans="1:5" ht="25.5">
      <c r="A648" s="1" t="s">
        <v>1220</v>
      </c>
      <c r="B648" s="1" t="s">
        <v>1221</v>
      </c>
      <c r="C648" t="str">
        <f t="shared" si="30"/>
        <v>DavidsonofCurriehill_SirWilliam</v>
      </c>
      <c r="D648" t="str">
        <f t="shared" si="31"/>
        <v>"Azure, on a fess Argent between three pheons Or a buck couchant Gules and in the dexter canton an inescutcheon Argent charged with a sinister hand couped Gules"</v>
      </c>
      <c r="E648" t="str">
        <f t="shared" si="32"/>
        <v>public const string DavidsonofCurriehill_SirWilliam = "Azure, on a fess Argent between three pheons Or a buck couchant Gules and in the dexter canton an inescutcheon Argent charged with a sinister hand couped Gules";</v>
      </c>
    </row>
    <row r="649" spans="1:5">
      <c r="A649" s="1" t="s">
        <v>1222</v>
      </c>
      <c r="B649" s="1" t="s">
        <v>1223</v>
      </c>
      <c r="C649" t="str">
        <f t="shared" si="30"/>
        <v>Dawson</v>
      </c>
      <c r="D649" t="str">
        <f t="shared" si="31"/>
        <v>"Gules, three crosses patty Argent"</v>
      </c>
      <c r="E649" t="str">
        <f t="shared" si="32"/>
        <v>public const string Dawson = "Gules, three crosses patty Argent";</v>
      </c>
    </row>
    <row r="650" spans="1:5">
      <c r="A650" s="1" t="s">
        <v>1224</v>
      </c>
      <c r="B650" s="1" t="s">
        <v>1225</v>
      </c>
      <c r="C650" t="str">
        <f t="shared" si="30"/>
        <v>DeansofLonghermiston</v>
      </c>
      <c r="D650" t="str">
        <f t="shared" si="31"/>
        <v>"Argent, a cross moline Azure surmounted by a sword in pale Proper"</v>
      </c>
      <c r="E650" t="str">
        <f t="shared" si="32"/>
        <v>public const string DeansofLonghermiston = "Argent, a cross moline Azure surmounted by a sword in pale Proper";</v>
      </c>
    </row>
    <row r="651" spans="1:5">
      <c r="A651" s="1" t="s">
        <v>1226</v>
      </c>
      <c r="B651" s="1" t="s">
        <v>1227</v>
      </c>
      <c r="C651" t="str">
        <f t="shared" si="30"/>
        <v>Dee</v>
      </c>
      <c r="D651" t="str">
        <f t="shared" si="31"/>
        <v>"Argent, a fess wavy Azure between three mullets Gules"</v>
      </c>
      <c r="E651" t="str">
        <f t="shared" si="32"/>
        <v>public const string Dee = "Argent, a fess wavy Azure between three mullets Gules";</v>
      </c>
    </row>
    <row r="652" spans="1:5">
      <c r="A652" s="1" t="s">
        <v>1228</v>
      </c>
      <c r="B652" s="1" t="s">
        <v>1229</v>
      </c>
      <c r="C652" t="str">
        <f t="shared" si="30"/>
        <v>Dempster</v>
      </c>
      <c r="D652" t="str">
        <f t="shared" si="31"/>
        <v>"Gules, a sword Argent hilted and pommelled Or in bend, surmounted by a fess also Or"</v>
      </c>
      <c r="E652" t="str">
        <f t="shared" si="32"/>
        <v>public const string Dempster = "Gules, a sword Argent hilted and pommelled Or in bend, surmounted by a fess also Or";</v>
      </c>
    </row>
    <row r="653" spans="1:5" ht="25.5">
      <c r="A653" s="1" t="s">
        <v>1230</v>
      </c>
      <c r="B653" s="1" t="s">
        <v>1231</v>
      </c>
      <c r="C653" t="str">
        <f t="shared" si="30"/>
        <v>DempsterofPitliver_John</v>
      </c>
      <c r="D653" t="str">
        <f t="shared" si="31"/>
        <v>"Quarterly: 1st and 4th Gules, a sword Argent hilted and pommelled Or in bend, surmounted by a fess also Or (Dempster) 2nd and 3rd Or, a lion rampant Gules debruised by a riband Sable (Lordship of Abernethy)"</v>
      </c>
      <c r="E653" t="str">
        <f t="shared" si="32"/>
        <v>public const string DempsterofPitliver_John = "Quarterly: 1st and 4th Gules, a sword Argent hilted and pommelled Or in bend, surmounted by a fess also Or (Dempster) 2nd and 3rd Or, a lion rampant Gules debruised by a riband Sable (Lordship of Abernethy)";</v>
      </c>
    </row>
    <row r="654" spans="1:5" ht="38.25">
      <c r="A654" s="1" t="s">
        <v>1232</v>
      </c>
      <c r="B654" s="1" t="s">
        <v>1233</v>
      </c>
      <c r="C654" t="str">
        <f t="shared" si="30"/>
        <v>Dempster_John</v>
      </c>
      <c r="D654" t="str">
        <f t="shared" si="31"/>
        <v>"Quarterly: 1st and 4th Gules, a sword Argent hilted and pommelled Or in bend, surmounted by a fess also Or (Dempster) 2nd and 3rd Or, a lion rampant Gules debruised by a riband Sable (Lordship of Abernethy) all within a bordure parted per pale Argent and Sable"</v>
      </c>
      <c r="E654" t="str">
        <f t="shared" si="32"/>
        <v>public const string Dempster_John = "Quarterly: 1st and 4th Gules, a sword Argent hilted and pommelled Or in bend, surmounted by a fess also Or (Dempster) 2nd and 3rd Or, a lion rampant Gules debruised by a riband Sable (Lordship of Abernethy) all within a bordure parted per pale Argent and Sable";</v>
      </c>
    </row>
    <row r="655" spans="1:5">
      <c r="A655" s="1" t="s">
        <v>1234</v>
      </c>
      <c r="B655" s="1" t="s">
        <v>1235</v>
      </c>
      <c r="C655" t="str">
        <f t="shared" si="30"/>
        <v>DenhamofWestShiels</v>
      </c>
      <c r="D655" t="str">
        <f t="shared" si="31"/>
        <v>"Gules, a chevron Argent between three cranes’ heads erased Or"</v>
      </c>
      <c r="E655" t="str">
        <f t="shared" si="32"/>
        <v>public const string DenhamofWestShiels = "Gules, a chevron Argent between three cranes’ heads erased Or";</v>
      </c>
    </row>
    <row r="656" spans="1:5">
      <c r="A656" s="1" t="s">
        <v>1236</v>
      </c>
      <c r="B656" s="1" t="s">
        <v>1211</v>
      </c>
      <c r="C656" t="str">
        <f t="shared" si="30"/>
        <v>Denniston</v>
      </c>
      <c r="D656" t="str">
        <f t="shared" si="31"/>
        <v>"Argent, a bend Sable"</v>
      </c>
      <c r="E656" t="str">
        <f t="shared" si="32"/>
        <v>public const string Denniston = "Argent, a bend Sable";</v>
      </c>
    </row>
    <row r="657" spans="1:5">
      <c r="A657" s="1" t="s">
        <v>1237</v>
      </c>
      <c r="B657" s="1" t="s">
        <v>1238</v>
      </c>
      <c r="C657" t="str">
        <f t="shared" si="30"/>
        <v>DennistonofCowgrane</v>
      </c>
      <c r="D657" t="str">
        <f t="shared" si="31"/>
        <v>"Argent, a bend Sable between a unicorn’s head erased also Sable and a cross crosslet fitchy Azure"</v>
      </c>
      <c r="E657" t="str">
        <f t="shared" si="32"/>
        <v>public const string DennistonofCowgrane = "Argent, a bend Sable between a unicorn’s head erased also Sable and a cross crosslet fitchy Azure";</v>
      </c>
    </row>
    <row r="658" spans="1:5">
      <c r="A658" s="1" t="s">
        <v>1239</v>
      </c>
      <c r="B658" s="1" t="s">
        <v>1240</v>
      </c>
      <c r="C658" t="str">
        <f t="shared" si="30"/>
        <v>DennistonofDuntraith</v>
      </c>
      <c r="D658" t="str">
        <f t="shared" si="31"/>
        <v>"Argent, on a bend Azure between two unicorns’ heads erased Sable armed Or, three rings with carbuncles Or"</v>
      </c>
      <c r="E658" t="str">
        <f t="shared" si="32"/>
        <v>public const string DennistonofDuntraith = "Argent, on a bend Azure between two unicorns’ heads erased Sable armed Or, three rings with carbuncles Or";</v>
      </c>
    </row>
    <row r="659" spans="1:5">
      <c r="A659" s="1" t="s">
        <v>1241</v>
      </c>
      <c r="B659" s="1" t="s">
        <v>1242</v>
      </c>
      <c r="C659" t="str">
        <f t="shared" si="30"/>
        <v>DennistonofMountjohn</v>
      </c>
      <c r="D659" t="str">
        <f t="shared" si="31"/>
        <v>"Argent, on a bend Azure between two unicorns’ heads erased Sable armed Or, three crosses crosslet fitchy Or"</v>
      </c>
      <c r="E659" t="str">
        <f t="shared" si="32"/>
        <v>public const string DennistonofMountjohn = "Argent, on a bend Azure between two unicorns’ heads erased Sable armed Or, three crosses crosslet fitchy Or";</v>
      </c>
    </row>
    <row r="660" spans="1:5">
      <c r="A660" s="1" t="s">
        <v>1243</v>
      </c>
      <c r="B660" s="1" t="s">
        <v>1244</v>
      </c>
      <c r="C660" t="str">
        <f t="shared" si="30"/>
        <v>Denniston_Lord</v>
      </c>
      <c r="D660" t="str">
        <f t="shared" si="31"/>
        <v>"Argent, a bend Sable between a unicorn’s head erased Gules horned Or and a cross crosslet fitchy also Gules"</v>
      </c>
      <c r="E660" t="str">
        <f t="shared" si="32"/>
        <v>public const string Denniston_Lord = "Argent, a bend Sable between a unicorn’s head erased Gules horned Or and a cross crosslet fitchy also Gules";</v>
      </c>
    </row>
    <row r="661" spans="1:5">
      <c r="A661" s="1" t="s">
        <v>1245</v>
      </c>
      <c r="B661" s="1" t="s">
        <v>1246</v>
      </c>
      <c r="C661" t="str">
        <f t="shared" si="30"/>
        <v>Denskyn</v>
      </c>
      <c r="D661" t="str">
        <f t="shared" si="31"/>
        <v>"Gules, a goshawk Or standing on the back of a hare Argent"</v>
      </c>
      <c r="E661" t="str">
        <f t="shared" si="32"/>
        <v>public const string Denskyn = "Gules, a goshawk Or standing on the back of a hare Argent";</v>
      </c>
    </row>
    <row r="662" spans="1:5" ht="25.5">
      <c r="A662" s="1" t="s">
        <v>1247</v>
      </c>
      <c r="B662" s="1" t="s">
        <v>1248</v>
      </c>
      <c r="C662" t="str">
        <f t="shared" si="30"/>
        <v>Deskford_Lord_Ogilvy_</v>
      </c>
      <c r="D662" t="str">
        <f t="shared" si="31"/>
        <v>"Quarterly: 1st and 4th Argent, a lion passant guardant Gules and in base a crescent also Gules (Ogilvy) 2nd and 3rd Argent, a cross engrailed Sable (Sinclair of Deskford) surtout Gules, the sun in his splendour Or"</v>
      </c>
      <c r="E662" t="str">
        <f t="shared" si="32"/>
        <v>public const string Deskford_Lord_Ogilvy_ = "Quarterly: 1st and 4th Argent, a lion passant guardant Gules and in base a crescent also Gules (Ogilvy) 2nd and 3rd Argent, a cross engrailed Sable (Sinclair of Deskford) surtout Gules, the sun in his splendour Or";</v>
      </c>
    </row>
    <row r="663" spans="1:5">
      <c r="A663" s="1" t="s">
        <v>1249</v>
      </c>
      <c r="B663" s="1" t="s">
        <v>1250</v>
      </c>
      <c r="C663" t="str">
        <f t="shared" si="30"/>
        <v>Dewar</v>
      </c>
      <c r="D663" t="str">
        <f t="shared" si="31"/>
        <v>"Or, a chief Azure"</v>
      </c>
      <c r="E663" t="str">
        <f t="shared" si="32"/>
        <v>public const string Dewar = "Or, a chief Azure";</v>
      </c>
    </row>
    <row r="664" spans="1:5">
      <c r="A664" s="1" t="s">
        <v>1251</v>
      </c>
      <c r="B664" s="1" t="s">
        <v>1252</v>
      </c>
      <c r="C664" t="str">
        <f t="shared" si="30"/>
        <v>Dick</v>
      </c>
      <c r="D664" t="str">
        <f t="shared" si="31"/>
        <v>"Argent, a fess wavy Azure between three stars Gules"</v>
      </c>
      <c r="E664" t="str">
        <f t="shared" si="32"/>
        <v>public const string Dick = "Argent, a fess wavy Azure between three stars Gules";</v>
      </c>
    </row>
    <row r="665" spans="1:5">
      <c r="A665" s="1" t="s">
        <v>1253</v>
      </c>
      <c r="B665" s="1" t="s">
        <v>1254</v>
      </c>
      <c r="C665" t="str">
        <f t="shared" si="30"/>
        <v>DickofPrestonfield_SirJames</v>
      </c>
      <c r="D665" t="str">
        <f t="shared" si="31"/>
        <v>"Ermine, a fess Azure between two mullets in chief and a hart’s head in base all Gules"</v>
      </c>
      <c r="E665" t="str">
        <f t="shared" si="32"/>
        <v>public const string DickofPrestonfield_SirJames = "Ermine, a fess Azure between two mullets in chief and a hart’s head in base all Gules";</v>
      </c>
    </row>
    <row r="666" spans="1:5">
      <c r="A666" s="1" t="s">
        <v>1255</v>
      </c>
      <c r="B666" s="1" t="s">
        <v>1256</v>
      </c>
      <c r="C666" t="str">
        <f t="shared" si="30"/>
        <v>DickisonofWinkleston</v>
      </c>
      <c r="D666" t="str">
        <f t="shared" si="31"/>
        <v>"Azure, a werewolf passant and three stars in chief Argent"</v>
      </c>
      <c r="E666" t="str">
        <f t="shared" si="32"/>
        <v>public const string DickisonofWinkleston = "Azure, a werewolf passant and three stars in chief Argent";</v>
      </c>
    </row>
    <row r="667" spans="1:5">
      <c r="A667" s="1" t="s">
        <v>1257</v>
      </c>
      <c r="B667" s="1" t="s">
        <v>1258</v>
      </c>
      <c r="C667" t="str">
        <f t="shared" si="30"/>
        <v>DicksonofBelchester</v>
      </c>
      <c r="D667" t="str">
        <f t="shared" si="31"/>
        <v>"Azure, three mullets Argent and on a chief Or three pallets Gules"</v>
      </c>
      <c r="E667" t="str">
        <f t="shared" si="32"/>
        <v>public const string DicksonofBelchester = "Azure, three mullets Argent and on a chief Or three pallets Gules";</v>
      </c>
    </row>
    <row r="668" spans="1:5">
      <c r="A668" s="1" t="s">
        <v>1259</v>
      </c>
      <c r="B668" s="1" t="s">
        <v>1258</v>
      </c>
      <c r="C668" t="str">
        <f t="shared" si="30"/>
        <v>DicksonofBughtrig</v>
      </c>
      <c r="D668" t="str">
        <f t="shared" si="31"/>
        <v>"Azure, three mullets Argent and on a chief Or three pallets Gules"</v>
      </c>
      <c r="E668" t="str">
        <f t="shared" si="32"/>
        <v>public const string DicksonofBughtrig = "Azure, three mullets Argent and on a chief Or three pallets Gules";</v>
      </c>
    </row>
    <row r="669" spans="1:5" ht="38.25">
      <c r="A669" s="1" t="s">
        <v>1260</v>
      </c>
      <c r="B669" s="1" t="s">
        <v>1261</v>
      </c>
      <c r="C669" t="str">
        <f t="shared" si="30"/>
        <v>DicksonofInneresk _sometimeofSornbegg__SirRobert</v>
      </c>
      <c r="D669" t="str">
        <f t="shared" si="31"/>
        <v>"Argent, three stars Gules and on a chief Gules three pallets Or"</v>
      </c>
      <c r="E669" t="str">
        <f t="shared" si="32"/>
        <v>public const string DicksonofInneresk _sometimeofSornbegg__SirRobert = "Argent, three stars Gules and on a chief Gules three pallets Or";</v>
      </c>
    </row>
    <row r="670" spans="1:5" ht="25.5">
      <c r="A670" s="1" t="s">
        <v>1262</v>
      </c>
      <c r="B670" s="1" t="s">
        <v>1263</v>
      </c>
      <c r="C670" t="str">
        <f t="shared" si="30"/>
        <v>DicksonofWesterBinning_Alexander</v>
      </c>
      <c r="D670" t="str">
        <f t="shared" si="31"/>
        <v>"Azure, three mullets Argent and on a chief Or three pallets Gules all within a bordure engrailed Gules"</v>
      </c>
      <c r="E670" t="str">
        <f t="shared" si="32"/>
        <v>public const string DicksonofWesterBinning_Alexander = "Azure, three mullets Argent and on a chief Or three pallets Gules all within a bordure engrailed Gules";</v>
      </c>
    </row>
    <row r="671" spans="1:5">
      <c r="A671" s="1" t="s">
        <v>1264</v>
      </c>
      <c r="B671" s="1" t="s">
        <v>1265</v>
      </c>
      <c r="C671" t="str">
        <f t="shared" si="30"/>
        <v>Dingwall</v>
      </c>
      <c r="D671" t="str">
        <f t="shared" si="31"/>
        <v>"Azure, a buck’s head cabossed Or between three spur-rowells Argent"</v>
      </c>
      <c r="E671" t="str">
        <f t="shared" si="32"/>
        <v>public const string Dingwall = "Azure, a buck’s head cabossed Or between three spur-rowells Argent";</v>
      </c>
    </row>
    <row r="672" spans="1:5">
      <c r="A672" s="1" t="s">
        <v>1266</v>
      </c>
      <c r="B672" s="1" t="s">
        <v>1267</v>
      </c>
      <c r="C672" t="str">
        <f t="shared" si="30"/>
        <v>Dingwall_Lord_Preston_</v>
      </c>
      <c r="D672" t="str">
        <f t="shared" si="31"/>
        <v>"Argent, three unicorns’ heads couped Sable"</v>
      </c>
      <c r="E672" t="str">
        <f t="shared" si="32"/>
        <v>public const string Dingwall_Lord_Preston_ = "Argent, three unicorns’ heads couped Sable";</v>
      </c>
    </row>
    <row r="673" spans="1:5">
      <c r="A673" s="1" t="s">
        <v>1268</v>
      </c>
      <c r="B673" s="1" t="s">
        <v>1269</v>
      </c>
      <c r="C673" t="str">
        <f t="shared" si="30"/>
        <v>Dishington</v>
      </c>
      <c r="D673" t="str">
        <f t="shared" si="31"/>
        <v>"Gules, on a bend Argent three mullets Sable"</v>
      </c>
      <c r="E673" t="str">
        <f t="shared" si="32"/>
        <v>public const string Dishington = "Gules, on a bend Argent three mullets Sable";</v>
      </c>
    </row>
    <row r="674" spans="1:5">
      <c r="A674" s="1" t="s">
        <v>1270</v>
      </c>
      <c r="B674" s="1" t="s">
        <v>1271</v>
      </c>
      <c r="C674" t="str">
        <f t="shared" si="30"/>
        <v>DishingtonofArdross</v>
      </c>
      <c r="D674" t="str">
        <f t="shared" si="31"/>
        <v>"Or, on a bend Sable three escallops Or"</v>
      </c>
      <c r="E674" t="str">
        <f t="shared" si="32"/>
        <v>public const string DishingtonofArdross = "Or, on a bend Sable three escallops Or";</v>
      </c>
    </row>
    <row r="675" spans="1:5">
      <c r="A675" s="1" t="s">
        <v>1272</v>
      </c>
      <c r="B675" s="1" t="s">
        <v>1273</v>
      </c>
      <c r="C675" t="str">
        <f t="shared" si="30"/>
        <v>Dolphingley</v>
      </c>
      <c r="D675" t="str">
        <f t="shared" si="31"/>
        <v>"Vert, three dolphins naiant in pale Or"</v>
      </c>
      <c r="E675" t="str">
        <f t="shared" si="32"/>
        <v>public const string Dolphingley = "Vert, three dolphins naiant in pale Or";</v>
      </c>
    </row>
    <row r="676" spans="1:5">
      <c r="A676" s="1" t="s">
        <v>1274</v>
      </c>
      <c r="B676" s="1" t="s">
        <v>1275</v>
      </c>
      <c r="C676" t="str">
        <f t="shared" si="30"/>
        <v>DonofNewton_SirAlexander</v>
      </c>
      <c r="D676" t="str">
        <f t="shared" si="31"/>
        <v>"Vert, on a fess Argent three mascles Sable"</v>
      </c>
      <c r="E676" t="str">
        <f t="shared" si="32"/>
        <v>public const string DonofNewton_SirAlexander = "Vert, on a fess Argent three mascles Sable";</v>
      </c>
    </row>
    <row r="677" spans="1:5">
      <c r="A677" s="1" t="s">
        <v>1276</v>
      </c>
      <c r="B677" s="1" t="s">
        <v>1277</v>
      </c>
      <c r="C677" t="str">
        <f t="shared" si="30"/>
        <v>DonofSpittle_John</v>
      </c>
      <c r="D677" t="str">
        <f t="shared" si="31"/>
        <v>"Vert, on a fess between two crescents in chief and a fleur-de-lis in base all Argent three mascles Sable"</v>
      </c>
      <c r="E677" t="str">
        <f t="shared" si="32"/>
        <v>public const string DonofSpittle_John = "Vert, on a fess between two crescents in chief and a fleur-de-lis in base all Argent three mascles Sable";</v>
      </c>
    </row>
    <row r="678" spans="1:5">
      <c r="A678" s="1" t="s">
        <v>1278</v>
      </c>
      <c r="B678" s="1" t="s">
        <v>1279</v>
      </c>
      <c r="C678" t="str">
        <f t="shared" si="30"/>
        <v>DonofTeath</v>
      </c>
      <c r="D678" t="str">
        <f t="shared" si="31"/>
        <v>"Vert, on a fess between three crescents Argent as many mascles Sable"</v>
      </c>
      <c r="E678" t="str">
        <f t="shared" si="32"/>
        <v>public const string DonofTeath = "Vert, on a fess between three crescents Argent as many mascles Sable";</v>
      </c>
    </row>
    <row r="679" spans="1:5">
      <c r="A679" s="1" t="s">
        <v>1280</v>
      </c>
      <c r="B679" s="1" t="s">
        <v>1281</v>
      </c>
      <c r="C679" t="str">
        <f t="shared" si="30"/>
        <v>Donaldson</v>
      </c>
      <c r="D679" t="str">
        <f t="shared" si="31"/>
        <v>"Or, a double-headed eagle displayed Sable beaked and membered Gules surmounted by a galley also Sable"</v>
      </c>
      <c r="E679" t="str">
        <f t="shared" si="32"/>
        <v>public const string Donaldson = "Or, a double-headed eagle displayed Sable beaked and membered Gules surmounted by a galley also Sable";</v>
      </c>
    </row>
    <row r="680" spans="1:5">
      <c r="A680" s="1" t="s">
        <v>1282</v>
      </c>
      <c r="B680" s="1" t="s">
        <v>1283</v>
      </c>
      <c r="C680" t="str">
        <f t="shared" si="30"/>
        <v>Douglas</v>
      </c>
      <c r="D680" t="str">
        <f t="shared" si="31"/>
        <v>"Azure, three stars Argent"</v>
      </c>
      <c r="E680" t="str">
        <f t="shared" si="32"/>
        <v>public const string Douglas = "Azure, three stars Argent";</v>
      </c>
    </row>
    <row r="681" spans="1:5">
      <c r="A681" s="1" t="s">
        <v>1284</v>
      </c>
      <c r="B681" s="1" t="s">
        <v>1285</v>
      </c>
      <c r="C681" t="str">
        <f t="shared" si="30"/>
        <v>Douglas_aliter_</v>
      </c>
      <c r="D681" t="str">
        <f t="shared" si="31"/>
        <v>"Azure, three stars in chief Argent"</v>
      </c>
      <c r="E681" t="str">
        <f t="shared" si="32"/>
        <v>public const string Douglas_aliter_ = "Azure, three stars in chief Argent";</v>
      </c>
    </row>
    <row r="682" spans="1:5">
      <c r="A682" s="1" t="s">
        <v>1286</v>
      </c>
      <c r="B682" s="1" t="s">
        <v>1287</v>
      </c>
      <c r="C682" t="str">
        <f t="shared" si="30"/>
        <v>DouglasofBads_James</v>
      </c>
      <c r="D682" t="str">
        <f t="shared" si="31"/>
        <v>"Argent, a man’s heart with a dart piercing the same fessways Gules and on a chief Azure three mullets Argent"</v>
      </c>
      <c r="E682" t="str">
        <f t="shared" si="32"/>
        <v>public const string DouglasofBads_James = "Argent, a man’s heart with a dart piercing the same fessways Gules and on a chief Azure three mullets Argent";</v>
      </c>
    </row>
    <row r="683" spans="1:5" ht="25.5">
      <c r="A683" s="1" t="s">
        <v>1288</v>
      </c>
      <c r="B683" s="1" t="s">
        <v>1289</v>
      </c>
      <c r="C683" t="str">
        <f t="shared" si="30"/>
        <v>DouglasofBonjedward</v>
      </c>
      <c r="D683" t="str">
        <f t="shared" si="31"/>
        <v>"Argent, a man’s heart Gules imperially crowned Proper and on a chief Azure three mullets Argent and at the collar point a label of three points Gules"</v>
      </c>
      <c r="E683" t="str">
        <f t="shared" si="32"/>
        <v>public const string DouglasofBonjedward = "Argent, a man’s heart Gules imperially crowned Proper and on a chief Azure three mullets Argent and at the collar point a label of three points Gules";</v>
      </c>
    </row>
    <row r="684" spans="1:5" ht="63.75">
      <c r="A684" s="1" t="s">
        <v>1290</v>
      </c>
      <c r="B684" s="1" t="s">
        <v>1291</v>
      </c>
      <c r="C684" t="str">
        <f t="shared" si="30"/>
        <v>DouglasofBridgeford_Robert</v>
      </c>
      <c r="D684" t="str">
        <f t="shared" si="31"/>
        <v>"Quarterly: 1st Azure, a lion rampant Argent crowned Or (Lordship of Galloway) 2nd Or, a lion rampant Gules debruised by a riband Sable (Lordship of Abernethy) 3rd Argent, three piles Gules (Wishart of Brechin) 4th Or, a fess chequy Azure and Argent surmounted by a bend Gules charged with three buckles Or (Stewart of Bonkyll) surtout Argent, a man’s heart Gules ensigned with an imperial crown Proper and on a chief Azure three stars Argent (Douglas) all within a bordure indented Or"</v>
      </c>
      <c r="E684" t="str">
        <f t="shared" si="32"/>
        <v>public const string DouglasofBridgeford_Robert = "Quarterly: 1st Azure, a lion rampant Argent crowned Or (Lordship of Galloway) 2nd Or, a lion rampant Gules debruised by a riband Sable (Lordship of Abernethy) 3rd Argent, three piles Gules (Wishart of Brechin) 4th Or, a fess chequy Azure and Argent surmounted by a bend Gules charged with three buckles Or (Stewart of Bonkyll) surtout Argent, a man’s heart Gules ensigned with an imperial crown Proper and on a chief Azure three stars Argent (Douglas) all within a bordure indented Or";</v>
      </c>
    </row>
    <row r="685" spans="1:5" ht="25.5">
      <c r="A685" s="1" t="s">
        <v>1292</v>
      </c>
      <c r="B685" s="1" t="s">
        <v>1293</v>
      </c>
      <c r="C685" t="str">
        <f t="shared" si="30"/>
        <v>DouglasofCavers</v>
      </c>
      <c r="D685" t="str">
        <f t="shared" si="31"/>
        <v>"Argent, a man’s heart Gules imperially crowned Proper and on a chief Azure three mullets Argent all within a bordure Gules"</v>
      </c>
      <c r="E685" t="str">
        <f t="shared" si="32"/>
        <v>public const string DouglasofCavers = "Argent, a man’s heart Gules imperially crowned Proper and on a chief Azure three mullets Argent all within a bordure Gules";</v>
      </c>
    </row>
    <row r="686" spans="1:5">
      <c r="A686" s="1" t="s">
        <v>1294</v>
      </c>
      <c r="B686" s="1" t="s">
        <v>1295</v>
      </c>
      <c r="C686" t="str">
        <f t="shared" si="30"/>
        <v>DouglasofCliftonhall_Archibald</v>
      </c>
      <c r="D686" t="str">
        <f t="shared" si="31"/>
        <v>"Ermine, on a chief Azure three stars Argent all within a bordure Gules"</v>
      </c>
      <c r="E686" t="str">
        <f t="shared" si="32"/>
        <v>public const string DouglasofCliftonhall_Archibald = "Ermine, on a chief Azure three stars Argent all within a bordure Gules";</v>
      </c>
    </row>
    <row r="687" spans="1:5" ht="38.25">
      <c r="A687" s="1" t="s">
        <v>1296</v>
      </c>
      <c r="B687" s="1" t="s">
        <v>1297</v>
      </c>
      <c r="C687" t="str">
        <f t="shared" si="30"/>
        <v>DouglasofCruxton_Robert</v>
      </c>
      <c r="D687" t="str">
        <f t="shared" si="31"/>
        <v>"Quarterly: 1st and 4th Argent, a man’s heart Gules ensigned with an imperial crown Proper and on a chief Azure three stars Argent (Douglas) 2nd and 3rdArgent, a cross counter embattled Sable (Auchinleck) all within a bordure engrailed Argent charged with eight holly leaves Vert (Irvine of Drum)"</v>
      </c>
      <c r="E687" t="str">
        <f t="shared" si="32"/>
        <v>public const string DouglasofCruxton_Robert = "Quarterly: 1st and 4th Argent, a man’s heart Gules ensigned with an imperial crown Proper and on a chief Azure three stars Argent (Douglas) 2nd and 3rdArgent, a cross counter embattled Sable (Auchinleck) all within a bordure engrailed Argent charged with eight holly leaves Vert (Irvine of Drum)";</v>
      </c>
    </row>
    <row r="688" spans="1:5">
      <c r="A688" s="1" t="s">
        <v>1298</v>
      </c>
      <c r="B688" s="1" t="s">
        <v>1299</v>
      </c>
      <c r="C688" t="str">
        <f t="shared" si="30"/>
        <v>DouglasofDalkeith</v>
      </c>
      <c r="D688" t="str">
        <f t="shared" si="31"/>
        <v>"Argent, on a chief Gules two mullets Argent"</v>
      </c>
      <c r="E688" t="str">
        <f t="shared" si="32"/>
        <v>public const string DouglasofDalkeith = "Argent, on a chief Gules two mullets Argent";</v>
      </c>
    </row>
    <row r="689" spans="1:5">
      <c r="A689" s="1" t="s">
        <v>1300</v>
      </c>
      <c r="B689" s="1" t="s">
        <v>1301</v>
      </c>
      <c r="C689" t="str">
        <f t="shared" si="30"/>
        <v>DouglasofEarnslaw</v>
      </c>
      <c r="D689" t="str">
        <f t="shared" si="31"/>
        <v>"Argent, three piles Gules and on a chief Azure three stars Argent"</v>
      </c>
      <c r="E689" t="str">
        <f t="shared" si="32"/>
        <v>public const string DouglasofEarnslaw = "Argent, three piles Gules and on a chief Azure three stars Argent";</v>
      </c>
    </row>
    <row r="690" spans="1:5" ht="25.5">
      <c r="A690" s="1" t="s">
        <v>1302</v>
      </c>
      <c r="B690" s="1" t="s">
        <v>1303</v>
      </c>
      <c r="C690" t="str">
        <f t="shared" si="30"/>
        <v>DouglasofGlenbervie</v>
      </c>
      <c r="D690" t="str">
        <f t="shared" si="31"/>
        <v>"Quarterly: 1st and 4th Argent, a man’s heart Gules imperially crowned Proper and on a chief Azure three mullets Argent (Douglas) 2nd and 3rd Argent, a cross counter embattled Sable (Auchinleck)"</v>
      </c>
      <c r="E690" t="str">
        <f t="shared" si="32"/>
        <v>public const string DouglasofGlenbervie = "Quarterly: 1st and 4th Argent, a man’s heart Gules imperially crowned Proper and on a chief Azure three mullets Argent (Douglas) 2nd and 3rd Argent, a cross counter embattled Sable (Auchinleck)";</v>
      </c>
    </row>
    <row r="691" spans="1:5" ht="38.25">
      <c r="A691" s="1" t="s">
        <v>1304</v>
      </c>
      <c r="B691" s="1" t="s">
        <v>1305</v>
      </c>
      <c r="C691" t="str">
        <f t="shared" si="30"/>
        <v>DouglasofInchmarle_John</v>
      </c>
      <c r="D691" t="str">
        <f t="shared" si="31"/>
        <v>"Quarterly: 1st and 4th Argent, a man’s heart Gules imperially crowned Proper and on a chief Azure three mullets Argent (Douglas) 2nd and 3rd Argent, three piles issuing from a chief Gules and on the last two mullets Argent (Douglas of Morton) all within a bordure compony counter-compony Or and Sable"</v>
      </c>
      <c r="E691" t="str">
        <f t="shared" si="32"/>
        <v>public const string DouglasofInchmarle_John = "Quarterly: 1st and 4th Argent, a man’s heart Gules imperially crowned Proper and on a chief Azure three mullets Argent (Douglas) 2nd and 3rd Argent, three piles issuing from a chief Gules and on the last two mullets Argent (Douglas of Morton) all within a bordure compony counter-compony Or and Sable";</v>
      </c>
    </row>
    <row r="692" spans="1:5" ht="38.25">
      <c r="A692" s="1" t="s">
        <v>1306</v>
      </c>
      <c r="B692" s="1" t="s">
        <v>1307</v>
      </c>
      <c r="C692" t="str">
        <f t="shared" si="30"/>
        <v>DouglasofKelhead</v>
      </c>
      <c r="D692" t="str">
        <f t="shared" si="31"/>
        <v>"Quarterly: 1st and 4th Argent, a man’s heart Gules imperially crowned Proper and on a chief Azure three mullets Argent (Douglas) 2nd and 3rd Azure, a bend between six crosses crosslet fitchy Or (Earldom of Mar); all within a bordure engrailed Gules charged with eight bezants"</v>
      </c>
      <c r="E692" t="str">
        <f t="shared" si="32"/>
        <v>public const string DouglasofKelhead = "Quarterly: 1st and 4th Argent, a man’s heart Gules imperially crowned Proper and on a chief Azure three mullets Argent (Douglas) 2nd and 3rd Azure, a bend between six crosses crosslet fitchy Or (Earldom of Mar); all within a bordure engrailed Gules charged with eight bezants";</v>
      </c>
    </row>
    <row r="693" spans="1:5" ht="25.5">
      <c r="A693" s="1" t="s">
        <v>1308</v>
      </c>
      <c r="B693" s="1" t="s">
        <v>1309</v>
      </c>
      <c r="C693" t="str">
        <f t="shared" si="30"/>
        <v>DouglasofKilspindy</v>
      </c>
      <c r="D693" t="str">
        <f t="shared" si="31"/>
        <v>"Argent, a man’s heart Gules imperially crowned Proper and on a chief Azure three mullets Argent with a mullet for difference"</v>
      </c>
      <c r="E693" t="str">
        <f t="shared" si="32"/>
        <v>public const string DouglasofKilspindy = "Argent, a man’s heart Gules imperially crowned Proper and on a chief Azure three mullets Argent with a mullet for difference";</v>
      </c>
    </row>
    <row r="694" spans="1:5">
      <c r="A694" s="1" t="s">
        <v>1310</v>
      </c>
      <c r="B694" s="1" t="s">
        <v>1311</v>
      </c>
      <c r="C694" t="str">
        <f t="shared" si="30"/>
        <v>DouglasofLochleven</v>
      </c>
      <c r="D694" t="str">
        <f t="shared" si="31"/>
        <v>"Argent, on the outer of three piles Gules two mullets Argent"</v>
      </c>
      <c r="E694" t="str">
        <f t="shared" si="32"/>
        <v>public const string DouglasofLochleven = "Argent, on the outer of three piles Gules two mullets Argent";</v>
      </c>
    </row>
    <row r="695" spans="1:5">
      <c r="A695" s="1" t="s">
        <v>1312</v>
      </c>
      <c r="B695" s="1" t="s">
        <v>1313</v>
      </c>
      <c r="C695" t="str">
        <f t="shared" si="30"/>
        <v>DouglasofMains_John</v>
      </c>
      <c r="D695" t="str">
        <f t="shared" si="31"/>
        <v>"Argent, a fess chequy Gules and Argent between three stars in chief Azure and a man’s heart in base Proper"</v>
      </c>
      <c r="E695" t="str">
        <f t="shared" si="32"/>
        <v>public const string DouglasofMains_John = "Argent, a fess chequy Gules and Argent between three stars in chief Azure and a man’s heart in base Proper";</v>
      </c>
    </row>
    <row r="696" spans="1:5">
      <c r="A696" s="1" t="s">
        <v>1314</v>
      </c>
      <c r="B696" s="1" t="s">
        <v>1315</v>
      </c>
      <c r="C696" t="str">
        <f t="shared" si="30"/>
        <v>DouglasofPittendreich</v>
      </c>
      <c r="D696" t="str">
        <f t="shared" si="31"/>
        <v>"Ermine, a heart Gules ensigned with an open crown Or and on a chief Azure three stars Argent"</v>
      </c>
      <c r="E696" t="str">
        <f t="shared" si="32"/>
        <v>public const string DouglasofPittendreich = "Ermine, a heart Gules ensigned with an open crown Or and on a chief Azure three stars Argent";</v>
      </c>
    </row>
    <row r="697" spans="1:5">
      <c r="A697" s="1" t="s">
        <v>1316</v>
      </c>
      <c r="B697" s="1" t="s">
        <v>1317</v>
      </c>
      <c r="C697" t="str">
        <f t="shared" si="30"/>
        <v>DouglasofWhittinghame</v>
      </c>
      <c r="D697" t="str">
        <f t="shared" si="31"/>
        <v>"Ermine, on a chief Gules two stars Argent"</v>
      </c>
      <c r="E697" t="str">
        <f t="shared" si="32"/>
        <v>public const string DouglasofWhittinghame = "Ermine, on a chief Gules two stars Argent";</v>
      </c>
    </row>
    <row r="698" spans="1:5">
      <c r="A698" s="1" t="s">
        <v>1318</v>
      </c>
      <c r="B698" s="1" t="s">
        <v>1319</v>
      </c>
      <c r="C698" t="str">
        <f t="shared" si="30"/>
        <v>DouglasofWhittinghame_aliter_</v>
      </c>
      <c r="D698" t="str">
        <f t="shared" si="31"/>
        <v>"Ermine, on a chief Gules two stars Argent and in base a cinquefoil Sable"</v>
      </c>
      <c r="E698" t="str">
        <f t="shared" si="32"/>
        <v>public const string DouglasofWhittinghame_aliter_ = "Ermine, on a chief Gules two stars Argent and in base a cinquefoil Sable";</v>
      </c>
    </row>
    <row r="699" spans="1:5" ht="63.75">
      <c r="A699" s="1" t="s">
        <v>1320</v>
      </c>
      <c r="B699" s="1" t="s">
        <v>1321</v>
      </c>
      <c r="C699" t="str">
        <f t="shared" si="30"/>
        <v>Douglas_Dukeof</v>
      </c>
      <c r="D699" t="str">
        <f t="shared" si="31"/>
        <v>"Quarterly: 1st Azure, a lion rampant Argent crowned Or (Lordship of Galloway) 2nd Or, a lion rampant Gules debruised by a riband Sable (Lordship of Abernethy) 3rd Argent, three piles Gules (Wishart of Brechin) 4th Or, a fess chequy Azure and Argent surmounted by a bend Gules charged with three buckles Or (Stewart of Bonkyll) surtout Argent, a man’s heart Gules ensigned with an imperial crown Proper and on a chief Azure three stars Argent (Douglas)"</v>
      </c>
      <c r="E699" t="str">
        <f t="shared" si="32"/>
        <v>public const string Douglas_Dukeof = "Quarterly: 1st Azure, a lion rampant Argent crowned Or (Lordship of Galloway) 2nd Or, a lion rampant Gules debruised by a riband Sable (Lordship of Abernethy) 3rd Argent, three piles Gules (Wishart of Brechin) 4th Or, a fess chequy Azure and Argent surmounted by a bend Gules charged with three buckles Or (Stewart of Bonkyll) surtout Argent, a man’s heart Gules ensigned with an imperial crown Proper and on a chief Azure three stars Argent (Douglas)";</v>
      </c>
    </row>
    <row r="700" spans="1:5" ht="38.25">
      <c r="A700" s="1" t="s">
        <v>1322</v>
      </c>
      <c r="B700" s="1" t="s">
        <v>1323</v>
      </c>
      <c r="C700" t="str">
        <f t="shared" si="30"/>
        <v>Douglas_DukeofQueensberry</v>
      </c>
      <c r="D700" t="str">
        <f t="shared" si="31"/>
        <v>"Quarterly: 1st and 4th Argent, a man’s heart Gules imperially crowned Proper and on a chief Azure three mullets Argent (Douglas) 2nd and 3rd Azure, a bend between six crosses crosslet fitchy Or (Earldom of Mar) : all within a bordure Or charged with a double tressure flory counter-flory Gules"</v>
      </c>
      <c r="E700" t="str">
        <f t="shared" si="32"/>
        <v>public const string Douglas_DukeofQueensberry = "Quarterly: 1st and 4th Argent, a man’s heart Gules imperially crowned Proper and on a chief Azure three mullets Argent (Douglas) 2nd and 3rd Azure, a bend between six crosses crosslet fitchy Or (Earldom of Mar) : all within a bordure Or charged with a double tressure flory counter-flory Gules";</v>
      </c>
    </row>
    <row r="701" spans="1:5" ht="38.25">
      <c r="A701" s="1" t="s">
        <v>1324</v>
      </c>
      <c r="B701" s="1" t="s">
        <v>117</v>
      </c>
      <c r="C701" t="str">
        <f t="shared" si="30"/>
        <v>Douglas_EarlofAngus</v>
      </c>
      <c r="D701" t="str">
        <f t="shared" si="31"/>
        <v>"Quarterly: 1st A lion rampant (Earldom of Angus) 2nd A man’s heart and on a chief three stars (Douglas) 3rd A fess chequy surmounted by a bend charged with three buckles (Stewart of Bonkyll) 4th A lion rampant debruised by a riband (Lordship of Abenenthy) [seal 1434]"</v>
      </c>
      <c r="E701" t="str">
        <f t="shared" si="32"/>
        <v>public const string Douglas_EarlofAngus = "Quarterly: 1st A lion rampant (Earldom of Angus) 2nd A man’s heart and on a chief three stars (Douglas) 3rd A fess chequy surmounted by a bend charged with three buckles (Stewart of Bonkyll) 4th A lion rampant debruised by a riband (Lordship of Abenenthy) [seal 1434]";</v>
      </c>
    </row>
    <row r="702" spans="1:5" ht="76.5">
      <c r="A702" s="1" t="s">
        <v>1325</v>
      </c>
      <c r="B702" s="1" t="s">
        <v>1326</v>
      </c>
      <c r="C702" t="str">
        <f t="shared" si="30"/>
        <v>Douglas_EarlofDumbarton</v>
      </c>
      <c r="D702" t="str">
        <f t="shared" si="31"/>
        <v>"Quarterly: 1st Azure, a lion rampant Argent crowned Or (Lordship of Galloway) 2nd Or, a lion rampant Gules debruised by a riband Sable (Lordship of Abernethy) 3rd Argent, three piles Gules (Wishart of Brechin) 4th Or, a fess chequy Azure and Argent surmounted by a bend Gules charged with three buckles Or (Stewart of Bonkyll) surtout Argent, a man’s heart Gules ensigned with an imperial crown Proper and on a chief Azure three stars Argent (Douglas) : all within a bordure of France and England quarterly viz. i and ivAzure, three fleurs-de-lis Or ii and iii Gules, three lions passant guardant Or"</v>
      </c>
      <c r="E702" t="str">
        <f t="shared" si="32"/>
        <v>public const string Douglas_EarlofDumbarton = "Quarterly: 1st Azure, a lion rampant Argent crowned Or (Lordship of Galloway) 2nd Or, a lion rampant Gules debruised by a riband Sable (Lordship of Abernethy) 3rd Argent, three piles Gules (Wishart of Brechin) 4th Or, a fess chequy Azure and Argent surmounted by a bend Gules charged with three buckles Or (Stewart of Bonkyll) surtout Argent, a man’s heart Gules ensigned with an imperial crown Proper and on a chief Azure three stars Argent (Douglas) : all within a bordure of France and England quarterly viz. i and ivAzure, three fleurs-de-lis Or ii and iii Gules, three lions passant guardant Or";</v>
      </c>
    </row>
    <row r="703" spans="1:5" ht="63.75">
      <c r="A703" s="1" t="s">
        <v>1327</v>
      </c>
      <c r="B703" s="1" t="s">
        <v>1328</v>
      </c>
      <c r="C703" t="str">
        <f t="shared" si="30"/>
        <v>Douglas_EarlofForfar</v>
      </c>
      <c r="D703" t="str">
        <f t="shared" si="31"/>
        <v>"Quarterly: 1st Azure, a lion rampant Argent crowned Or (Lordship of Galloway) 2nd Or, a lion rampant Gules debruised by a riband Sable (Lordship of Abernethy) 3rd Argent, three piles issuing from the chief conjoined in base Gules (Wishart of Brechin) 4th Or, a fess chequy Azure and Argent surmounted by a bend Gules charged with three buckles Or (Stewart of Bonkyll) surtout Argent, a man’s heart Gules imperially crowned Proper and on a chief Azure three mullets Argent (Douglas)"</v>
      </c>
      <c r="E703" t="str">
        <f t="shared" si="32"/>
        <v>public const string Douglas_EarlofForfar = "Quarterly: 1st Azure, a lion rampant Argent crowned Or (Lordship of Galloway) 2nd Or, a lion rampant Gules debruised by a riband Sable (Lordship of Abernethy) 3rd Argent, three piles issuing from the chief conjoined in base Gules (Wishart of Brechin) 4th Or, a fess chequy Azure and Argent surmounted by a bend Gules charged with three buckles Or (Stewart of Bonkyll) surtout Argent, a man’s heart Gules imperially crowned Proper and on a chief Azure three mullets Argent (Douglas)";</v>
      </c>
    </row>
    <row r="704" spans="1:5" ht="63.75">
      <c r="A704" s="1" t="s">
        <v>1329</v>
      </c>
      <c r="B704" s="1" t="s">
        <v>1330</v>
      </c>
      <c r="C704" t="str">
        <f t="shared" si="30"/>
        <v>Douglas_EarlofMarch</v>
      </c>
      <c r="D704" t="str">
        <f t="shared" si="31"/>
        <v>"Quarterly: 1st and 4th Quarterly: i and iv Argent, a man’s heart Gules imperially crowned Proper and on a chief Azure three mullets Argent (Douglas) ii and iii Azure, a bend between six crosses crosslet fitchy Or (Earldom of Mar) : all within a bordure Or charged with a double tressure flory counter-flory Gules (Douglas of Queensberry) 2nd and 3rd Gules, a lion rampant Argent within a bordure also Argent charged with eight roses Gules (Dunbar earldom of March)"</v>
      </c>
      <c r="E704" t="str">
        <f t="shared" si="32"/>
        <v>public const string Douglas_EarlofMarch = "Quarterly: 1st and 4th Quarterly: i and iv Argent, a man’s heart Gules imperially crowned Proper and on a chief Azure three mullets Argent (Douglas) ii and iii Azure, a bend between six crosses crosslet fitchy Or (Earldom of Mar) : all within a bordure Or charged with a double tressure flory counter-flory Gules (Douglas of Queensberry) 2nd and 3rd Gules, a lion rampant Argent within a bordure also Argent charged with eight roses Gules (Dunbar earldom of March)";</v>
      </c>
    </row>
    <row r="705" spans="1:5" ht="25.5">
      <c r="A705" s="1" t="s">
        <v>1331</v>
      </c>
      <c r="B705" s="1" t="s">
        <v>1332</v>
      </c>
      <c r="C705" t="str">
        <f t="shared" si="30"/>
        <v>Douglas_EarlofMoray</v>
      </c>
      <c r="D705" t="str">
        <f t="shared" si="31"/>
        <v>"Quarterly: 1st and 4th Argent, three cushions within a double tressure flory counter-flory Gules (Randolph earldom of Moray) 2nd and 3rd Argent, a man’s heart Gules and on a chief Azure three stars Argent (Douglas)"</v>
      </c>
      <c r="E705" t="str">
        <f t="shared" si="32"/>
        <v>public const string Douglas_EarlofMoray = "Quarterly: 1st and 4th Argent, three cushions within a double tressure flory counter-flory Gules (Randolph earldom of Moray) 2nd and 3rd Argent, a man’s heart Gules and on a chief Azure three stars Argent (Douglas)";</v>
      </c>
    </row>
    <row r="706" spans="1:5" ht="38.25">
      <c r="A706" s="1" t="s">
        <v>1333</v>
      </c>
      <c r="B706" s="1" t="s">
        <v>1334</v>
      </c>
      <c r="C706" t="str">
        <f t="shared" ref="C706:C769" si="33">SUBSTITUTE(SUBSTITUTE(SUBSTITUTE(SUBSTITUTE(SUBSTITUTE(A706, "-", ""), ")", "_"), "(", "_"), " ", ""), ",", "_")</f>
        <v>Douglas_EarlofMorton</v>
      </c>
      <c r="D706" t="str">
        <f t="shared" ref="D706:D769" si="34">CONCATENATE("""", B706,"""")</f>
        <v>"Quarterly: 1st and 4th Argent, a man’s heart Gules imperially crowned Proper and on a chief Azure three mullets Argent (Douglas) 2nd and 3rd Argent, three piles issuing from a chief Gules and on the last two mullets Argent (Douglas of Morton)"</v>
      </c>
      <c r="E706" t="str">
        <f t="shared" ref="E706:E769" si="35">CONCATENATE("public const string ", C706, " = ",D706, ";")</f>
        <v>public const string Douglas_EarlofMorton = "Quarterly: 1st and 4th Argent, a man’s heart Gules imperially crowned Proper and on a chief Azure three mullets Argent (Douglas) 2nd and 3rd Argent, three piles issuing from a chief Gules and on the last two mullets Argent (Douglas of Morton)";</v>
      </c>
    </row>
    <row r="707" spans="1:5">
      <c r="A707" s="1" t="s">
        <v>1335</v>
      </c>
      <c r="B707" s="1" t="s">
        <v>1336</v>
      </c>
      <c r="C707" t="str">
        <f t="shared" si="33"/>
        <v>Douglas_EarlofOrmond</v>
      </c>
      <c r="D707" t="str">
        <f t="shared" si="34"/>
        <v>"Ermine, a man’s heart Gules and on a chief Azure three stars Argent"</v>
      </c>
      <c r="E707" t="str">
        <f t="shared" si="35"/>
        <v>public const string Douglas_EarlofOrmond = "Ermine, a man’s heart Gules and on a chief Azure three stars Argent";</v>
      </c>
    </row>
    <row r="708" spans="1:5" ht="38.25">
      <c r="A708" s="1" t="s">
        <v>1337</v>
      </c>
      <c r="B708" s="1" t="s">
        <v>1338</v>
      </c>
      <c r="C708" t="str">
        <f t="shared" si="33"/>
        <v>Douglas_EarlofWigton</v>
      </c>
      <c r="D708" t="str">
        <f t="shared" si="34"/>
        <v>"Quarterly: 1st Azure, a lion rampant Argent crowned Or (Lordship of Galloway) 2nd and 3rd Gules, a chevron within a double tressure flory counter-flory Argent (Fleming earldom of Wigton)  4th Argent, a heart Gules and on a chief Azure three stars Argent (Douglas)"</v>
      </c>
      <c r="E708" t="str">
        <f t="shared" si="35"/>
        <v>public const string Douglas_EarlofWigton = "Quarterly: 1st Azure, a lion rampant Argent crowned Or (Lordship of Galloway) 2nd and 3rd Gules, a chevron within a double tressure flory counter-flory Argent (Fleming earldom of Wigton)  4th Argent, a heart Gules and on a chief Azure three stars Argent (Douglas)";</v>
      </c>
    </row>
    <row r="709" spans="1:5" ht="25.5">
      <c r="A709" s="1" t="s">
        <v>1339</v>
      </c>
      <c r="B709" s="1" t="s">
        <v>809</v>
      </c>
      <c r="C709" t="str">
        <f t="shared" si="33"/>
        <v>Douglas_LordCarlyle</v>
      </c>
      <c r="D709" t="str">
        <f t="shared" si="34"/>
        <v>"Quarterly: 1st and 4th Argent, a cross flory Gules (Carlyle) 2nd and 3rdGules, a cross Or (Crosbie) surtout Argent, a man’s heart Gules imperially crowned Proper and on a chief Azure three mullets Argent (Douglas)"</v>
      </c>
      <c r="E709" t="str">
        <f t="shared" si="35"/>
        <v>public const string Douglas_LordCarlyle = "Quarterly: 1st and 4th Argent, a cross flory Gules (Carlyle) 2nd and 3rdGules, a cross Or (Crosbie) surtout Argent, a man’s heart Gules imperially crowned Proper and on a chief Azure three mullets Argent (Douglas)";</v>
      </c>
    </row>
    <row r="710" spans="1:5" ht="25.5">
      <c r="A710" s="1" t="s">
        <v>1340</v>
      </c>
      <c r="B710" s="1" t="s">
        <v>1341</v>
      </c>
      <c r="C710" t="str">
        <f t="shared" si="33"/>
        <v>Douglas_LordofLiddesdale</v>
      </c>
      <c r="D710" t="str">
        <f t="shared" si="34"/>
        <v>"Quarterly: 1st and 4th Argent, on a chief Azure three mullets Argent debruised by a baton sinister Sable (Douglas) 2nd and 3rd Sable, a lion rampant Argent (Lordship of Liddesdale)"</v>
      </c>
      <c r="E710" t="str">
        <f t="shared" si="35"/>
        <v>public const string Douglas_LordofLiddesdale = "Quarterly: 1st and 4th Argent, on a chief Azure three mullets Argent debruised by a baton sinister Sable (Douglas) 2nd and 3rd Sable, a lion rampant Argent (Lordship of Liddesdale)";</v>
      </c>
    </row>
    <row r="711" spans="1:5" ht="38.25">
      <c r="A711" s="1" t="s">
        <v>1342</v>
      </c>
      <c r="B711" s="1" t="s">
        <v>1343</v>
      </c>
      <c r="C711" t="str">
        <f t="shared" si="33"/>
        <v>Douglas_Robert</v>
      </c>
      <c r="D711" t="str">
        <f t="shared" si="34"/>
        <v>"Quarterly: 1st and 4th Argent, a man’s heart Gules imperially crowned Proper and on a chief Azure three mullets Argent (Douglas) 2nd Argent, on the outer of three piles Gules two mullets Argent (Douglas of Lochleven) 3rd Argent, three mascles Sable and on a chief Sable three lions passant guardant Argent (Ogston)"</v>
      </c>
      <c r="E711" t="str">
        <f t="shared" si="35"/>
        <v>public const string Douglas_Robert = "Quarterly: 1st and 4th Argent, a man’s heart Gules imperially crowned Proper and on a chief Azure three mullets Argent (Douglas) 2nd Argent, on the outer of three piles Gules two mullets Argent (Douglas of Lochleven) 3rd Argent, three mascles Sable and on a chief Sable three lions passant guardant Argent (Ogston)";</v>
      </c>
    </row>
    <row r="712" spans="1:5">
      <c r="A712" s="1" t="s">
        <v>1344</v>
      </c>
      <c r="B712" s="1" t="s">
        <v>1345</v>
      </c>
      <c r="C712" t="str">
        <f t="shared" si="33"/>
        <v>Douglas_RobertinMusselburgh</v>
      </c>
      <c r="D712" t="str">
        <f t="shared" si="34"/>
        <v>"Argent, a heart crowned Gules between three mullets Azure"</v>
      </c>
      <c r="E712" t="str">
        <f t="shared" si="35"/>
        <v>public const string Douglas_RobertinMusselburgh = "Argent, a heart crowned Gules between three mullets Azure";</v>
      </c>
    </row>
    <row r="713" spans="1:5" ht="25.5">
      <c r="A713" s="1" t="s">
        <v>1346</v>
      </c>
      <c r="B713" s="1" t="s">
        <v>1347</v>
      </c>
      <c r="C713" t="str">
        <f t="shared" si="33"/>
        <v>Douglas_WalterinLinton</v>
      </c>
      <c r="D713" t="str">
        <f t="shared" si="34"/>
        <v>"Argent, a man’s heart Gules imperially crowned Proper and on a chief Azure three mullets Argent and at the collar point a label of three points Gules all within a bordure engrailed Gules"</v>
      </c>
      <c r="E713" t="str">
        <f t="shared" si="35"/>
        <v>public const string Douglas_WalterinLinton = "Argent, a man’s heart Gules imperially crowned Proper and on a chief Azure three mullets Argent and at the collar point a label of three points Gules all within a bordure engrailed Gules";</v>
      </c>
    </row>
    <row r="714" spans="1:5">
      <c r="A714" s="1" t="s">
        <v>1348</v>
      </c>
      <c r="B714" s="1" t="s">
        <v>1349</v>
      </c>
      <c r="C714" t="str">
        <f t="shared" si="33"/>
        <v>DowofArdenhall_John</v>
      </c>
      <c r="D714" t="str">
        <f t="shared" si="34"/>
        <v>"Or, a mullet Sable surmounted by a pigeon Argent"</v>
      </c>
      <c r="E714" t="str">
        <f t="shared" si="35"/>
        <v>public const string DowofArdenhall_John = "Or, a mullet Sable surmounted by a pigeon Argent";</v>
      </c>
    </row>
    <row r="715" spans="1:5">
      <c r="A715" s="1" t="s">
        <v>1350</v>
      </c>
      <c r="B715" s="1" t="s">
        <v>1351</v>
      </c>
      <c r="C715" t="str">
        <f t="shared" si="33"/>
        <v>Downie</v>
      </c>
      <c r="D715" t="str">
        <f t="shared" si="34"/>
        <v>"Azure, a fess engrailed between three boars’ heads erased Or"</v>
      </c>
      <c r="E715" t="str">
        <f t="shared" si="35"/>
        <v>public const string Downie = "Azure, a fess engrailed between three boars’ heads erased Or";</v>
      </c>
    </row>
    <row r="716" spans="1:5">
      <c r="A716" s="1" t="s">
        <v>1352</v>
      </c>
      <c r="B716" s="1" t="s">
        <v>1353</v>
      </c>
      <c r="C716" t="str">
        <f t="shared" si="33"/>
        <v>Drummond</v>
      </c>
      <c r="D716" t="str">
        <f t="shared" si="34"/>
        <v>"Or, three bars wavy Gules"</v>
      </c>
      <c r="E716" t="str">
        <f t="shared" si="35"/>
        <v>public const string Drummond = "Or, three bars wavy Gules";</v>
      </c>
    </row>
    <row r="717" spans="1:5">
      <c r="A717" s="1" t="s">
        <v>1354</v>
      </c>
      <c r="B717" s="1" t="s">
        <v>1355</v>
      </c>
      <c r="C717" t="str">
        <f t="shared" si="33"/>
        <v>DrummondofBlair_George</v>
      </c>
      <c r="D717" t="str">
        <f t="shared" si="34"/>
        <v>"Or, three bars wavy Gules each charged with an escallop Or"</v>
      </c>
      <c r="E717" t="str">
        <f t="shared" si="35"/>
        <v>public const string DrummondofBlair_George = "Or, three bars wavy Gules each charged with an escallop Or";</v>
      </c>
    </row>
    <row r="718" spans="1:5">
      <c r="A718" s="1" t="s">
        <v>1356</v>
      </c>
      <c r="B718" s="1" t="s">
        <v>1357</v>
      </c>
      <c r="C718" t="str">
        <f t="shared" si="33"/>
        <v>DrummondofCarlowrie_George</v>
      </c>
      <c r="D718" t="str">
        <f t="shared" si="34"/>
        <v>"Or, three bars wavy Gules and for difference a mullet surmounted by an annulet"</v>
      </c>
      <c r="E718" t="str">
        <f t="shared" si="35"/>
        <v>public const string DrummondofCarlowrie_George = "Or, three bars wavy Gules and for difference a mullet surmounted by an annulet";</v>
      </c>
    </row>
    <row r="719" spans="1:5">
      <c r="A719" s="1" t="s">
        <v>1358</v>
      </c>
      <c r="B719" s="1" t="s">
        <v>1359</v>
      </c>
      <c r="C719" t="str">
        <f t="shared" si="33"/>
        <v>DrummondofCarnock</v>
      </c>
      <c r="D719" t="str">
        <f t="shared" si="34"/>
        <v>"Or, three bars wavy Gules within a bordure Gules"</v>
      </c>
      <c r="E719" t="str">
        <f t="shared" si="35"/>
        <v>public const string DrummondofCarnock = "Or, three bars wavy Gules within a bordure Gules";</v>
      </c>
    </row>
    <row r="720" spans="1:5">
      <c r="A720" s="1" t="s">
        <v>1360</v>
      </c>
      <c r="B720" s="1" t="s">
        <v>1361</v>
      </c>
      <c r="C720" t="str">
        <f t="shared" si="33"/>
        <v>DrummondofColquhalzie_John</v>
      </c>
      <c r="D720" t="str">
        <f t="shared" si="34"/>
        <v>"Or, three bars wavy Gules and in chief as many stars Azure"</v>
      </c>
      <c r="E720" t="str">
        <f t="shared" si="35"/>
        <v>public const string DrummondofColquhalzie_John = "Or, three bars wavy Gules and in chief as many stars Azure";</v>
      </c>
    </row>
    <row r="721" spans="1:5" ht="25.5">
      <c r="A721" s="1" t="s">
        <v>1362</v>
      </c>
      <c r="B721" s="1" t="s">
        <v>1363</v>
      </c>
      <c r="C721" t="str">
        <f t="shared" si="33"/>
        <v>DrummondofConcraigandBorlands</v>
      </c>
      <c r="D721" t="str">
        <f t="shared" si="34"/>
        <v>"Parted per fess wavy Or and Gules"</v>
      </c>
      <c r="E721" t="str">
        <f t="shared" si="35"/>
        <v>public const string DrummondofConcraigandBorlands = "Parted per fess wavy Or and Gules";</v>
      </c>
    </row>
    <row r="722" spans="1:5" ht="25.5">
      <c r="A722" s="1" t="s">
        <v>1364</v>
      </c>
      <c r="B722" s="1" t="s">
        <v>1365</v>
      </c>
      <c r="C722" t="str">
        <f t="shared" si="33"/>
        <v>DrummondofCultmalundy_James</v>
      </c>
      <c r="D722" t="str">
        <f t="shared" si="34"/>
        <v>"Or, three bars wavy Gules and in the centre a man’s heart counterchanged"</v>
      </c>
      <c r="E722" t="str">
        <f t="shared" si="35"/>
        <v>public const string DrummondofCultmalundy_James = "Or, three bars wavy Gules and in the centre a man’s heart counterchanged";</v>
      </c>
    </row>
    <row r="723" spans="1:5">
      <c r="A723" s="1" t="s">
        <v>1366</v>
      </c>
      <c r="B723" s="1" t="s">
        <v>1359</v>
      </c>
      <c r="C723" t="str">
        <f t="shared" si="33"/>
        <v>DrummondofHawthornden</v>
      </c>
      <c r="D723" t="str">
        <f t="shared" si="34"/>
        <v>"Or, three bars wavy Gules within a bordure Gules"</v>
      </c>
      <c r="E723" t="str">
        <f t="shared" si="35"/>
        <v>public const string DrummondofHawthornden = "Or, three bars wavy Gules within a bordure Gules";</v>
      </c>
    </row>
    <row r="724" spans="1:5">
      <c r="A724" s="1" t="s">
        <v>1367</v>
      </c>
      <c r="B724" s="1" t="s">
        <v>1368</v>
      </c>
      <c r="C724" t="str">
        <f t="shared" si="33"/>
        <v>DrummondofInnermay</v>
      </c>
      <c r="D724" t="str">
        <f t="shared" si="34"/>
        <v>"Or, three bars wavy Gules, on a canton Argent a fountain Azure"</v>
      </c>
      <c r="E724" t="str">
        <f t="shared" si="35"/>
        <v>public const string DrummondofInnermay = "Or, three bars wavy Gules, on a canton Argent a fountain Azure";</v>
      </c>
    </row>
    <row r="725" spans="1:5" ht="25.5">
      <c r="A725" s="1" t="s">
        <v>1369</v>
      </c>
      <c r="B725" s="1" t="s">
        <v>1370</v>
      </c>
      <c r="C725" t="str">
        <f t="shared" si="33"/>
        <v>DrummondofLogiealmond_SirJohn</v>
      </c>
      <c r="D725" t="str">
        <f t="shared" si="34"/>
        <v>"Or, three bars wavy Gules within a bordure wavy Gules"</v>
      </c>
      <c r="E725" t="str">
        <f t="shared" si="35"/>
        <v>public const string DrummondofLogiealmond_SirJohn = "Or, three bars wavy Gules within a bordure wavy Gules";</v>
      </c>
    </row>
    <row r="726" spans="1:5" ht="25.5">
      <c r="A726" s="1" t="s">
        <v>1371</v>
      </c>
      <c r="B726" s="1" t="s">
        <v>1372</v>
      </c>
      <c r="C726" t="str">
        <f t="shared" si="33"/>
        <v>DrummondofMachary_SirJames</v>
      </c>
      <c r="D726" t="str">
        <f t="shared" si="34"/>
        <v>"Or, three bars undy Gules, on a canton Argent a lion’s head erased within a double tressure flory counter-flory Gules (coat of augmentation) with a crescent for difference"</v>
      </c>
      <c r="E726" t="str">
        <f t="shared" si="35"/>
        <v>public const string DrummondofMachary_SirJames = "Or, three bars undy Gules, on a canton Argent a lion’s head erased within a double tressure flory counter-flory Gules (coat of augmentation) with a crescent for difference";</v>
      </c>
    </row>
    <row r="727" spans="1:5">
      <c r="A727" s="1" t="s">
        <v>1373</v>
      </c>
      <c r="B727" s="1" t="s">
        <v>1374</v>
      </c>
      <c r="C727" t="str">
        <f t="shared" si="33"/>
        <v>DrummondofMidhope</v>
      </c>
      <c r="D727" t="str">
        <f t="shared" si="34"/>
        <v>"Or, three bars wavy Gules within a bordure Gules charged with eight crescents Or"</v>
      </c>
      <c r="E727" t="str">
        <f t="shared" si="35"/>
        <v>public const string DrummondofMidhope = "Or, three bars wavy Gules within a bordure Gules charged with eight crescents Or";</v>
      </c>
    </row>
    <row r="728" spans="1:5">
      <c r="A728" s="1" t="s">
        <v>1375</v>
      </c>
      <c r="B728" s="1" t="s">
        <v>1376</v>
      </c>
      <c r="C728" t="str">
        <f t="shared" si="33"/>
        <v>DrummondofPitkellanie_John</v>
      </c>
      <c r="D728" t="str">
        <f t="shared" si="34"/>
        <v>"Or, three bars undy and in chief a boar’s head erased Gules"</v>
      </c>
      <c r="E728" t="str">
        <f t="shared" si="35"/>
        <v>public const string DrummondofPitkellanie_John = "Or, three bars undy and in chief a boar’s head erased Gules";</v>
      </c>
    </row>
    <row r="729" spans="1:5" ht="25.5">
      <c r="A729" s="1" t="s">
        <v>1377</v>
      </c>
      <c r="B729" s="1" t="s">
        <v>1378</v>
      </c>
      <c r="C729" t="str">
        <f t="shared" si="33"/>
        <v>DrummondofRiccarton_George</v>
      </c>
      <c r="D729" t="str">
        <f t="shared" si="34"/>
        <v>"Quarterly: 1st and 4th Or, three bars wavy Gules within a bordure Azure (Drummond) 2nd and 3rd Argent, a lion rampant Azure (Crichton)"</v>
      </c>
      <c r="E729" t="str">
        <f t="shared" si="35"/>
        <v>public const string DrummondofRiccarton_George = "Quarterly: 1st and 4th Or, three bars wavy Gules within a bordure Azure (Drummond) 2nd and 3rd Argent, a lion rampant Azure (Crichton)";</v>
      </c>
    </row>
    <row r="730" spans="1:5">
      <c r="A730" s="1" t="s">
        <v>1379</v>
      </c>
      <c r="B730" s="1" t="s">
        <v>1380</v>
      </c>
      <c r="C730" t="str">
        <f t="shared" si="33"/>
        <v>Drummond_DavidinMonedie</v>
      </c>
      <c r="D730" t="str">
        <f t="shared" si="34"/>
        <v>"Or, three bars wavy Gules and in chief as many stars Azure all within a bordure Gules"</v>
      </c>
      <c r="E730" t="str">
        <f t="shared" si="35"/>
        <v>public const string Drummond_DavidinMonedie = "Or, three bars wavy Gules and in chief as many stars Azure all within a bordure Gules";</v>
      </c>
    </row>
    <row r="731" spans="1:5" ht="25.5">
      <c r="A731" s="1" t="s">
        <v>1381</v>
      </c>
      <c r="B731" s="1" t="s">
        <v>1382</v>
      </c>
      <c r="C731" t="str">
        <f t="shared" si="33"/>
        <v>Drummond_EarlofMelfort</v>
      </c>
      <c r="D731" t="str">
        <f t="shared" si="34"/>
        <v>"Quarterly: 1st and 4th Or, three bars wavy Gules (Drummond) 2nd and 3rdOr, a lion rampant within a double tressure flory counter-flory Gules : all within a bordure compony Argent and Azure (Lundin of that Ilk)"</v>
      </c>
      <c r="E731" t="str">
        <f t="shared" si="35"/>
        <v>public const string Drummond_EarlofMelfort = "Quarterly: 1st and 4th Or, three bars wavy Gules (Drummond) 2nd and 3rdOr, a lion rampant within a double tressure flory counter-flory Gules : all within a bordure compony Argent and Azure (Lundin of that Ilk)";</v>
      </c>
    </row>
    <row r="732" spans="1:5">
      <c r="A732" s="1" t="s">
        <v>1383</v>
      </c>
      <c r="B732" s="1" t="s">
        <v>1353</v>
      </c>
      <c r="C732" t="str">
        <f t="shared" si="33"/>
        <v>Drummond_EarlofPerth</v>
      </c>
      <c r="D732" t="str">
        <f t="shared" si="34"/>
        <v>"Or, three bars wavy Gules"</v>
      </c>
      <c r="E732" t="str">
        <f t="shared" si="35"/>
        <v>public const string Drummond_EarlofPerth = "Or, three bars wavy Gules";</v>
      </c>
    </row>
    <row r="733" spans="1:5" ht="25.5">
      <c r="A733" s="1" t="s">
        <v>1384</v>
      </c>
      <c r="B733" s="1" t="s">
        <v>1385</v>
      </c>
      <c r="C733" t="str">
        <f t="shared" si="33"/>
        <v>Drummond_Gavin</v>
      </c>
      <c r="D733" t="str">
        <f t="shared" si="34"/>
        <v>"Or, three bars undy Gules and overall a naked man naiant in pale grasping in his dexter hand a sword and having his sinister hand and feet in action all Proper"</v>
      </c>
      <c r="E733" t="str">
        <f t="shared" si="35"/>
        <v>public const string Drummond_Gavin = "Or, three bars undy Gules and overall a naked man naiant in pale grasping in his dexter hand a sword and having his sinister hand and feet in action all Proper";</v>
      </c>
    </row>
    <row r="734" spans="1:5" ht="25.5">
      <c r="A734" s="1" t="s">
        <v>1386</v>
      </c>
      <c r="B734" s="1" t="s">
        <v>1374</v>
      </c>
      <c r="C734" t="str">
        <f t="shared" si="33"/>
        <v>Drummond_John_representerofMidhope_</v>
      </c>
      <c r="D734" t="str">
        <f t="shared" si="34"/>
        <v>"Or, three bars wavy Gules within a bordure Gules charged with eight crescents Or"</v>
      </c>
      <c r="E734" t="str">
        <f t="shared" si="35"/>
        <v>public const string Drummond_John_representerofMidhope_ = "Or, three bars wavy Gules within a bordure Gules charged with eight crescents Or";</v>
      </c>
    </row>
    <row r="735" spans="1:5" ht="25.5">
      <c r="A735" s="1" t="s">
        <v>1387</v>
      </c>
      <c r="B735" s="1" t="s">
        <v>1388</v>
      </c>
      <c r="C735" t="str">
        <f t="shared" si="33"/>
        <v>Drummond_LordMadertie</v>
      </c>
      <c r="D735" t="str">
        <f t="shared" si="34"/>
        <v>"Or, three bars undy Gules, on a canton Argent a lion’s head erased within a double tressure flory counter-flory Gules (coat of augmentation)"</v>
      </c>
      <c r="E735" t="str">
        <f t="shared" si="35"/>
        <v>public const string Drummond_LordMadertie = "Or, three bars undy Gules, on a canton Argent a lion’s head erased within a double tressure flory counter-flory Gules (coat of augmentation)";</v>
      </c>
    </row>
    <row r="736" spans="1:5" ht="25.5">
      <c r="A736" s="1" t="s">
        <v>1389</v>
      </c>
      <c r="B736" s="1" t="s">
        <v>1390</v>
      </c>
      <c r="C736" t="str">
        <f t="shared" si="33"/>
        <v>Drummond_SirGeorgeinEdinburgh</v>
      </c>
      <c r="D736" t="str">
        <f t="shared" si="34"/>
        <v>"Or, three bars wavy and in chief a martlet between two crescents all Gules"</v>
      </c>
      <c r="E736" t="str">
        <f t="shared" si="35"/>
        <v>public const string Drummond_SirGeorgeinEdinburgh = "Or, three bars wavy and in chief a martlet between two crescents all Gules";</v>
      </c>
    </row>
    <row r="737" spans="1:5" ht="25.5">
      <c r="A737" s="1" t="s">
        <v>1391</v>
      </c>
      <c r="B737" s="1" t="s">
        <v>1392</v>
      </c>
      <c r="C737" t="str">
        <f t="shared" si="33"/>
        <v>Drummond_ViscountofStrathallan</v>
      </c>
      <c r="D737" t="str">
        <f t="shared" si="34"/>
        <v>"Quarterly: 1st and 4th Or, three bars wavy Gules (Drummond) 2nd and 3rdOr a lion’s head erased within a double tressure flory counter-flory Gules (coat of augmentation)"</v>
      </c>
      <c r="E737" t="str">
        <f t="shared" si="35"/>
        <v>public const string Drummond_ViscountofStrathallan = "Quarterly: 1st and 4th Or, three bars wavy Gules (Drummond) 2nd and 3rdOr a lion’s head erased within a double tressure flory counter-flory Gules (coat of augmentation)";</v>
      </c>
    </row>
    <row r="738" spans="1:5">
      <c r="A738" s="1" t="s">
        <v>1393</v>
      </c>
      <c r="B738" s="1" t="s">
        <v>1394</v>
      </c>
      <c r="C738" t="str">
        <f t="shared" si="33"/>
        <v>Drysdale</v>
      </c>
      <c r="D738" t="str">
        <f t="shared" si="34"/>
        <v>"Argent, a saltire Azure between four crosses moline Gules, and a chief Azure"</v>
      </c>
      <c r="E738" t="str">
        <f t="shared" si="35"/>
        <v>public const string Drysdale = "Argent, a saltire Azure between four crosses moline Gules, and a chief Azure";</v>
      </c>
    </row>
    <row r="739" spans="1:5">
      <c r="A739" s="1" t="s">
        <v>1395</v>
      </c>
      <c r="B739" s="1" t="s">
        <v>1396</v>
      </c>
      <c r="C739" t="str">
        <f t="shared" si="33"/>
        <v>DuddingstonofSandford</v>
      </c>
      <c r="D739" t="str">
        <f t="shared" si="34"/>
        <v>"Gules, a chevron Argent between three crosses crosslet fitchy Or"</v>
      </c>
      <c r="E739" t="str">
        <f t="shared" si="35"/>
        <v>public const string DuddingstonofSandford = "Gules, a chevron Argent between three crosses crosslet fitchy Or";</v>
      </c>
    </row>
    <row r="740" spans="1:5">
      <c r="A740" s="1" t="s">
        <v>1397</v>
      </c>
      <c r="B740" s="1" t="s">
        <v>1398</v>
      </c>
      <c r="C740" t="str">
        <f t="shared" si="33"/>
        <v>DuddingstonofthatIlk</v>
      </c>
      <c r="D740" t="str">
        <f t="shared" si="34"/>
        <v>"Argent, on a cross engrailed Sable between two crosses crosslet fitchy Gules in chief, a star Or"</v>
      </c>
      <c r="E740" t="str">
        <f t="shared" si="35"/>
        <v>public const string DuddingstonofthatIlk = "Argent, on a cross engrailed Sable between two crosses crosslet fitchy Gules in chief, a star Or";</v>
      </c>
    </row>
    <row r="741" spans="1:5">
      <c r="A741" s="1" t="s">
        <v>1399</v>
      </c>
      <c r="B741" s="1" t="s">
        <v>1400</v>
      </c>
      <c r="C741" t="str">
        <f t="shared" si="33"/>
        <v>Duff</v>
      </c>
      <c r="D741" t="str">
        <f t="shared" si="34"/>
        <v>"Vert, a fess dancetty Ermine between a buck’s head cabossed in chief and two escallops in base Or"</v>
      </c>
      <c r="E741" t="str">
        <f t="shared" si="35"/>
        <v>public const string Duff = "Vert, a fess dancetty Ermine between a buck’s head cabossed in chief and two escallops in base Or";</v>
      </c>
    </row>
    <row r="742" spans="1:5">
      <c r="A742" s="1" t="s">
        <v>1401</v>
      </c>
      <c r="B742" s="1" t="s">
        <v>1400</v>
      </c>
      <c r="C742" t="str">
        <f t="shared" si="33"/>
        <v>DuffofCraighead</v>
      </c>
      <c r="D742" t="str">
        <f t="shared" si="34"/>
        <v>"Vert, a fess dancetty Ermine between a buck’s head cabossed in chief and two escallops in base Or"</v>
      </c>
      <c r="E742" t="str">
        <f t="shared" si="35"/>
        <v>public const string DuffofCraighead = "Vert, a fess dancetty Ermine between a buck’s head cabossed in chief and two escallops in base Or";</v>
      </c>
    </row>
    <row r="743" spans="1:5">
      <c r="A743" s="1" t="s">
        <v>1402</v>
      </c>
      <c r="B743" s="1" t="s">
        <v>1400</v>
      </c>
      <c r="C743" t="str">
        <f t="shared" si="33"/>
        <v>DuffofKeithmore_Alexander</v>
      </c>
      <c r="D743" t="str">
        <f t="shared" si="34"/>
        <v>"Vert, a fess dancetty Ermine between a buck’s head cabossed in chief and two escallops in base Or"</v>
      </c>
      <c r="E743" t="str">
        <f t="shared" si="35"/>
        <v>public const string DuffofKeithmore_Alexander = "Vert, a fess dancetty Ermine between a buck’s head cabossed in chief and two escallops in base Or";</v>
      </c>
    </row>
    <row r="744" spans="1:5">
      <c r="A744" s="1" t="s">
        <v>1403</v>
      </c>
      <c r="B744" s="1" t="s">
        <v>1404</v>
      </c>
      <c r="C744" t="str">
        <f t="shared" si="33"/>
        <v>Duffus_Lord_Sutherland_</v>
      </c>
      <c r="D744" t="str">
        <f t="shared" si="34"/>
        <v>"Gules, a boar’s head erased between three (2,1) stars and as many (1,2) crosses crosslet fitchy Or"</v>
      </c>
      <c r="E744" t="str">
        <f t="shared" si="35"/>
        <v>public const string Duffus_Lord_Sutherland_ = "Gules, a boar’s head erased between three (2,1) stars and as many (1,2) crosses crosslet fitchy Or";</v>
      </c>
    </row>
    <row r="745" spans="1:5" ht="25.5">
      <c r="A745" s="1" t="s">
        <v>1405</v>
      </c>
      <c r="B745" s="1" t="s">
        <v>1406</v>
      </c>
      <c r="C745" t="str">
        <f t="shared" si="33"/>
        <v>Duffus_Lord_Sutherland__aliter_</v>
      </c>
      <c r="D745" t="str">
        <f t="shared" si="34"/>
        <v>"Quarterly: 1st and 4th Gules, three stars Or (Sutherland) 2nd and 3rd Gules, a boar’s head erased between three crosses crosslet fitchy Or (for Chisholm and Cheyne)"</v>
      </c>
      <c r="E745" t="str">
        <f t="shared" si="35"/>
        <v>public const string Duffus_Lord_Sutherland__aliter_ = "Quarterly: 1st and 4th Gules, three stars Or (Sutherland) 2nd and 3rd Gules, a boar’s head erased between three crosses crosslet fitchy Or (for Chisholm and Cheyne)";</v>
      </c>
    </row>
    <row r="746" spans="1:5">
      <c r="A746" s="1" t="s">
        <v>1407</v>
      </c>
      <c r="B746" s="1" t="s">
        <v>1408</v>
      </c>
      <c r="C746" t="str">
        <f t="shared" si="33"/>
        <v>DuguidofAuchenheuf</v>
      </c>
      <c r="D746" t="str">
        <f t="shared" si="34"/>
        <v>"Azure, three crosses patty Argent"</v>
      </c>
      <c r="E746" t="str">
        <f t="shared" si="35"/>
        <v>public const string DuguidofAuchenheuf = "Azure, three crosses patty Argent";</v>
      </c>
    </row>
    <row r="747" spans="1:5" ht="76.5">
      <c r="A747" s="1" t="s">
        <v>1409</v>
      </c>
      <c r="B747" s="1" t="s">
        <v>1326</v>
      </c>
      <c r="C747" t="str">
        <f t="shared" si="33"/>
        <v>Dumbarton_Earlof_Douglas_</v>
      </c>
      <c r="D747" t="str">
        <f t="shared" si="34"/>
        <v>"Quarterly: 1st Azure, a lion rampant Argent crowned Or (Lordship of Galloway) 2nd Or, a lion rampant Gules debruised by a riband Sable (Lordship of Abernethy) 3rd Argent, three piles Gules (Wishart of Brechin) 4th Or, a fess chequy Azure and Argent surmounted by a bend Gules charged with three buckles Or (Stewart of Bonkyll) surtout Argent, a man’s heart Gules ensigned with an imperial crown Proper and on a chief Azure three stars Argent (Douglas) : all within a bordure of France and England quarterly viz. i and ivAzure, three fleurs-de-lis Or ii and iii Gules, three lions passant guardant Or"</v>
      </c>
      <c r="E747" t="str">
        <f t="shared" si="35"/>
        <v>public const string Dumbarton_Earlof_Douglas_ = "Quarterly: 1st Azure, a lion rampant Argent crowned Or (Lordship of Galloway) 2nd Or, a lion rampant Gules debruised by a riband Sable (Lordship of Abernethy) 3rd Argent, three piles Gules (Wishart of Brechin) 4th Or, a fess chequy Azure and Argent surmounted by a bend Gules charged with three buckles Or (Stewart of Bonkyll) surtout Argent, a man’s heart Gules ensigned with an imperial crown Proper and on a chief Azure three stars Argent (Douglas) : all within a bordure of France and England quarterly viz. i and ivAzure, three fleurs-de-lis Or ii and iii Gules, three lions passant guardant Or";</v>
      </c>
    </row>
    <row r="748" spans="1:5">
      <c r="A748" s="1" t="s">
        <v>1410</v>
      </c>
      <c r="B748" s="1" t="s">
        <v>1411</v>
      </c>
      <c r="C748" t="str">
        <f t="shared" si="33"/>
        <v>Dumbreck</v>
      </c>
      <c r="D748" t="str">
        <f t="shared" si="34"/>
        <v>"Argent, a dagger thrust into the back of a wolf passant Sable"</v>
      </c>
      <c r="E748" t="str">
        <f t="shared" si="35"/>
        <v>public const string Dumbreck = "Argent, a dagger thrust into the back of a wolf passant Sable";</v>
      </c>
    </row>
    <row r="749" spans="1:5" ht="25.5">
      <c r="A749" s="1" t="s">
        <v>1412</v>
      </c>
      <c r="B749" s="1" t="s">
        <v>1099</v>
      </c>
      <c r="C749" t="str">
        <f t="shared" si="33"/>
        <v>Dumfries_Earlof_Crichton_</v>
      </c>
      <c r="D749" t="str">
        <f t="shared" si="34"/>
        <v>"Quarterly: 1st and 4th Argent, a lion rampant Azure armed and langued Gules (Crichton) 2nd and 3rd Azure, three water-bougets Or (Ross of Sanquhar)"</v>
      </c>
      <c r="E749" t="str">
        <f t="shared" si="35"/>
        <v>public const string Dumfries_Earlof_Crichton_ = "Quarterly: 1st and 4th Argent, a lion rampant Azure armed and langued Gules (Crichton) 2nd and 3rd Azure, three water-bougets Or (Ross of Sanquhar)";</v>
      </c>
    </row>
    <row r="750" spans="1:5">
      <c r="A750" s="1" t="s">
        <v>1413</v>
      </c>
      <c r="B750" s="1" t="s">
        <v>1414</v>
      </c>
      <c r="C750" t="str">
        <f t="shared" si="33"/>
        <v>Dun</v>
      </c>
      <c r="D750" t="str">
        <f t="shared" si="34"/>
        <v>"Gules, a sword paleways Proper hilted and pommelled Or between three padlocks Argent"</v>
      </c>
      <c r="E750" t="str">
        <f t="shared" si="35"/>
        <v>public const string Dun = "Gules, a sword paleways Proper hilted and pommelled Or between three padlocks Argent";</v>
      </c>
    </row>
    <row r="751" spans="1:5">
      <c r="A751" s="1" t="s">
        <v>1415</v>
      </c>
      <c r="B751" s="1" t="s">
        <v>1416</v>
      </c>
      <c r="C751" t="str">
        <f t="shared" si="33"/>
        <v>Dun_CharlesinAberdeen</v>
      </c>
      <c r="D751" t="str">
        <f t="shared" si="34"/>
        <v>"Gules, a sword paleways Proper hilted and pommelled Or between three padlocks Argent with a mullet for difference"</v>
      </c>
      <c r="E751" t="str">
        <f t="shared" si="35"/>
        <v>public const string Dun_CharlesinAberdeen = "Gules, a sword paleways Proper hilted and pommelled Or between three padlocks Argent with a mullet for difference";</v>
      </c>
    </row>
    <row r="752" spans="1:5">
      <c r="A752" s="1" t="s">
        <v>1417</v>
      </c>
      <c r="B752" s="1" t="s">
        <v>1418</v>
      </c>
      <c r="C752" t="str">
        <f t="shared" si="33"/>
        <v>DunbarofBaldoon_SirDavid</v>
      </c>
      <c r="D752" t="str">
        <f t="shared" si="34"/>
        <v>"Gules, a lion rampant Argent within a bordure Argent charged with ten roses Gules"</v>
      </c>
      <c r="E752" t="str">
        <f t="shared" si="35"/>
        <v>public const string DunbarofBaldoon_SirDavid = "Gules, a lion rampant Argent within a bordure Argent charged with ten roses Gules";</v>
      </c>
    </row>
    <row r="753" spans="1:5">
      <c r="A753" s="1" t="s">
        <v>1419</v>
      </c>
      <c r="B753" s="1" t="s">
        <v>1420</v>
      </c>
      <c r="C753" t="str">
        <f t="shared" si="33"/>
        <v>DunbarofBarmuchetty</v>
      </c>
      <c r="D753" t="str">
        <f t="shared" si="34"/>
        <v>"Parted per chevron embattled Or and Gules, three cushions counterchanged"</v>
      </c>
      <c r="E753" t="str">
        <f t="shared" si="35"/>
        <v>public const string DunbarofBarmuchetty = "Parted per chevron embattled Or and Gules, three cushions counterchanged";</v>
      </c>
    </row>
    <row r="754" spans="1:5" ht="38.25">
      <c r="A754" s="1" t="s">
        <v>1421</v>
      </c>
      <c r="B754" s="1" t="s">
        <v>1422</v>
      </c>
      <c r="C754" t="str">
        <f t="shared" si="33"/>
        <v>DunbarofDurn</v>
      </c>
      <c r="D754" t="str">
        <f t="shared" si="34"/>
        <v>"Quarterly: 1st and 4th Gules, a lion rampant Argent within a bordure Argent charged with eight roses Gules (Dunbar) 2nd and 3rd Or, three cushions lozengewise within a double tressure flory counter-flory Gules (Randolph earldom of Moray) all within a bordure nebuly quartered Azure and Gules"</v>
      </c>
      <c r="E754" t="str">
        <f t="shared" si="35"/>
        <v>public const string DunbarofDurn = "Quarterly: 1st and 4th Gules, a lion rampant Argent within a bordure Argent charged with eight roses Gules (Dunbar) 2nd and 3rd Or, three cushions lozengewise within a double tressure flory counter-flory Gules (Randolph earldom of Moray) all within a bordure nebuly quartered Azure and Gules";</v>
      </c>
    </row>
    <row r="755" spans="1:5" ht="38.25">
      <c r="A755" s="1" t="s">
        <v>1423</v>
      </c>
      <c r="B755" s="1" t="s">
        <v>1424</v>
      </c>
      <c r="C755" t="str">
        <f t="shared" si="33"/>
        <v>DunbarofHemprigs_William</v>
      </c>
      <c r="D755" t="str">
        <f t="shared" si="34"/>
        <v>"Quarterly: 1st and 4th Gules, a lion rampant Argent within a bordure Argent charged with eight roses Gules (Dunbar) 2nd and 3rd Or, three cushions lozengewise within a double tressure flory counter-flory Gules (Randolph earldom of Moray) all within a bordure vairy Gules and Or"</v>
      </c>
      <c r="E755" t="str">
        <f t="shared" si="35"/>
        <v>public const string DunbarofHemprigs_William = "Quarterly: 1st and 4th Gules, a lion rampant Argent within a bordure Argent charged with eight roses Gules (Dunbar) 2nd and 3rd Or, three cushions lozengewise within a double tressure flory counter-flory Gules (Randolph earldom of Moray) all within a bordure vairy Gules and Or";</v>
      </c>
    </row>
    <row r="756" spans="1:5" ht="25.5">
      <c r="A756" s="1" t="s">
        <v>1425</v>
      </c>
      <c r="B756" s="1" t="s">
        <v>1426</v>
      </c>
      <c r="C756" t="str">
        <f t="shared" si="33"/>
        <v>DunbarofHillhead</v>
      </c>
      <c r="D756" t="str">
        <f t="shared" si="34"/>
        <v>"Gules, a lion rampant Argent within a bordure Argent charged with three roses and as many cushions alternately Gules"</v>
      </c>
      <c r="E756" t="str">
        <f t="shared" si="35"/>
        <v>public const string DunbarofHillhead = "Gules, a lion rampant Argent within a bordure Argent charged with three roses and as many cushions alternately Gules";</v>
      </c>
    </row>
    <row r="757" spans="1:5" ht="38.25">
      <c r="A757" s="1" t="s">
        <v>1427</v>
      </c>
      <c r="B757" s="1" t="s">
        <v>1428</v>
      </c>
      <c r="C757" t="str">
        <f t="shared" si="33"/>
        <v>DunbarofInchbreck</v>
      </c>
      <c r="D757" t="str">
        <f t="shared" si="34"/>
        <v>"Quarterly: 1st and 4th Gules, a lion rampant Argent within a bordure Argent charged with eight roses Gules (Dunbar) 2nd and 3rd Or, three cushions lozengewise within a double tressure flory counter-flory Gules (Randolph earldom of Moray) all within a bordure Gules charged with eight annulets Or"</v>
      </c>
      <c r="E757" t="str">
        <f t="shared" si="35"/>
        <v>public const string DunbarofInchbreck = "Quarterly: 1st and 4th Gules, a lion rampant Argent within a bordure Argent charged with eight roses Gules (Dunbar) 2nd and 3rd Or, three cushions lozengewise within a double tressure flory counter-flory Gules (Randolph earldom of Moray) all within a bordure Gules charged with eight annulets Or";</v>
      </c>
    </row>
    <row r="758" spans="1:5">
      <c r="A758" s="1" t="s">
        <v>1429</v>
      </c>
      <c r="B758" s="1" t="s">
        <v>1430</v>
      </c>
      <c r="C758" t="str">
        <f t="shared" si="33"/>
        <v>DunbarofLeuchit</v>
      </c>
      <c r="D758" t="str">
        <f t="shared" si="34"/>
        <v>"Gules, a lion rampant Argent between three cushions Or all within a bordure Argent charged with eight roses Gules"</v>
      </c>
      <c r="E758" t="str">
        <f t="shared" si="35"/>
        <v>public const string DunbarofLeuchit = "Gules, a lion rampant Argent between three cushions Or all within a bordure Argent charged with eight roses Gules";</v>
      </c>
    </row>
    <row r="759" spans="1:5">
      <c r="A759" s="1" t="s">
        <v>1431</v>
      </c>
      <c r="B759" s="1" t="s">
        <v>1432</v>
      </c>
      <c r="C759" t="str">
        <f t="shared" si="33"/>
        <v>DunbarofMochram</v>
      </c>
      <c r="D759" t="str">
        <f t="shared" si="34"/>
        <v>"Gules, a lion rampant Argent within a bordure Argent charged with eight roses Gules with a mullet for difference"</v>
      </c>
      <c r="E759" t="str">
        <f t="shared" si="35"/>
        <v>public const string DunbarofMochram = "Gules, a lion rampant Argent within a bordure Argent charged with eight roses Gules with a mullet for difference";</v>
      </c>
    </row>
    <row r="760" spans="1:5" ht="38.25">
      <c r="A760" s="1" t="s">
        <v>1433</v>
      </c>
      <c r="B760" s="1" t="s">
        <v>1434</v>
      </c>
      <c r="C760" t="str">
        <f t="shared" si="33"/>
        <v>DunbarofWestfield_James</v>
      </c>
      <c r="D760" t="str">
        <f t="shared" si="34"/>
        <v>"Quarterly: 1st and 4th Gules, a lion rampant Argent within a bordure Argent charged with eight roses Gules (Dunbar) 2nd and 3rd Or, three cushions lozengewise within a double tressure flory counter-flory Gules (Randolph earldom of Moray)"</v>
      </c>
      <c r="E760" t="str">
        <f t="shared" si="35"/>
        <v>public const string DunbarofWestfield_James = "Quarterly: 1st and 4th Gules, a lion rampant Argent within a bordure Argent charged with eight roses Gules (Dunbar) 2nd and 3rd Or, three cushions lozengewise within a double tressure flory counter-flory Gules (Randolph earldom of Moray)";</v>
      </c>
    </row>
    <row r="761" spans="1:5" ht="38.25">
      <c r="A761" s="1" t="s">
        <v>1435</v>
      </c>
      <c r="B761" s="1" t="s">
        <v>1436</v>
      </c>
      <c r="C761" t="str">
        <f t="shared" si="33"/>
        <v>Dunbar_AlexanderinMoray</v>
      </c>
      <c r="D761" t="str">
        <f t="shared" si="34"/>
        <v>"Quarterly: 1st and 4th Gules, a lion rampant Argent within a bordure Argent charged with eight roses Gules (Dunbar) 2nd and 3rd Or, three cushions lozengewise within a double tressure flory counter-flory Gules (Randolph earldom of Moray) all within a bordure Argent charged with eight fraises Gules"</v>
      </c>
      <c r="E761" t="str">
        <f t="shared" si="35"/>
        <v>public const string Dunbar_AlexanderinMoray = "Quarterly: 1st and 4th Gules, a lion rampant Argent within a bordure Argent charged with eight roses Gules (Dunbar) 2nd and 3rd Or, three cushions lozengewise within a double tressure flory counter-flory Gules (Randolph earldom of Moray) all within a bordure Argent charged with eight fraises Gules";</v>
      </c>
    </row>
    <row r="762" spans="1:5">
      <c r="A762" s="1" t="s">
        <v>1437</v>
      </c>
      <c r="B762" s="1" t="s">
        <v>1438</v>
      </c>
      <c r="C762" t="str">
        <f t="shared" si="33"/>
        <v>Dunbar_Earlof</v>
      </c>
      <c r="D762" t="str">
        <f t="shared" si="34"/>
        <v>"Gules, a lion rampant Argent within a bordure Argent charged with roses Gules"</v>
      </c>
      <c r="E762" t="str">
        <f t="shared" si="35"/>
        <v>public const string Dunbar_Earlof = "Gules, a lion rampant Argent within a bordure Argent charged with roses Gules";</v>
      </c>
    </row>
    <row r="763" spans="1:5" ht="51">
      <c r="A763" s="1" t="s">
        <v>1439</v>
      </c>
      <c r="B763" s="1" t="s">
        <v>1440</v>
      </c>
      <c r="C763" t="str">
        <f t="shared" si="33"/>
        <v>Dunbar_Earlof_Home_</v>
      </c>
      <c r="D763" t="str">
        <f t="shared" si="34"/>
        <v>"Quarterly: 1st and 4th Vert, a lion rampant Argent armed and langued Gules (Home) 2nd Argent, three papingoes Vert beaked and membered Gules (Pepdie of Dunglass) 3rd Argent, three escutcheons Vert (Hay of Broxmouth)surtout Gules, a lion rampant Argent within a bordure Argent charged with eight roses Gules (Dunbar earldom of March)"</v>
      </c>
      <c r="E763" t="str">
        <f t="shared" si="35"/>
        <v>public const string Dunbar_Earlof_Home_ = "Quarterly: 1st and 4th Vert, a lion rampant Argent armed and langued Gules (Home) 2nd Argent, three papingoes Vert beaked and membered Gules (Pepdie of Dunglass) 3rd Argent, three escutcheons Vert (Hay of Broxmouth)surtout Gules, a lion rampant Argent within a bordure Argent charged with eight roses Gules (Dunbar earldom of March)";</v>
      </c>
    </row>
    <row r="764" spans="1:5">
      <c r="A764" s="1" t="s">
        <v>1441</v>
      </c>
      <c r="B764" s="1" t="s">
        <v>1442</v>
      </c>
      <c r="C764" t="str">
        <f t="shared" si="33"/>
        <v>Dunbar_EarlofMarch</v>
      </c>
      <c r="D764" t="str">
        <f t="shared" si="34"/>
        <v>"Gules, a lion rampant Argent within a bordure Argent charged with eight roses Gules"</v>
      </c>
      <c r="E764" t="str">
        <f t="shared" si="35"/>
        <v>public const string Dunbar_EarlofMarch = "Gules, a lion rampant Argent within a bordure Argent charged with eight roses Gules";</v>
      </c>
    </row>
    <row r="765" spans="1:5" ht="38.25">
      <c r="A765" s="1" t="s">
        <v>1443</v>
      </c>
      <c r="B765" s="1" t="s">
        <v>1434</v>
      </c>
      <c r="C765" t="str">
        <f t="shared" si="33"/>
        <v>Dunbar_EarlofMoray</v>
      </c>
      <c r="D765" t="str">
        <f t="shared" si="34"/>
        <v>"Quarterly: 1st and 4th Gules, a lion rampant Argent within a bordure Argent charged with eight roses Gules (Dunbar) 2nd and 3rd Or, three cushions lozengewise within a double tressure flory counter-flory Gules (Randolph earldom of Moray)"</v>
      </c>
      <c r="E765" t="str">
        <f t="shared" si="35"/>
        <v>public const string Dunbar_EarlofMoray = "Quarterly: 1st and 4th Gules, a lion rampant Argent within a bordure Argent charged with eight roses Gules (Dunbar) 2nd and 3rd Or, three cushions lozengewise within a double tressure flory counter-flory Gules (Randolph earldom of Moray)";</v>
      </c>
    </row>
    <row r="766" spans="1:5">
      <c r="A766" s="1" t="s">
        <v>1444</v>
      </c>
      <c r="B766" s="1" t="s">
        <v>1442</v>
      </c>
      <c r="C766" t="str">
        <f t="shared" si="33"/>
        <v>Dunbar_GavininStAndrews</v>
      </c>
      <c r="D766" t="str">
        <f t="shared" si="34"/>
        <v>"Gules, a lion rampant Argent within a bordure Argent charged with eight roses Gules"</v>
      </c>
      <c r="E766" t="str">
        <f t="shared" si="35"/>
        <v>public const string Dunbar_GavininStAndrews = "Gules, a lion rampant Argent within a bordure Argent charged with eight roses Gules";</v>
      </c>
    </row>
    <row r="767" spans="1:5">
      <c r="A767" s="1" t="s">
        <v>1445</v>
      </c>
      <c r="B767" s="1" t="s">
        <v>1446</v>
      </c>
      <c r="C767" t="str">
        <f t="shared" si="33"/>
        <v>Duncanof Mott</v>
      </c>
      <c r="D767" t="str">
        <f t="shared" si="34"/>
        <v>"Gules, on a chevron between two cinquefoils in chief and a hunting-horn in base Or, three buckles Azure"</v>
      </c>
      <c r="E767" t="str">
        <f t="shared" si="35"/>
        <v>public const string Duncanof Mott = "Gules, on a chevron between two cinquefoils in chief and a hunting-horn in base Or, three buckles Azure";</v>
      </c>
    </row>
    <row r="768" spans="1:5" ht="25.5">
      <c r="A768" s="1" t="s">
        <v>1447</v>
      </c>
      <c r="B768" s="1" t="s">
        <v>1448</v>
      </c>
      <c r="C768" t="str">
        <f t="shared" si="33"/>
        <v>DuncanofArdounie</v>
      </c>
      <c r="D768" t="str">
        <f t="shared" si="34"/>
        <v>"Gules, on a chevron between two cinquefoils in chief Argent and a hunting-horn in base Argent viroled and stringed Azure, three buckles Azure"</v>
      </c>
      <c r="E768" t="str">
        <f t="shared" si="35"/>
        <v>public const string DuncanofArdounie = "Gules, on a chevron between two cinquefoils in chief Argent and a hunting-horn in base Argent viroled and stringed Azure, three buckles Azure";</v>
      </c>
    </row>
    <row r="769" spans="1:5" ht="25.5">
      <c r="A769" s="1" t="s">
        <v>1449</v>
      </c>
      <c r="B769" s="1" t="s">
        <v>1450</v>
      </c>
      <c r="C769" t="str">
        <f t="shared" si="33"/>
        <v>DuncanofSeafield_later ofLundie_</v>
      </c>
      <c r="D769" t="str">
        <f t="shared" si="34"/>
        <v>"Gules, a chevron Or between two cinquefoils in chief and a hunting-horn in base Argent garnished Azure"</v>
      </c>
      <c r="E769" t="str">
        <f t="shared" si="35"/>
        <v>public const string DuncanofSeafield_later ofLundie_ = "Gules, a chevron Or between two cinquefoils in chief and a hunting-horn in base Argent garnished Azure";</v>
      </c>
    </row>
    <row r="770" spans="1:5">
      <c r="A770" s="1" t="s">
        <v>1451</v>
      </c>
      <c r="B770" s="1" t="s">
        <v>1452</v>
      </c>
      <c r="C770" t="str">
        <f t="shared" ref="C770:C833" si="36">SUBSTITUTE(SUBSTITUTE(SUBSTITUTE(SUBSTITUTE(SUBSTITUTE(A770, "-", ""), ")", "_"), "(", "_"), " ", ""), ",", "_")</f>
        <v>DundasofArniston_SirJames</v>
      </c>
      <c r="D770" t="str">
        <f t="shared" ref="D770:D833" si="37">CONCATENATE("""", B770,"""")</f>
        <v>"Argent, a lion rampant Gules within a bordure Ermine"</v>
      </c>
      <c r="E770" t="str">
        <f t="shared" ref="E770:E833" si="38">CONCATENATE("public const string ", C770, " = ",D770, ";")</f>
        <v>public const string DundasofArniston_SirJames = "Argent, a lion rampant Gules within a bordure Ermine";</v>
      </c>
    </row>
    <row r="771" spans="1:5">
      <c r="A771" s="1" t="s">
        <v>1453</v>
      </c>
      <c r="B771" s="1" t="s">
        <v>1454</v>
      </c>
      <c r="C771" t="str">
        <f t="shared" si="36"/>
        <v>DundasofBandary</v>
      </c>
      <c r="D771" t="str">
        <f t="shared" si="37"/>
        <v>"Argent, a lion rampant Gules within a bordure indented also Gules"</v>
      </c>
      <c r="E771" t="str">
        <f t="shared" si="38"/>
        <v>public const string DundasofBandary = "Argent, a lion rampant Gules within a bordure indented also Gules";</v>
      </c>
    </row>
    <row r="772" spans="1:5">
      <c r="A772" s="1" t="s">
        <v>1455</v>
      </c>
      <c r="B772" s="1" t="s">
        <v>1456</v>
      </c>
      <c r="C772" t="str">
        <f t="shared" si="36"/>
        <v>DundasofBreastmill</v>
      </c>
      <c r="D772" t="str">
        <f t="shared" si="37"/>
        <v>"Argent, a lion rampant Gules within a bordure compony Gules and Argent"</v>
      </c>
      <c r="E772" t="str">
        <f t="shared" si="38"/>
        <v>public const string DundasofBreastmill = "Argent, a lion rampant Gules within a bordure compony Gules and Argent";</v>
      </c>
    </row>
    <row r="773" spans="1:5">
      <c r="A773" s="1" t="s">
        <v>1457</v>
      </c>
      <c r="B773" s="1" t="s">
        <v>1458</v>
      </c>
      <c r="C773" t="str">
        <f t="shared" si="36"/>
        <v>DundasofDuddingston_George</v>
      </c>
      <c r="D773" t="str">
        <f t="shared" si="37"/>
        <v>"Argent, a lion rampant with a heart between its paws Gules"</v>
      </c>
      <c r="E773" t="str">
        <f t="shared" si="38"/>
        <v>public const string DundasofDuddingston_George = "Argent, a lion rampant with a heart between its paws Gules";</v>
      </c>
    </row>
    <row r="774" spans="1:5">
      <c r="A774" s="1" t="s">
        <v>1459</v>
      </c>
      <c r="B774" s="1" t="s">
        <v>1460</v>
      </c>
      <c r="C774" t="str">
        <f t="shared" si="36"/>
        <v>DundasofKincavel</v>
      </c>
      <c r="D774" t="str">
        <f t="shared" si="37"/>
        <v>"Argent, a lion rampant Gules and on a chief Sable a salamander in the fire Proper"</v>
      </c>
      <c r="E774" t="str">
        <f t="shared" si="38"/>
        <v>public const string DundasofKincavel = "Argent, a lion rampant Gules and on a chief Sable a salamander in the fire Proper";</v>
      </c>
    </row>
    <row r="775" spans="1:5">
      <c r="A775" s="1" t="s">
        <v>1461</v>
      </c>
      <c r="B775" s="1" t="s">
        <v>1462</v>
      </c>
      <c r="C775" t="str">
        <f t="shared" si="36"/>
        <v>DundasofManor</v>
      </c>
      <c r="D775" t="str">
        <f t="shared" si="37"/>
        <v>"Argent, a lion rampant with a heart between its paws Gules and a crescent for difference"</v>
      </c>
      <c r="E775" t="str">
        <f t="shared" si="38"/>
        <v>public const string DundasofManor = "Argent, a lion rampant with a heart between its paws Gules and a crescent for difference";</v>
      </c>
    </row>
    <row r="776" spans="1:5" ht="25.5">
      <c r="A776" s="1" t="s">
        <v>1463</v>
      </c>
      <c r="B776" s="1" t="s">
        <v>1464</v>
      </c>
      <c r="C776" t="str">
        <f t="shared" si="36"/>
        <v>DundasofNewliston_formerly ofCraigton_</v>
      </c>
      <c r="D776" t="str">
        <f t="shared" si="37"/>
        <v>"Argent, a lion rampant Gules with a suitable difference"</v>
      </c>
      <c r="E776" t="str">
        <f t="shared" si="38"/>
        <v>public const string DundasofNewliston_formerly ofCraigton_ = "Argent, a lion rampant Gules with a suitable difference";</v>
      </c>
    </row>
    <row r="777" spans="1:5">
      <c r="A777" s="1" t="s">
        <v>1465</v>
      </c>
      <c r="B777" s="1" t="s">
        <v>1466</v>
      </c>
      <c r="C777" t="str">
        <f t="shared" si="36"/>
        <v>DundasofPhilpston</v>
      </c>
      <c r="D777" t="str">
        <f t="shared" si="37"/>
        <v>"Argent, a lion rampant Gules within a bordure also Gules"</v>
      </c>
      <c r="E777" t="str">
        <f t="shared" si="38"/>
        <v>public const string DundasofPhilpston = "Argent, a lion rampant Gules within a bordure also Gules";</v>
      </c>
    </row>
    <row r="778" spans="1:5">
      <c r="A778" s="1" t="s">
        <v>1467</v>
      </c>
      <c r="B778" s="1" t="s">
        <v>115</v>
      </c>
      <c r="C778" t="str">
        <f t="shared" si="36"/>
        <v>DundasofthatIlk</v>
      </c>
      <c r="D778" t="str">
        <f t="shared" si="37"/>
        <v>"Argent, a lion rampant Gules"</v>
      </c>
      <c r="E778" t="str">
        <f t="shared" si="38"/>
        <v>public const string DundasofthatIlk = "Argent, a lion rampant Gules";</v>
      </c>
    </row>
    <row r="779" spans="1:5">
      <c r="A779" s="1" t="s">
        <v>1468</v>
      </c>
      <c r="B779" s="1" t="s">
        <v>1469</v>
      </c>
      <c r="C779" t="str">
        <f t="shared" si="36"/>
        <v>Dundas_LordStJohn</v>
      </c>
      <c r="D779" t="str">
        <f t="shared" si="37"/>
        <v>"Argent, a lion rampant Gules and a chief Gules charged with a cross Argent"</v>
      </c>
      <c r="E779" t="str">
        <f t="shared" si="38"/>
        <v>public const string Dundas_LordStJohn = "Argent, a lion rampant Gules and a chief Gules charged with a cross Argent";</v>
      </c>
    </row>
    <row r="780" spans="1:5">
      <c r="A780" s="1" t="s">
        <v>1470</v>
      </c>
      <c r="B780" s="1" t="s">
        <v>1471</v>
      </c>
      <c r="C780" t="str">
        <f t="shared" si="36"/>
        <v>Dundee_Viscount_Graham_</v>
      </c>
      <c r="D780" t="str">
        <f t="shared" si="37"/>
        <v>"Or, three piles wavy Sable within a double tressure flory counter-flory Gules, and on a chief Sable three escallops Or"</v>
      </c>
      <c r="E780" t="str">
        <f t="shared" si="38"/>
        <v>public const string Dundee_Viscount_Graham_ = "Or, three piles wavy Sable within a double tressure flory counter-flory Gules, and on a chief Sable three escallops Or";</v>
      </c>
    </row>
    <row r="781" spans="1:5">
      <c r="A781" s="1" t="s">
        <v>1472</v>
      </c>
      <c r="B781" s="1" t="s">
        <v>5</v>
      </c>
      <c r="C781" t="str">
        <f t="shared" si="36"/>
        <v>Dundonald_Earlof_Cochrane_</v>
      </c>
      <c r="D781" t="str">
        <f t="shared" si="37"/>
        <v>"Argent, a chevron Gules between three boars’ heads erased Azure"</v>
      </c>
      <c r="E781" t="str">
        <f t="shared" si="38"/>
        <v>public const string Dundonald_Earlof_Cochrane_ = "Argent, a chevron Gules between three boars’ heads erased Azure";</v>
      </c>
    </row>
    <row r="782" spans="1:5" ht="25.5">
      <c r="A782" s="1" t="s">
        <v>1473</v>
      </c>
      <c r="B782" s="1" t="s">
        <v>1474</v>
      </c>
      <c r="C782" t="str">
        <f t="shared" si="36"/>
        <v>Dunfermline_Earlof_Seton_</v>
      </c>
      <c r="D782" t="str">
        <f t="shared" si="37"/>
        <v>"Quarterly: 1st and 4th Or, three crescents within a double tressure flory counter-flory Gules (Seton) 2nd and 3rd Argent, on a fess Gules three cinquefoils Argent (coat of augmentation for the title of Dunfermline)"</v>
      </c>
      <c r="E782" t="str">
        <f t="shared" si="38"/>
        <v>public const string Dunfermline_Earlof_Seton_ = "Quarterly: 1st and 4th Or, three crescents within a double tressure flory counter-flory Gules (Seton) 2nd and 3rd Argent, on a fess Gules three cinquefoils Argent (coat of augmentation for the title of Dunfermline)";</v>
      </c>
    </row>
    <row r="783" spans="1:5">
      <c r="A783" s="1" t="s">
        <v>1475</v>
      </c>
      <c r="B783" s="1" t="s">
        <v>1476</v>
      </c>
      <c r="C783" t="str">
        <f t="shared" si="36"/>
        <v>DunlopofGarnkirk_James</v>
      </c>
      <c r="D783" t="str">
        <f t="shared" si="37"/>
        <v>"Argent, a double-headed eagle displayed Gules with a mullet for difference"</v>
      </c>
      <c r="E783" t="str">
        <f t="shared" si="38"/>
        <v>public const string DunlopofGarnkirk_James = "Argent, a double-headed eagle displayed Gules with a mullet for difference";</v>
      </c>
    </row>
    <row r="784" spans="1:5">
      <c r="A784" s="1" t="s">
        <v>1477</v>
      </c>
      <c r="B784" s="1" t="s">
        <v>1478</v>
      </c>
      <c r="C784" t="str">
        <f t="shared" si="36"/>
        <v>DunlopofHousehill_James</v>
      </c>
      <c r="D784" t="str">
        <f t="shared" si="37"/>
        <v>"Argent, a double-headed eagle displayed Gules with a martlet for difference"</v>
      </c>
      <c r="E784" t="str">
        <f t="shared" si="38"/>
        <v>public const string DunlopofHousehill_James = "Argent, a double-headed eagle displayed Gules with a martlet for difference";</v>
      </c>
    </row>
    <row r="785" spans="1:5">
      <c r="A785" s="1" t="s">
        <v>1479</v>
      </c>
      <c r="B785" s="1" t="s">
        <v>1480</v>
      </c>
      <c r="C785" t="str">
        <f t="shared" si="36"/>
        <v>DunlopofthatIlk</v>
      </c>
      <c r="D785" t="str">
        <f t="shared" si="37"/>
        <v>"Argent, a double-headed eagle displayed Gules"</v>
      </c>
      <c r="E785" t="str">
        <f t="shared" si="38"/>
        <v>public const string DunlopofthatIlk = "Argent, a double-headed eagle displayed Gules";</v>
      </c>
    </row>
    <row r="786" spans="1:5" ht="38.25">
      <c r="A786" s="1" t="s">
        <v>1481</v>
      </c>
      <c r="B786" s="1" t="s">
        <v>1482</v>
      </c>
      <c r="C786" t="str">
        <f t="shared" si="36"/>
        <v>Dunmore_Earlof_Murray_</v>
      </c>
      <c r="D786" t="str">
        <f t="shared" si="37"/>
        <v>"Quarterly: 1st and 4th Azure, three stars Argent within a double tressure flory counter-flory Or (Murray of Tullibardine) 2nd and 3rd Quarterly: i and iv Or, a fess chequy Azure and Argent (Stewart) ii and iii Paly of six Or and Sable (Earldom of Atholl) : with a crescent for difference"</v>
      </c>
      <c r="E786" t="str">
        <f t="shared" si="38"/>
        <v>public const string Dunmore_Earlof_Murray_ = "Quarterly: 1st and 4th Azure, three stars Argent within a double tressure flory counter-flory Or (Murray of Tullibardine) 2nd and 3rd Quarterly: i and iv Or, a fess chequy Azure and Argent (Stewart) ii and iii Paly of six Or and Sable (Earldom of Atholl) : with a crescent for difference";</v>
      </c>
    </row>
    <row r="787" spans="1:5">
      <c r="A787" s="1" t="s">
        <v>1483</v>
      </c>
      <c r="B787" s="1" t="s">
        <v>1484</v>
      </c>
      <c r="C787" t="str">
        <f t="shared" si="36"/>
        <v>Dunmure_David</v>
      </c>
      <c r="D787" t="str">
        <f t="shared" si="37"/>
        <v>"Vert, three garbs Or"</v>
      </c>
      <c r="E787" t="str">
        <f t="shared" si="38"/>
        <v>public const string Dunmure_David = "Vert, three garbs Or";</v>
      </c>
    </row>
    <row r="788" spans="1:5">
      <c r="A788" s="1" t="s">
        <v>1485</v>
      </c>
      <c r="B788" s="1" t="s">
        <v>1486</v>
      </c>
      <c r="C788" t="str">
        <f t="shared" si="36"/>
        <v>DunseofthatIlk</v>
      </c>
      <c r="D788" t="str">
        <f t="shared" si="37"/>
        <v>"Sable, a chevron  between three boars’ heads Or"</v>
      </c>
      <c r="E788" t="str">
        <f t="shared" si="38"/>
        <v>public const string DunseofthatIlk = "Sable, a chevron  between three boars’ heads Or";</v>
      </c>
    </row>
    <row r="789" spans="1:5">
      <c r="A789" s="1" t="s">
        <v>1487</v>
      </c>
      <c r="B789" s="1" t="s">
        <v>1488</v>
      </c>
      <c r="C789" t="str">
        <f t="shared" si="36"/>
        <v>Duplin_Viscountof_Hay_</v>
      </c>
      <c r="D789" t="str">
        <f t="shared" si="37"/>
        <v>"Argent, three escutcheons Gules within a bordure Ermine"</v>
      </c>
      <c r="E789" t="str">
        <f t="shared" si="38"/>
        <v>public const string Duplin_Viscountof_Hay_ = "Argent, three escutcheons Gules within a bordure Ermine";</v>
      </c>
    </row>
    <row r="790" spans="1:5">
      <c r="A790" s="1" t="s">
        <v>1489</v>
      </c>
      <c r="B790" s="1" t="s">
        <v>1490</v>
      </c>
      <c r="C790" t="str">
        <f t="shared" si="36"/>
        <v>Durham</v>
      </c>
      <c r="D790" t="str">
        <f t="shared" si="37"/>
        <v>"Argent, on a fess between three cinquefoils Gules as many stars Argent"</v>
      </c>
      <c r="E790" t="str">
        <f t="shared" si="38"/>
        <v>public const string Durham = "Argent, on a fess between three cinquefoils Gules as many stars Argent";</v>
      </c>
    </row>
    <row r="791" spans="1:5">
      <c r="A791" s="1" t="s">
        <v>1491</v>
      </c>
      <c r="B791" s="1" t="s">
        <v>1492</v>
      </c>
      <c r="C791" t="str">
        <f t="shared" si="36"/>
        <v>DurhamofArdounie_James</v>
      </c>
      <c r="D791" t="str">
        <f t="shared" si="37"/>
        <v>"Or, on a fess engrailed Azure three mullets Argent and in base a crescent Gules"</v>
      </c>
      <c r="E791" t="str">
        <f t="shared" si="38"/>
        <v>public const string DurhamofArdounie_James = "Or, on a fess engrailed Azure three mullets Argent and in base a crescent Gules";</v>
      </c>
    </row>
    <row r="792" spans="1:5">
      <c r="A792" s="1" t="s">
        <v>1493</v>
      </c>
      <c r="B792" s="1" t="s">
        <v>1494</v>
      </c>
      <c r="C792" t="str">
        <f t="shared" si="36"/>
        <v>DurhamofDuntarvie_Alexander</v>
      </c>
      <c r="D792" t="str">
        <f t="shared" si="37"/>
        <v>"Or, on a fess Azure between two crescents, the upper inverted, Gules three mullets Argent"</v>
      </c>
      <c r="E792" t="str">
        <f t="shared" si="38"/>
        <v>public const string DurhamofDuntarvie_Alexander = "Or, on a fess Azure between two crescents, the upper inverted, Gules three mullets Argent";</v>
      </c>
    </row>
    <row r="793" spans="1:5">
      <c r="A793" s="1" t="s">
        <v>1495</v>
      </c>
      <c r="B793" s="1" t="s">
        <v>1496</v>
      </c>
      <c r="C793" t="str">
        <f t="shared" si="36"/>
        <v>DurhamofGrange_William</v>
      </c>
      <c r="D793" t="str">
        <f t="shared" si="37"/>
        <v>"Or, on a fess Azure three mullets Argent and in base a crescent Gules"</v>
      </c>
      <c r="E793" t="str">
        <f t="shared" si="38"/>
        <v>public const string DurhamofGrange_William = "Or, on a fess Azure three mullets Argent and in base a crescent Gules";</v>
      </c>
    </row>
    <row r="794" spans="1:5">
      <c r="A794" s="1" t="s">
        <v>1497</v>
      </c>
      <c r="B794" s="1" t="s">
        <v>1498</v>
      </c>
      <c r="C794" t="str">
        <f t="shared" si="36"/>
        <v>DurhamofLargo</v>
      </c>
      <c r="D794" t="str">
        <f t="shared" si="37"/>
        <v>"Argent, a crescent Gules and on a chief Azure three mullets Argent"</v>
      </c>
      <c r="E794" t="str">
        <f t="shared" si="38"/>
        <v>public const string DurhamofLargo = "Argent, a crescent Gules and on a chief Azure three mullets Argent";</v>
      </c>
    </row>
    <row r="795" spans="1:5">
      <c r="A795" s="1" t="s">
        <v>1499</v>
      </c>
      <c r="B795" s="1" t="s">
        <v>1500</v>
      </c>
      <c r="C795" t="str">
        <f t="shared" si="36"/>
        <v>Durham_AdolphusinEdinburgh</v>
      </c>
      <c r="D795" t="str">
        <f t="shared" si="37"/>
        <v>"Or, a crescent Gules and on a chief Azure three mullets Argent; over all a bend engrailed Gules"</v>
      </c>
      <c r="E795" t="str">
        <f t="shared" si="38"/>
        <v>public const string Durham_AdolphusinEdinburgh = "Or, a crescent Gules and on a chief Azure three mullets Argent; over all a bend engrailed Gules";</v>
      </c>
    </row>
    <row r="796" spans="1:5">
      <c r="A796" s="1" t="s">
        <v>1501</v>
      </c>
      <c r="B796" s="1" t="s">
        <v>1502</v>
      </c>
      <c r="C796" t="str">
        <f t="shared" si="36"/>
        <v>DurieofGrange_John</v>
      </c>
      <c r="D796" t="str">
        <f t="shared" si="37"/>
        <v>"Azure, a chevron Argent between three crescents Or all within a bordure invected Or"</v>
      </c>
      <c r="E796" t="str">
        <f t="shared" si="38"/>
        <v>public const string DurieofGrange_John = "Azure, a chevron Argent between three crescents Or all within a bordure invected Or";</v>
      </c>
    </row>
    <row r="797" spans="1:5">
      <c r="A797" s="1" t="s">
        <v>1503</v>
      </c>
      <c r="B797" s="1" t="s">
        <v>1504</v>
      </c>
      <c r="C797" t="str">
        <f t="shared" si="36"/>
        <v>DurieofthatIlk</v>
      </c>
      <c r="D797" t="str">
        <f t="shared" si="37"/>
        <v>"Azure, a chevron Argent between three crescents Or"</v>
      </c>
      <c r="E797" t="str">
        <f t="shared" si="38"/>
        <v>public const string DurieofthatIlk = "Azure, a chevron Argent between three crescents Or";</v>
      </c>
    </row>
    <row r="798" spans="1:5">
      <c r="A798" s="1" t="s">
        <v>1505</v>
      </c>
      <c r="B798" s="1" t="s">
        <v>1504</v>
      </c>
      <c r="C798" t="str">
        <f t="shared" si="36"/>
        <v>Durie_George</v>
      </c>
      <c r="D798" t="str">
        <f t="shared" si="37"/>
        <v>"Azure, a chevron Argent between three crescents Or"</v>
      </c>
      <c r="E798" t="str">
        <f t="shared" si="38"/>
        <v>public const string Durie_George = "Azure, a chevron Argent between three crescents Or";</v>
      </c>
    </row>
    <row r="799" spans="1:5">
      <c r="A799" s="1" t="s">
        <v>1506</v>
      </c>
      <c r="B799" s="1" t="s">
        <v>1507</v>
      </c>
      <c r="C799" t="str">
        <f t="shared" si="36"/>
        <v>Durward</v>
      </c>
      <c r="D799" t="str">
        <f t="shared" si="37"/>
        <v>"Argent, a chief Gules"</v>
      </c>
      <c r="E799" t="str">
        <f t="shared" si="38"/>
        <v>public const string Durward = "Argent, a chief Gules";</v>
      </c>
    </row>
    <row r="800" spans="1:5">
      <c r="A800" s="1" t="s">
        <v>1508</v>
      </c>
      <c r="B800" s="1" t="s">
        <v>176</v>
      </c>
      <c r="C800" t="str">
        <f t="shared" si="36"/>
        <v>Durward_Alan_theUsher_</v>
      </c>
      <c r="D800" t="str">
        <f t="shared" si="37"/>
        <v>"Argent, on a chief Gules a lion passant guardant Argent"</v>
      </c>
      <c r="E800" t="str">
        <f t="shared" si="38"/>
        <v>public const string Durward_Alan_theUsher_ = "Argent, on a chief Gules a lion passant guardant Argent";</v>
      </c>
    </row>
    <row r="801" spans="1:5">
      <c r="A801" s="1" t="s">
        <v>1509</v>
      </c>
      <c r="B801" s="1" t="s">
        <v>176</v>
      </c>
      <c r="C801" t="str">
        <f t="shared" si="36"/>
        <v>Durward_EarlofAtholl</v>
      </c>
      <c r="D801" t="str">
        <f t="shared" si="37"/>
        <v>"Argent, on a chief Gules a lion passant guardant Argent"</v>
      </c>
      <c r="E801" t="str">
        <f t="shared" si="38"/>
        <v>public const string Durward_EarlofAtholl = "Argent, on a chief Gules a lion passant guardant Argent";</v>
      </c>
    </row>
    <row r="802" spans="1:5">
      <c r="A802" s="1" t="s">
        <v>1510</v>
      </c>
      <c r="B802" s="1" t="s">
        <v>1511</v>
      </c>
      <c r="C802" t="str">
        <f t="shared" si="36"/>
        <v>Dysart_Earlof_Murray_</v>
      </c>
      <c r="D802" t="str">
        <f t="shared" si="37"/>
        <v>"Azure, an imperial crown Or between three stars Argent all within a double tressure flory counter-flory Or"</v>
      </c>
      <c r="E802" t="str">
        <f t="shared" si="38"/>
        <v>public const string Dysart_Earlof_Murray_ = "Azure, an imperial crown Or between three stars Argent all within a double tressure flory counter-flory Or";</v>
      </c>
    </row>
    <row r="803" spans="1:5">
      <c r="A803" s="1" t="s">
        <v>1512</v>
      </c>
      <c r="B803" s="1" t="s">
        <v>1513</v>
      </c>
      <c r="C803" t="str">
        <f t="shared" si="36"/>
        <v>Eaglesham</v>
      </c>
      <c r="D803" t="str">
        <f t="shared" si="37"/>
        <v>"Argent, a chevron Gules between three eagles Sable within a bordure also Sable"</v>
      </c>
      <c r="E803" t="str">
        <f t="shared" si="38"/>
        <v>public const string Eaglesham = "Argent, a chevron Gules between three eagles Sable within a bordure also Sable";</v>
      </c>
    </row>
    <row r="804" spans="1:5">
      <c r="A804" s="1" t="s">
        <v>1514</v>
      </c>
      <c r="B804" s="1" t="s">
        <v>1515</v>
      </c>
      <c r="C804" t="str">
        <f t="shared" si="36"/>
        <v>EcclesofKildonan</v>
      </c>
      <c r="D804" t="str">
        <f t="shared" si="37"/>
        <v>"Argent, two halberts (or battle-axes) in saltire Azure"</v>
      </c>
      <c r="E804" t="str">
        <f t="shared" si="38"/>
        <v>public const string EcclesofKildonan = "Argent, two halberts (or battle-axes) in saltire Azure";</v>
      </c>
    </row>
    <row r="805" spans="1:5">
      <c r="A805" s="1" t="s">
        <v>1516</v>
      </c>
      <c r="B805" s="1" t="s">
        <v>1517</v>
      </c>
      <c r="C805" t="str">
        <f t="shared" si="36"/>
        <v>EcclesofShanock</v>
      </c>
      <c r="D805" t="str">
        <f t="shared" si="37"/>
        <v>"Argent, two halberts (or battle-axes) in saltire Azure within a bordure Gules"</v>
      </c>
      <c r="E805" t="str">
        <f t="shared" si="38"/>
        <v>public const string EcclesofShanock = "Argent, two halberts (or battle-axes) in saltire Azure within a bordure Gules";</v>
      </c>
    </row>
    <row r="806" spans="1:5">
      <c r="A806" s="1" t="s">
        <v>1518</v>
      </c>
      <c r="B806" s="1" t="s">
        <v>1519</v>
      </c>
      <c r="C806" t="str">
        <f t="shared" si="36"/>
        <v>EdgarofKithock_David</v>
      </c>
      <c r="D806" t="str">
        <f t="shared" si="37"/>
        <v>"Sable, a lion rampant between a garb in chief and a writing-pen in base all Argent"</v>
      </c>
      <c r="E806" t="str">
        <f t="shared" si="38"/>
        <v>public const string EdgarofKithock_David = "Sable, a lion rampant between a garb in chief and a writing-pen in base all Argent";</v>
      </c>
    </row>
    <row r="807" spans="1:5">
      <c r="A807" s="1" t="s">
        <v>1520</v>
      </c>
      <c r="B807" s="1" t="s">
        <v>1521</v>
      </c>
      <c r="C807" t="str">
        <f t="shared" si="36"/>
        <v>EdgarofWadderly</v>
      </c>
      <c r="D807" t="str">
        <f t="shared" si="37"/>
        <v>"Sable, a lion rampant Argent"</v>
      </c>
      <c r="E807" t="str">
        <f t="shared" si="38"/>
        <v>public const string EdgarofWadderly = "Sable, a lion rampant Argent";</v>
      </c>
    </row>
    <row r="808" spans="1:5">
      <c r="A808" s="1" t="s">
        <v>1522</v>
      </c>
      <c r="B808" s="1" t="s">
        <v>1523</v>
      </c>
      <c r="C808" t="str">
        <f t="shared" si="36"/>
        <v>Edgar_JohninPoland</v>
      </c>
      <c r="D808" t="str">
        <f t="shared" si="37"/>
        <v>"Sable, a lion rampant Argent between two garbs Argent banded Gules in chief and a bezant in base"</v>
      </c>
      <c r="E808" t="str">
        <f t="shared" si="38"/>
        <v>public const string Edgar_JohninPoland = "Sable, a lion rampant Argent between two garbs Argent banded Gules in chief and a bezant in base";</v>
      </c>
    </row>
    <row r="809" spans="1:5">
      <c r="A809" s="1" t="s">
        <v>1524</v>
      </c>
      <c r="B809" s="1" t="s">
        <v>1525</v>
      </c>
      <c r="C809" t="str">
        <f t="shared" si="36"/>
        <v>EdieofMoneaght_David</v>
      </c>
      <c r="D809" t="str">
        <f t="shared" si="37"/>
        <v>"Argent, three crosses crosslet fitchy Gules"</v>
      </c>
      <c r="E809" t="str">
        <f t="shared" si="38"/>
        <v>public const string EdieofMoneaght_David = "Argent, three crosses crosslet fitchy Gules";</v>
      </c>
    </row>
    <row r="810" spans="1:5">
      <c r="A810" s="1" t="s">
        <v>1526</v>
      </c>
      <c r="B810" s="1" t="s">
        <v>1527</v>
      </c>
      <c r="C810" t="str">
        <f t="shared" si="36"/>
        <v>EdingtonofBalberton</v>
      </c>
      <c r="D810" t="str">
        <f t="shared" si="37"/>
        <v>"Azure, three savages’ heads couped Argent"</v>
      </c>
      <c r="E810" t="str">
        <f t="shared" si="38"/>
        <v>public const string EdingtonofBalberton = "Azure, three savages’ heads couped Argent";</v>
      </c>
    </row>
    <row r="811" spans="1:5">
      <c r="A811" s="1" t="s">
        <v>1528</v>
      </c>
      <c r="B811" s="1" t="s">
        <v>1529</v>
      </c>
      <c r="C811" t="str">
        <f t="shared" si="36"/>
        <v>EdmonstonofBroik_John</v>
      </c>
      <c r="D811" t="str">
        <f t="shared" si="37"/>
        <v>"Or, surmounting an annulet between three crescents Gules a crescent Or"</v>
      </c>
      <c r="E811" t="str">
        <f t="shared" si="38"/>
        <v>public const string EdmonstonofBroik_John = "Or, surmounting an annulet between three crescents Gules a crescent Or";</v>
      </c>
    </row>
    <row r="812" spans="1:5">
      <c r="A812" s="1" t="s">
        <v>1530</v>
      </c>
      <c r="B812" s="1" t="s">
        <v>1531</v>
      </c>
      <c r="C812" t="str">
        <f t="shared" si="36"/>
        <v>EdmonstonofDuntreath</v>
      </c>
      <c r="D812" t="str">
        <f t="shared" si="37"/>
        <v>"Or, an annulet between three crescents Gules"</v>
      </c>
      <c r="E812" t="str">
        <f t="shared" si="38"/>
        <v>public const string EdmonstonofDuntreath = "Or, an annulet between three crescents Gules";</v>
      </c>
    </row>
    <row r="813" spans="1:5">
      <c r="A813" s="1" t="s">
        <v>1532</v>
      </c>
      <c r="B813" s="1" t="s">
        <v>1533</v>
      </c>
      <c r="C813" t="str">
        <f t="shared" si="36"/>
        <v>EdmonstonofEdnam</v>
      </c>
      <c r="D813" t="str">
        <f t="shared" si="37"/>
        <v>"Or, three crescent Gules"</v>
      </c>
      <c r="E813" t="str">
        <f t="shared" si="38"/>
        <v>public const string EdmonstonofEdnam = "Or, three crescent Gules";</v>
      </c>
    </row>
    <row r="814" spans="1:5">
      <c r="A814" s="1" t="s">
        <v>1534</v>
      </c>
      <c r="B814" s="1" t="s">
        <v>1535</v>
      </c>
      <c r="C814" t="str">
        <f t="shared" si="36"/>
        <v>EdmonstonofNewton_James</v>
      </c>
      <c r="D814" t="str">
        <f t="shared" si="37"/>
        <v>"Or, surmounting an annulet between three crescents Gules a mullet Or"</v>
      </c>
      <c r="E814" t="str">
        <f t="shared" si="38"/>
        <v>public const string EdmonstonofNewton_James = "Or, surmounting an annulet between three crescents Gules a mullet Or";</v>
      </c>
    </row>
    <row r="815" spans="1:5">
      <c r="A815" s="1" t="s">
        <v>1536</v>
      </c>
      <c r="B815" s="1" t="s">
        <v>1533</v>
      </c>
      <c r="C815" t="str">
        <f t="shared" si="36"/>
        <v>EdmonstonofthatIlk</v>
      </c>
      <c r="D815" t="str">
        <f t="shared" si="37"/>
        <v>"Or, three crescent Gules"</v>
      </c>
      <c r="E815" t="str">
        <f t="shared" si="38"/>
        <v>public const string EdmonstonofthatIlk = "Or, three crescent Gules";</v>
      </c>
    </row>
    <row r="816" spans="1:5">
      <c r="A816" s="1" t="s">
        <v>1537</v>
      </c>
      <c r="B816" s="1" t="s">
        <v>1538</v>
      </c>
      <c r="C816" t="str">
        <f t="shared" si="36"/>
        <v>EdwardofLongcroft_Thomas</v>
      </c>
      <c r="D816" t="str">
        <f t="shared" si="37"/>
        <v>"Azure, a fess Argent surmounted by a pillar Gules issuing out of a base wavy Azure"</v>
      </c>
      <c r="E816" t="str">
        <f t="shared" si="38"/>
        <v>public const string EdwardofLongcroft_Thomas = "Azure, a fess Argent surmounted by a pillar Gules issuing out of a base wavy Azure";</v>
      </c>
    </row>
    <row r="817" spans="1:5">
      <c r="A817" s="1" t="s">
        <v>1539</v>
      </c>
      <c r="B817" s="1" t="s">
        <v>1540</v>
      </c>
      <c r="C817" t="str">
        <f t="shared" si="36"/>
        <v>Eglinton</v>
      </c>
      <c r="D817" t="str">
        <f t="shared" si="37"/>
        <v>"Gules, three annulets Or stoned Azure"</v>
      </c>
      <c r="E817" t="str">
        <f t="shared" si="38"/>
        <v>public const string Eglinton = "Gules, three annulets Or stoned Azure";</v>
      </c>
    </row>
    <row r="818" spans="1:5" ht="25.5">
      <c r="A818" s="1" t="s">
        <v>1541</v>
      </c>
      <c r="B818" s="1" t="s">
        <v>1542</v>
      </c>
      <c r="C818" t="str">
        <f t="shared" si="36"/>
        <v>Eglinton_Earlof_Montgomery_</v>
      </c>
      <c r="D818" t="str">
        <f t="shared" si="37"/>
        <v>"Quarterly: 1st and 4th Azure, three fleurs-de-lis Or (Montgomery) 2nd and 3rd Gules, three annulets Or stoned Azure (Eglinton) surtout Or, three crescents within a double tressure flory counter-flory Gules (Seton)"</v>
      </c>
      <c r="E818" t="str">
        <f t="shared" si="38"/>
        <v>public const string Eglinton_Earlof_Montgomery_ = "Quarterly: 1st and 4th Azure, three fleurs-de-lis Or (Montgomery) 2nd and 3rd Gules, three annulets Or stoned Azure (Eglinton) surtout Or, three crescents within a double tressure flory counter-flory Gules (Seton)";</v>
      </c>
    </row>
    <row r="819" spans="1:5" ht="25.5">
      <c r="A819" s="1" t="s">
        <v>1543</v>
      </c>
      <c r="B819" s="1" t="s">
        <v>1544</v>
      </c>
      <c r="C819" t="str">
        <f t="shared" si="36"/>
        <v>Eglinton_Earlof_Montgomery__aliter_</v>
      </c>
      <c r="D819" t="str">
        <f t="shared" si="37"/>
        <v>"Quarterly: 1st and 4th Azure, three fleurs-de-lis Or (Montgomery) 2nd and 3rd Gules, three annulets Or stoned Azure (Eglinton) all within a bordure Or charged with a double tressure flory counter-flory Gules"</v>
      </c>
      <c r="E819" t="str">
        <f t="shared" si="38"/>
        <v>public const string Eglinton_Earlof_Montgomery__aliter_ = "Quarterly: 1st and 4th Azure, three fleurs-de-lis Or (Montgomery) 2nd and 3rd Gules, three annulets Or stoned Azure (Eglinton) all within a bordure Or charged with a double tressure flory counter-flory Gules";</v>
      </c>
    </row>
    <row r="820" spans="1:5">
      <c r="A820" s="1" t="s">
        <v>1545</v>
      </c>
      <c r="B820" s="2" t="s">
        <v>589</v>
      </c>
      <c r="C820" t="str">
        <f t="shared" si="36"/>
        <v>Elgin_Earlof_Bruce_</v>
      </c>
      <c r="D820" t="str">
        <f t="shared" si="37"/>
        <v>"Or, a saltire and chief Gules and on a canton Argent a lion rampant Azure"</v>
      </c>
      <c r="E820" t="str">
        <f t="shared" si="38"/>
        <v>public const string Elgin_Earlof_Bruce_ = "Or, a saltire and chief Gules and on a canton Argent a lion rampant Azure";</v>
      </c>
    </row>
    <row r="821" spans="1:5">
      <c r="A821" s="1" t="s">
        <v>1546</v>
      </c>
      <c r="B821" s="1" t="s">
        <v>1547</v>
      </c>
      <c r="C821" t="str">
        <f t="shared" si="36"/>
        <v>Elibank_Lord_Murray_</v>
      </c>
      <c r="D821" t="str">
        <f t="shared" si="37"/>
        <v>"Azure, a martlet Or between three stars within a double tressure flory counter-flory all Argent"</v>
      </c>
      <c r="E821" t="str">
        <f t="shared" si="38"/>
        <v>public const string Elibank_Lord_Murray_ = "Azure, a martlet Or between three stars within a double tressure flory counter-flory all Argent";</v>
      </c>
    </row>
    <row r="822" spans="1:5">
      <c r="A822" s="1" t="s">
        <v>1548</v>
      </c>
      <c r="B822" s="1" t="s">
        <v>1549</v>
      </c>
      <c r="C822" t="str">
        <f t="shared" si="36"/>
        <v>Ellem</v>
      </c>
      <c r="D822" t="str">
        <f t="shared" si="37"/>
        <v>"Gules, a pelican vulning herself and feeding her young Proper"</v>
      </c>
      <c r="E822" t="str">
        <f t="shared" si="38"/>
        <v>public const string Ellem = "Gules, a pelican vulning herself and feeding her young Proper";</v>
      </c>
    </row>
    <row r="823" spans="1:5">
      <c r="A823" s="1" t="s">
        <v>1550</v>
      </c>
      <c r="B823" s="1" t="s">
        <v>1551</v>
      </c>
      <c r="C823" t="str">
        <f t="shared" si="36"/>
        <v>Elliot</v>
      </c>
      <c r="D823" t="str">
        <f t="shared" si="37"/>
        <v>"Gules, on a bend cottised Or between two pheons Or a flute (or pipe) Gules"</v>
      </c>
      <c r="E823" t="str">
        <f t="shared" si="38"/>
        <v>public const string Elliot = "Gules, on a bend cottised Or between two pheons Or a flute (or pipe) Gules";</v>
      </c>
    </row>
    <row r="824" spans="1:5">
      <c r="A824" s="1" t="s">
        <v>1552</v>
      </c>
      <c r="B824" s="1" t="s">
        <v>1553</v>
      </c>
      <c r="C824" t="str">
        <f t="shared" si="36"/>
        <v>ElliotofBinks_Simeon</v>
      </c>
      <c r="D824" t="str">
        <f t="shared" si="37"/>
        <v>"Gules, on a bend Or a baton Azure all within a bordure Or"</v>
      </c>
      <c r="E824" t="str">
        <f t="shared" si="38"/>
        <v>public const string ElliotofBinks_Simeon = "Gules, on a bend Or a baton Azure all within a bordure Or";</v>
      </c>
    </row>
    <row r="825" spans="1:5">
      <c r="A825" s="1" t="s">
        <v>1554</v>
      </c>
      <c r="B825" s="1" t="s">
        <v>1555</v>
      </c>
      <c r="C825" t="str">
        <f t="shared" si="36"/>
        <v>ElliotofErkelton_Walter</v>
      </c>
      <c r="D825" t="str">
        <f t="shared" si="37"/>
        <v>"Gules, on a bend indented Or a flute Gules"</v>
      </c>
      <c r="E825" t="str">
        <f t="shared" si="38"/>
        <v>public const string ElliotofErkelton_Walter = "Gules, on a bend indented Or a flute Gules";</v>
      </c>
    </row>
    <row r="826" spans="1:5">
      <c r="A826" s="1" t="s">
        <v>1556</v>
      </c>
      <c r="B826" s="1" t="s">
        <v>1557</v>
      </c>
      <c r="C826" t="str">
        <f t="shared" si="36"/>
        <v>ElliotofLawriston</v>
      </c>
      <c r="D826" t="str">
        <f t="shared" si="37"/>
        <v>"Gules, on a bend Or a flute (or pipe) Gules"</v>
      </c>
      <c r="E826" t="str">
        <f t="shared" si="38"/>
        <v>public const string ElliotofLawriston = "Gules, on a bend Or a flute (or pipe) Gules";</v>
      </c>
    </row>
    <row r="827" spans="1:5">
      <c r="A827" s="1" t="s">
        <v>1558</v>
      </c>
      <c r="B827" s="1" t="s">
        <v>1559</v>
      </c>
      <c r="C827" t="str">
        <f t="shared" si="36"/>
        <v>ElliotofMinto_SirGilbert</v>
      </c>
      <c r="D827" t="str">
        <f t="shared" si="37"/>
        <v>"Gules, on a bend engrailed Or a baton Azure all within a bordure Vair"</v>
      </c>
      <c r="E827" t="str">
        <f t="shared" si="38"/>
        <v>public const string ElliotofMinto_SirGilbert = "Gules, on a bend engrailed Or a baton Azure all within a bordure Vair";</v>
      </c>
    </row>
    <row r="828" spans="1:5">
      <c r="A828" s="1" t="s">
        <v>1560</v>
      </c>
      <c r="B828" s="1" t="s">
        <v>1557</v>
      </c>
      <c r="C828" t="str">
        <f t="shared" si="36"/>
        <v>ElliotofRedheugh</v>
      </c>
      <c r="D828" t="str">
        <f t="shared" si="37"/>
        <v>"Gules, on a bend Or a flute (or pipe) Gules"</v>
      </c>
      <c r="E828" t="str">
        <f t="shared" si="38"/>
        <v>public const string ElliotofRedheugh = "Gules, on a bend Or a flute (or pipe) Gules";</v>
      </c>
    </row>
    <row r="829" spans="1:5">
      <c r="A829" s="1" t="s">
        <v>1561</v>
      </c>
      <c r="B829" s="1" t="s">
        <v>1562</v>
      </c>
      <c r="C829" t="str">
        <f t="shared" si="36"/>
        <v>ElliotofStobbs_SirGilbert</v>
      </c>
      <c r="D829" t="str">
        <f t="shared" si="37"/>
        <v>"Gules, on a bend engrailed Or a baton Azure"</v>
      </c>
      <c r="E829" t="str">
        <f t="shared" si="38"/>
        <v>public const string ElliotofStobbs_SirGilbert = "Gules, on a bend engrailed Or a baton Azure";</v>
      </c>
    </row>
    <row r="830" spans="1:5">
      <c r="A830" s="1" t="s">
        <v>1563</v>
      </c>
      <c r="B830" s="1" t="s">
        <v>1564</v>
      </c>
      <c r="C830" t="str">
        <f t="shared" si="36"/>
        <v>Elliot_Adam</v>
      </c>
      <c r="D830" t="str">
        <f t="shared" si="37"/>
        <v>"Gules, on a bend engrailed Or a flute Azure all within a bordure engrailed Or charged with eight mullets Azure"</v>
      </c>
      <c r="E830" t="str">
        <f t="shared" si="38"/>
        <v>public const string Elliot_Adam = "Gules, on a bend engrailed Or a flute Azure all within a bordure engrailed Or charged with eight mullets Azure";</v>
      </c>
    </row>
    <row r="831" spans="1:5" ht="25.5">
      <c r="A831" s="1" t="s">
        <v>1565</v>
      </c>
      <c r="B831" s="1" t="s">
        <v>1566</v>
      </c>
      <c r="C831" t="str">
        <f t="shared" si="36"/>
        <v>Ellis</v>
      </c>
      <c r="D831" t="str">
        <f t="shared" si="37"/>
        <v>"Parted per bend sinister Argent and Gules, a hand couped grasping a lance bendways, bearing on the top thereof a helmet all Proper, in sinister chief a spur-rowell Argent and in dexter base a horse’s head couped Sable"</v>
      </c>
      <c r="E831" t="str">
        <f t="shared" si="38"/>
        <v>public const string Ellis = "Parted per bend sinister Argent and Gules, a hand couped grasping a lance bendways, bearing on the top thereof a helmet all Proper, in sinister chief a spur-rowell Argent and in dexter base a horse’s head couped Sable";</v>
      </c>
    </row>
    <row r="832" spans="1:5">
      <c r="A832" s="1" t="s">
        <v>1567</v>
      </c>
      <c r="B832" s="1" t="s">
        <v>1568</v>
      </c>
      <c r="C832" t="str">
        <f t="shared" si="36"/>
        <v>EllisofSouthside_James</v>
      </c>
      <c r="D832" t="str">
        <f t="shared" si="37"/>
        <v>"Or, three helmets with beavers (or vizors) open Proper"</v>
      </c>
      <c r="E832" t="str">
        <f t="shared" si="38"/>
        <v>public const string EllisofSouthside_James = "Or, three helmets with beavers (or vizors) open Proper";</v>
      </c>
    </row>
    <row r="833" spans="1:5">
      <c r="A833" s="1" t="s">
        <v>1569</v>
      </c>
      <c r="B833" s="1" t="s">
        <v>1570</v>
      </c>
      <c r="C833" t="str">
        <f t="shared" si="36"/>
        <v>ElllisofElliston</v>
      </c>
      <c r="D833" t="str">
        <f t="shared" si="37"/>
        <v>"Argent, three eels naiant in pale Sable"</v>
      </c>
      <c r="E833" t="str">
        <f t="shared" si="38"/>
        <v>public const string ElllisofElliston = "Argent, three eels naiant in pale Sable";</v>
      </c>
    </row>
    <row r="834" spans="1:5">
      <c r="A834" s="1" t="s">
        <v>1571</v>
      </c>
      <c r="B834" s="1" t="s">
        <v>1572</v>
      </c>
      <c r="C834" t="str">
        <f t="shared" ref="C834:C897" si="39">SUBSTITUTE(SUBSTITUTE(SUBSTITUTE(SUBSTITUTE(SUBSTITUTE(A834, "-", ""), ")", "_"), "(", "_"), " ", ""), ",", "_")</f>
        <v>Elphinstone</v>
      </c>
      <c r="D834" t="str">
        <f t="shared" ref="D834:D897" si="40">CONCATENATE("""", B834,"""")</f>
        <v>"Argent, a chevron Sable between three boars’ heads erased Gules"</v>
      </c>
      <c r="E834" t="str">
        <f t="shared" ref="E834:E897" si="41">CONCATENATE("public const string ", C834, " = ",D834, ";")</f>
        <v>public const string Elphinstone = "Argent, a chevron Sable between three boars’ heads erased Gules";</v>
      </c>
    </row>
    <row r="835" spans="1:5" ht="25.5">
      <c r="A835" s="1" t="s">
        <v>1573</v>
      </c>
      <c r="B835" s="1" t="s">
        <v>1574</v>
      </c>
      <c r="C835" t="str">
        <f t="shared" si="39"/>
        <v>ElphinstoneofAirth_Richard</v>
      </c>
      <c r="D835" t="str">
        <f t="shared" si="40"/>
        <v>"Quarterly: 1st and 4th Argent, a chevron Sable between three boars’ heads erased Gules all within a bordure Gules (Elphinstone) 2nd and 3rd Or, a saltire and chief Gules the last charged with a mullet Or (Bruce of Airth)"</v>
      </c>
      <c r="E835" t="str">
        <f t="shared" si="41"/>
        <v>public const string ElphinstoneofAirth_Richard = "Quarterly: 1st and 4th Argent, a chevron Sable between three boars’ heads erased Gules all within a bordure Gules (Elphinstone) 2nd and 3rd Or, a saltire and chief Gules the last charged with a mullet Or (Bruce of Airth)";</v>
      </c>
    </row>
    <row r="836" spans="1:5">
      <c r="A836" s="1" t="s">
        <v>1575</v>
      </c>
      <c r="B836" s="1" t="s">
        <v>1576</v>
      </c>
      <c r="C836" t="str">
        <f t="shared" si="39"/>
        <v>ElphinstoneofCalderhall</v>
      </c>
      <c r="D836" t="str">
        <f t="shared" si="40"/>
        <v>"Argent, a chevron Sable between three boars’ heads erased Gules all within a bordure Gules"</v>
      </c>
      <c r="E836" t="str">
        <f t="shared" si="41"/>
        <v>public const string ElphinstoneofCalderhall = "Argent, a chevron Sable between three boars’ heads erased Gules all within a bordure Gules";</v>
      </c>
    </row>
    <row r="837" spans="1:5">
      <c r="A837" s="1" t="s">
        <v>1577</v>
      </c>
      <c r="B837" s="1" t="s">
        <v>1578</v>
      </c>
      <c r="C837" t="str">
        <f t="shared" si="39"/>
        <v>ElphinstoneofGlack_James</v>
      </c>
      <c r="D837" t="str">
        <f t="shared" si="40"/>
        <v>"Argent, on a chevron Sable between three boars’ heads erased Gules an episcopal mitre Argent"</v>
      </c>
      <c r="E837" t="str">
        <f t="shared" si="41"/>
        <v>public const string ElphinstoneofGlack_James = "Argent, on a chevron Sable between three boars’ heads erased Gules an episcopal mitre Argent";</v>
      </c>
    </row>
    <row r="838" spans="1:5">
      <c r="A838" s="1" t="s">
        <v>1579</v>
      </c>
      <c r="B838" s="1" t="s">
        <v>1580</v>
      </c>
      <c r="C838" t="str">
        <f t="shared" si="39"/>
        <v>ElphinstoneofLeys</v>
      </c>
      <c r="D838" t="str">
        <f t="shared" si="40"/>
        <v>"Argent, on a chevron engrailed Sable between three boars’ heads erased Gules"</v>
      </c>
      <c r="E838" t="str">
        <f t="shared" si="41"/>
        <v>public const string ElphinstoneofLeys = "Argent, on a chevron engrailed Sable between three boars’ heads erased Gules";</v>
      </c>
    </row>
    <row r="839" spans="1:5">
      <c r="A839" s="1" t="s">
        <v>1581</v>
      </c>
      <c r="B839" s="1" t="s">
        <v>1582</v>
      </c>
      <c r="C839" t="str">
        <f t="shared" si="39"/>
        <v>ElphinstoneofMelyholm_Henry</v>
      </c>
      <c r="D839" t="str">
        <f t="shared" si="40"/>
        <v>"Argent, a chevron Sable between three boars’ heads erased Gules all within a bordure engrailed Gules"</v>
      </c>
      <c r="E839" t="str">
        <f t="shared" si="41"/>
        <v>public const string ElphinstoneofMelyholm_Henry = "Argent, a chevron Sable between three boars’ heads erased Gules all within a bordure engrailed Gules";</v>
      </c>
    </row>
    <row r="840" spans="1:5">
      <c r="A840" s="1" t="s">
        <v>1583</v>
      </c>
      <c r="B840" s="1" t="s">
        <v>1584</v>
      </c>
      <c r="C840" t="str">
        <f t="shared" si="39"/>
        <v>Elphinstone_Janet</v>
      </c>
      <c r="D840" t="str">
        <f t="shared" si="40"/>
        <v>"A chevron between three boars’ heads [seal 1507]"</v>
      </c>
      <c r="E840" t="str">
        <f t="shared" si="41"/>
        <v>public const string Elphinstone_Janet = "A chevron between three boars’ heads [seal 1507]";</v>
      </c>
    </row>
    <row r="841" spans="1:5">
      <c r="A841" s="1" t="s">
        <v>1585</v>
      </c>
      <c r="B841" s="1" t="s">
        <v>1572</v>
      </c>
      <c r="C841" t="str">
        <f t="shared" si="39"/>
        <v>Elphinstone_Lord</v>
      </c>
      <c r="D841" t="str">
        <f t="shared" si="40"/>
        <v>"Argent, a chevron Sable between three boars’ heads erased Gules"</v>
      </c>
      <c r="E841" t="str">
        <f t="shared" si="41"/>
        <v>public const string Elphinstone_Lord = "Argent, a chevron Sable between three boars’ heads erased Gules";</v>
      </c>
    </row>
    <row r="842" spans="1:5">
      <c r="A842" s="1" t="s">
        <v>1586</v>
      </c>
      <c r="B842" s="1" t="s">
        <v>287</v>
      </c>
      <c r="C842" t="str">
        <f t="shared" si="39"/>
        <v>Elphinstone_LordBalmerino</v>
      </c>
      <c r="D842" t="str">
        <f t="shared" si="40"/>
        <v>"Argent, on a chevron Sable between three boars’ heads erased Gules three buckles Argent"</v>
      </c>
      <c r="E842" t="str">
        <f t="shared" si="41"/>
        <v>public const string Elphinstone_LordBalmerino = "Argent, on a chevron Sable between three boars’ heads erased Gules three buckles Argent";</v>
      </c>
    </row>
    <row r="843" spans="1:5">
      <c r="A843" s="1" t="s">
        <v>1587</v>
      </c>
      <c r="B843" s="1" t="s">
        <v>1013</v>
      </c>
      <c r="C843" t="str">
        <f t="shared" si="39"/>
        <v>Elphinstone_LordCoupar</v>
      </c>
      <c r="D843" t="str">
        <f t="shared" si="40"/>
        <v>"Argent, on a chevron Sable between three boars’ heads erased Gules three hearts Argent"</v>
      </c>
      <c r="E843" t="str">
        <f t="shared" si="41"/>
        <v>public const string Elphinstone_LordCoupar = "Argent, on a chevron Sable between three boars’ heads erased Gules three hearts Argent";</v>
      </c>
    </row>
    <row r="844" spans="1:5" ht="25.5">
      <c r="A844" s="1" t="s">
        <v>1588</v>
      </c>
      <c r="B844" s="1" t="s">
        <v>1589</v>
      </c>
      <c r="C844" t="str">
        <f t="shared" si="39"/>
        <v>Elphinstone_SirJames</v>
      </c>
      <c r="D844" t="str">
        <f t="shared" si="40"/>
        <v>"Argent, on a chevron Sable between three boars’ heads erased Gules an episcopal mitre Argent all within a bordure Gules"</v>
      </c>
      <c r="E844" t="str">
        <f t="shared" si="41"/>
        <v>public const string Elphinstone_SirJames = "Argent, on a chevron Sable between three boars’ heads erased Gules an episcopal mitre Argent all within a bordure Gules";</v>
      </c>
    </row>
    <row r="845" spans="1:5">
      <c r="A845" s="1" t="s">
        <v>1590</v>
      </c>
      <c r="B845" s="1" t="s">
        <v>1591</v>
      </c>
      <c r="C845" t="str">
        <f t="shared" si="39"/>
        <v>Erroll_Earlof_Hay_</v>
      </c>
      <c r="D845" t="str">
        <f t="shared" si="40"/>
        <v>"Argent, three escutcheons Gules"</v>
      </c>
      <c r="E845" t="str">
        <f t="shared" si="41"/>
        <v>public const string Erroll_Earlof_Hay_ = "Argent, three escutcheons Gules";</v>
      </c>
    </row>
    <row r="846" spans="1:5">
      <c r="A846" s="1" t="s">
        <v>1592</v>
      </c>
      <c r="B846" s="1" t="s">
        <v>1593</v>
      </c>
      <c r="C846" t="str">
        <f t="shared" si="39"/>
        <v>Erskine</v>
      </c>
      <c r="D846" t="str">
        <f t="shared" si="40"/>
        <v>"Argent, a pale Sable"</v>
      </c>
      <c r="E846" t="str">
        <f t="shared" si="41"/>
        <v>public const string Erskine = "Argent, a pale Sable";</v>
      </c>
    </row>
    <row r="847" spans="1:5" ht="25.5">
      <c r="A847" s="1" t="s">
        <v>1594</v>
      </c>
      <c r="B847" s="1" t="s">
        <v>1595</v>
      </c>
      <c r="C847" t="str">
        <f t="shared" si="39"/>
        <v>ErskineofAlva_SirJohn</v>
      </c>
      <c r="D847" t="str">
        <f t="shared" si="40"/>
        <v>"Quarterly: 1st and 4th Argent, a pale Sable (Erskine) 2nd and 3rd Azure, a bend between six crosses crosslet fitchy Or (Earldom of Mar) all within a bordure quarterly Or and Vert"</v>
      </c>
      <c r="E847" t="str">
        <f t="shared" si="41"/>
        <v>public const string ErskineofAlva_SirJohn = "Quarterly: 1st and 4th Argent, a pale Sable (Erskine) 2nd and 3rd Azure, a bend between six crosses crosslet fitchy Or (Earldom of Mar) all within a bordure quarterly Or and Vert";</v>
      </c>
    </row>
    <row r="848" spans="1:5" ht="25.5">
      <c r="A848" s="1" t="s">
        <v>1596</v>
      </c>
      <c r="B848" s="1" t="s">
        <v>1597</v>
      </c>
      <c r="C848" t="str">
        <f t="shared" si="39"/>
        <v>ErskineofBalgounie_John</v>
      </c>
      <c r="D848" t="str">
        <f t="shared" si="40"/>
        <v>"Quarterly: 1st and 4th Azure, a bend between six crosses crosslet fitchy Or (Earldom of Mar) 2nd and 3rd Argent, a pale within a bordure Sable (Erskine)"</v>
      </c>
      <c r="E848" t="str">
        <f t="shared" si="41"/>
        <v>public const string ErskineofBalgounie_John = "Quarterly: 1st and 4th Azure, a bend between six crosses crosslet fitchy Or (Earldom of Mar) 2nd and 3rd Argent, a pale within a bordure Sable (Erskine)";</v>
      </c>
    </row>
    <row r="849" spans="1:5" ht="25.5">
      <c r="A849" s="1" t="s">
        <v>1598</v>
      </c>
      <c r="B849" s="1" t="s">
        <v>1599</v>
      </c>
      <c r="C849" t="str">
        <f t="shared" si="39"/>
        <v>ErskineofBrechin_SirWilliam</v>
      </c>
      <c r="D849" t="str">
        <f t="shared" si="40"/>
        <v>"Quarterly: 1st and 4th Argent, on a pale Sable a cross crosslet fitchy Argent (Erskine of Dun) 2nd and 3rd Argent, three piles issuing from from the chief Gules (Brechin)"</v>
      </c>
      <c r="E849" t="str">
        <f t="shared" si="41"/>
        <v>public const string ErskineofBrechin_SirWilliam = "Quarterly: 1st and 4th Argent, on a pale Sable a cross crosslet fitchy Argent (Erskine of Dun) 2nd and 3rd Argent, three piles issuing from from the chief Gules (Brechin)";</v>
      </c>
    </row>
    <row r="850" spans="1:5" ht="25.5">
      <c r="A850" s="1" t="s">
        <v>1600</v>
      </c>
      <c r="B850" s="1" t="s">
        <v>1601</v>
      </c>
      <c r="C850" t="str">
        <f t="shared" si="39"/>
        <v>ErskineofCambo_SirAlexander</v>
      </c>
      <c r="D850" t="str">
        <f t="shared" si="40"/>
        <v>"Quarterly: 1st and 4th Gules, an imperial crown within a double tressure flory counter-flory Or (coat of augmentation) 2nd and 3rd Argent, a pale Sable (Erskine) differenced with a crescent"</v>
      </c>
      <c r="E850" t="str">
        <f t="shared" si="41"/>
        <v>public const string ErskineofCambo_SirAlexander = "Quarterly: 1st and 4th Gules, an imperial crown within a double tressure flory counter-flory Or (coat of augmentation) 2nd and 3rd Argent, a pale Sable (Erskine) differenced with a crescent";</v>
      </c>
    </row>
    <row r="851" spans="1:5" ht="63.75">
      <c r="A851" s="1" t="s">
        <v>1602</v>
      </c>
      <c r="B851" s="1" t="s">
        <v>1603</v>
      </c>
      <c r="C851" t="str">
        <f t="shared" si="39"/>
        <v>ErskineofCarnock_John</v>
      </c>
      <c r="D851" t="str">
        <f t="shared" si="40"/>
        <v>"Quarterly: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 all within a bordure parted per pale Or and Argent"</v>
      </c>
      <c r="E851" t="str">
        <f t="shared" si="41"/>
        <v>public const string ErskineofCarnock_John = "Quarterly: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 all within a bordure parted per pale Or and Argent";</v>
      </c>
    </row>
    <row r="852" spans="1:5">
      <c r="A852" s="1" t="s">
        <v>1604</v>
      </c>
      <c r="B852" s="1" t="s">
        <v>1605</v>
      </c>
      <c r="C852" t="str">
        <f t="shared" si="39"/>
        <v>ErskineofDun</v>
      </c>
      <c r="D852" t="str">
        <f t="shared" si="40"/>
        <v>"Argent, on a pale sable a sword Argent point downward"</v>
      </c>
      <c r="E852" t="str">
        <f t="shared" si="41"/>
        <v>public const string ErskineofDun = "Argent, on a pale sable a sword Argent point downward";</v>
      </c>
    </row>
    <row r="853" spans="1:5">
      <c r="A853" s="1" t="s">
        <v>1606</v>
      </c>
      <c r="B853" s="1" t="s">
        <v>1607</v>
      </c>
      <c r="C853" t="str">
        <f t="shared" si="39"/>
        <v>ErskineofSheelfield_John</v>
      </c>
      <c r="D853" t="str">
        <f t="shared" si="40"/>
        <v>"Argent, on a pale Sable a cross crosslet fitchy Or all within a bordure Azure"</v>
      </c>
      <c r="E853" t="str">
        <f t="shared" si="41"/>
        <v>public const string ErskineofSheelfield_John = "Argent, on a pale Sable a cross crosslet fitchy Or all within a bordure Azure";</v>
      </c>
    </row>
    <row r="854" spans="1:5" ht="63.75">
      <c r="A854" s="1" t="s">
        <v>1608</v>
      </c>
      <c r="B854" s="1" t="s">
        <v>1609</v>
      </c>
      <c r="C854" t="str">
        <f t="shared" si="39"/>
        <v>Erskine_Charles</v>
      </c>
      <c r="D854" t="str">
        <f t="shared" si="40"/>
        <v>"Quarterly: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 all within a bordure tierced in fess Or, Argent and Gules"</v>
      </c>
      <c r="E854" t="str">
        <f t="shared" si="41"/>
        <v>public const string Erskine_Charles = "Quarterly: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 all within a bordure tierced in fess Or, Argent and Gules";</v>
      </c>
    </row>
    <row r="855" spans="1:5" ht="51">
      <c r="A855" s="1" t="s">
        <v>1610</v>
      </c>
      <c r="B855" s="1" t="s">
        <v>1611</v>
      </c>
      <c r="C855" t="str">
        <f t="shared" si="39"/>
        <v>Erskine_Charles_Advocate</v>
      </c>
      <c r="D855" t="str">
        <f t="shared" si="40"/>
        <v>"Quarterly: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 all within a bordure Ermine"</v>
      </c>
      <c r="E855" t="str">
        <f t="shared" si="41"/>
        <v>public const string Erskine_Charles_Advocate = "Quarterly: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 all within a bordure Ermine";</v>
      </c>
    </row>
    <row r="856" spans="1:5" ht="51">
      <c r="A856" s="1" t="s">
        <v>1612</v>
      </c>
      <c r="B856" s="1" t="s">
        <v>628</v>
      </c>
      <c r="C856" t="str">
        <f t="shared" si="39"/>
        <v>Erskine_EarlofBuchan</v>
      </c>
      <c r="D856" t="str">
        <f t="shared" si="40"/>
        <v>"Quarterly: 1st Azure, three garbs Or (Comyn earldom of Buchan) 2nd  Quarterly: i and iv Azure, a bend between six crosses crosslet fitchy Or (Earldom of Mar) ii and iii Argent, a pale Sable (Erskine) 3rd Quarterly: i and iv Or, a fess chequy Azure and Argent (Stewart) ii and iii Azure, three garbs Or (Comyn) 4th Argent, three bars gemel Gules surmounted by a lion rampant Sable armed and membered Azure (Fairfax)"</v>
      </c>
      <c r="E856" t="str">
        <f t="shared" si="41"/>
        <v>public const string Erskine_EarlofBuchan = "Quarterly: 1st Azure, three garbs Or (Comyn earldom of Buchan) 2nd  Quarterly: i and iv Azure, a bend between six crosses crosslet fitchy Or (Earldom of Mar) ii and iii Argent, a pale Sable (Erskine) 3rd Quarterly: i and iv Or, a fess chequy Azure and Argent (Stewart) ii and iii Azure, three garbs Or (Comyn) 4th Argent, three bars gemel Gules surmounted by a lion rampant Sable armed and membered Azure (Fairfax)";</v>
      </c>
    </row>
    <row r="857" spans="1:5" ht="25.5">
      <c r="A857" s="1" t="s">
        <v>1613</v>
      </c>
      <c r="B857" s="1" t="s">
        <v>1614</v>
      </c>
      <c r="C857" t="str">
        <f t="shared" si="39"/>
        <v>Erskine_EarlofKellie</v>
      </c>
      <c r="D857" t="str">
        <f t="shared" si="40"/>
        <v>"Quarterly: 1st and 4th Gules, an imperial crown within a double tressure flory counter-flory Or (coat of augmentation) 2nd and 3rd Argent, a pale Sable (Erskine)"</v>
      </c>
      <c r="E857" t="str">
        <f t="shared" si="41"/>
        <v>public const string Erskine_EarlofKellie = "Quarterly: 1st and 4th Gules, an imperial crown within a double tressure flory counter-flory Or (coat of augmentation) 2nd and 3rd Argent, a pale Sable (Erskine)";</v>
      </c>
    </row>
    <row r="858" spans="1:5" ht="25.5">
      <c r="A858" s="1" t="s">
        <v>1615</v>
      </c>
      <c r="B858" s="1" t="s">
        <v>1616</v>
      </c>
      <c r="C858" t="str">
        <f t="shared" si="39"/>
        <v>Erskine_EarlofMar</v>
      </c>
      <c r="D858" t="str">
        <f t="shared" si="40"/>
        <v>"Quarterly: 1st and 4th Argent, a pale Sable (Erskine) 2nd and 3rd Azure, a bend between six crosses crosslet fitchy Or (Earldom of Mar)"</v>
      </c>
      <c r="E858" t="str">
        <f t="shared" si="41"/>
        <v>public const string Erskine_EarlofMar = "Quarterly: 1st and 4th Argent, a pale Sable (Erskine) 2nd and 3rd Azure, a bend between six crosses crosslet fitchy Or (Earldom of Mar)";</v>
      </c>
    </row>
    <row r="859" spans="1:5" ht="51">
      <c r="A859" s="1" t="s">
        <v>1617</v>
      </c>
      <c r="B859" s="1" t="s">
        <v>799</v>
      </c>
      <c r="C859" t="str">
        <f t="shared" si="39"/>
        <v>Erskine_LordCardross</v>
      </c>
      <c r="D859" t="str">
        <f t="shared" si="40"/>
        <v>"Quarterly: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v>
      </c>
      <c r="E859" t="str">
        <f t="shared" si="41"/>
        <v>public const string Erskine_LordCardross = "Quarterly: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v>
      </c>
    </row>
    <row r="860" spans="1:5" ht="25.5">
      <c r="A860" s="1" t="s">
        <v>1618</v>
      </c>
      <c r="B860" s="1" t="s">
        <v>1619</v>
      </c>
      <c r="C860" t="str">
        <f t="shared" si="39"/>
        <v>Erskine_Patrick</v>
      </c>
      <c r="D860" t="str">
        <f t="shared" si="40"/>
        <v>"Quarterly: 1st and 4th Argent, a pale Sable (Erskine) 2nd and 3rd Gules, a sword paleways Argent hilted and pommelled Or (Dun)"</v>
      </c>
      <c r="E860" t="str">
        <f t="shared" si="41"/>
        <v>public const string Erskine_Patrick = "Quarterly: 1st and 4th Argent, a pale Sable (Erskine) 2nd and 3rd Gules, a sword paleways Argent hilted and pommelled Or (Dun)";</v>
      </c>
    </row>
    <row r="861" spans="1:5" ht="51">
      <c r="A861" s="1" t="s">
        <v>1620</v>
      </c>
      <c r="B861" s="1" t="s">
        <v>1621</v>
      </c>
      <c r="C861" t="str">
        <f t="shared" si="39"/>
        <v>Erskine_William</v>
      </c>
      <c r="D861" t="str">
        <f t="shared" si="40"/>
        <v>"Quarterly: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 all within a bordure Or"</v>
      </c>
      <c r="E861" t="str">
        <f t="shared" si="41"/>
        <v>public const string Erskine_William = "Quarterly: 1st and 4th Gules, an eagle displayed Or armed and membered Azure looking towards the sun in its splendour in dexter chief (coat of augmentation for Cardross) 2nd  Quarterly: i and iv Azure, a bend between six crosses crosslet fitchy Or (Earldom of Mar) ii and iii Argent, a pale Sable (Erskine) 3rd Quarterly: i and iv Or, a fess chequy Azure and Argent (Stewart) ii and iii Azure, three garbs Or (Comyn) all within a bordure Or";</v>
      </c>
    </row>
    <row r="862" spans="1:5">
      <c r="A862" s="1" t="s">
        <v>1622</v>
      </c>
      <c r="B862" s="1" t="s">
        <v>834</v>
      </c>
      <c r="C862" t="str">
        <f t="shared" si="39"/>
        <v>Ethie_Earlof_Carnegie_</v>
      </c>
      <c r="D862" t="str">
        <f t="shared" si="40"/>
        <v>"Or, an eagle displayed Azure beaked, membered and armed Sable within a bordure Gules"</v>
      </c>
      <c r="E862" t="str">
        <f t="shared" si="41"/>
        <v>public const string Ethie_Earlof_Carnegie_ = "Or, an eagle displayed Azure beaked, membered and armed Sable within a bordure Gules";</v>
      </c>
    </row>
    <row r="863" spans="1:5" ht="25.5">
      <c r="A863" s="1" t="s">
        <v>1623</v>
      </c>
      <c r="B863" s="1" t="s">
        <v>1624</v>
      </c>
      <c r="C863" t="str">
        <f t="shared" si="39"/>
        <v>Ewan</v>
      </c>
      <c r="D863" t="str">
        <f t="shared" si="40"/>
        <v>"Argent, a chevron embattled Azure ensigned at the top with a banner flying Gules between two mullets in chief and a soleil all also Gules"</v>
      </c>
      <c r="E863" t="str">
        <f t="shared" si="41"/>
        <v>public const string Ewan = "Argent, a chevron embattled Azure ensigned at the top with a banner flying Gules between two mullets in chief and a soleil all also Gules";</v>
      </c>
    </row>
    <row r="864" spans="1:5">
      <c r="A864" s="1" t="s">
        <v>1625</v>
      </c>
      <c r="B864" s="1" t="s">
        <v>1626</v>
      </c>
      <c r="C864" t="str">
        <f t="shared" si="39"/>
        <v>Ewart</v>
      </c>
      <c r="D864" t="str">
        <f t="shared" si="40"/>
        <v>"Or, three swords, two in saltire and one fessways between a dexter hand in chief and a man’s heart in base all Gules"</v>
      </c>
      <c r="E864" t="str">
        <f t="shared" si="41"/>
        <v>public const string Ewart = "Or, three swords, two in saltire and one fessways between a dexter hand in chief and a man’s heart in base all Gules";</v>
      </c>
    </row>
    <row r="865" spans="1:5" ht="25.5">
      <c r="A865" s="1" t="s">
        <v>1627</v>
      </c>
      <c r="B865" s="1" t="s">
        <v>1628</v>
      </c>
      <c r="C865" t="str">
        <f t="shared" si="39"/>
        <v>Ewart_aliter_</v>
      </c>
      <c r="D865" t="str">
        <f t="shared" si="40"/>
        <v>"Argent, on a fess Azure between a dexter hand in chief and a man’s heart in base both Gules two swords in saltire Argent hilted and pommelled Or"</v>
      </c>
      <c r="E865" t="str">
        <f t="shared" si="41"/>
        <v>public const string Ewart_aliter_ = "Argent, on a fess Azure between a dexter hand in chief and a man’s heart in base both Gules two swords in saltire Argent hilted and pommelled Or";</v>
      </c>
    </row>
    <row r="866" spans="1:5">
      <c r="A866" s="1" t="s">
        <v>1629</v>
      </c>
      <c r="B866" s="1" t="s">
        <v>1630</v>
      </c>
      <c r="C866" t="str">
        <f t="shared" si="39"/>
        <v>FairfowlofWesterlathal_Walter</v>
      </c>
      <c r="D866" t="str">
        <f t="shared" si="40"/>
        <v>"Argent, three parrots Proper within a bordure Gules"</v>
      </c>
      <c r="E866" t="str">
        <f t="shared" si="41"/>
        <v>public const string FairfowlofWesterlathal_Walter = "Argent, three parrots Proper within a bordure Gules";</v>
      </c>
    </row>
    <row r="867" spans="1:5">
      <c r="A867" s="1" t="s">
        <v>1631</v>
      </c>
      <c r="B867" s="1" t="s">
        <v>1632</v>
      </c>
      <c r="C867" t="str">
        <f t="shared" si="39"/>
        <v>FairholmofCraigiehall</v>
      </c>
      <c r="D867" t="str">
        <f t="shared" si="40"/>
        <v>"Or, an anchor in pale Gules"</v>
      </c>
      <c r="E867" t="str">
        <f t="shared" si="41"/>
        <v>public const string FairholmofCraigiehall = "Or, an anchor in pale Gules";</v>
      </c>
    </row>
    <row r="868" spans="1:5">
      <c r="A868" s="1" t="s">
        <v>1633</v>
      </c>
      <c r="B868" s="1" t="s">
        <v>1634</v>
      </c>
      <c r="C868" t="str">
        <f t="shared" si="39"/>
        <v>FairholmofthatIlk</v>
      </c>
      <c r="D868" t="str">
        <f t="shared" si="40"/>
        <v>"Or, a fess Azure between three lions’ heads erased Gules"</v>
      </c>
      <c r="E868" t="str">
        <f t="shared" si="41"/>
        <v>public const string FairholmofthatIlk = "Or, a fess Azure between three lions’ heads erased Gules";</v>
      </c>
    </row>
    <row r="869" spans="1:5">
      <c r="A869" s="1" t="s">
        <v>1635</v>
      </c>
      <c r="B869" s="1" t="s">
        <v>1636</v>
      </c>
      <c r="C869" t="str">
        <f t="shared" si="39"/>
        <v>FairlieofBraid</v>
      </c>
      <c r="D869" t="str">
        <f t="shared" si="40"/>
        <v>"Or, a lion rampant with a star between his fore-paws both Gules, the whole debruised by a bendlet Azure"</v>
      </c>
      <c r="E869" t="str">
        <f t="shared" si="41"/>
        <v>public const string FairlieofBraid = "Or, a lion rampant with a star between his fore-paws both Gules, the whole debruised by a bendlet Azure";</v>
      </c>
    </row>
    <row r="870" spans="1:5">
      <c r="A870" s="1" t="s">
        <v>1637</v>
      </c>
      <c r="B870" s="1" t="s">
        <v>1638</v>
      </c>
      <c r="C870" t="str">
        <f t="shared" si="39"/>
        <v>FairlieofBruntsfield_William</v>
      </c>
      <c r="D870" t="str">
        <f t="shared" si="40"/>
        <v>"Or, a lion rampant and in chief three stars all Gules"</v>
      </c>
      <c r="E870" t="str">
        <f t="shared" si="41"/>
        <v>public const string FairlieofBruntsfield_William = "Or, a lion rampant and in chief three stars all Gules";</v>
      </c>
    </row>
    <row r="871" spans="1:5">
      <c r="A871" s="1" t="s">
        <v>1639</v>
      </c>
      <c r="B871" s="1" t="s">
        <v>1640</v>
      </c>
      <c r="C871" t="str">
        <f t="shared" si="39"/>
        <v>FairnieofFarlogie_David</v>
      </c>
      <c r="D871" t="str">
        <f t="shared" si="40"/>
        <v>"Azure, a stag Argent lodged within a grove of trees Vert and in chief three stars Argent"</v>
      </c>
      <c r="E871" t="str">
        <f t="shared" si="41"/>
        <v>public const string FairnieofFarlogie_David = "Azure, a stag Argent lodged within a grove of trees Vert and in chief three stars Argent";</v>
      </c>
    </row>
    <row r="872" spans="1:5">
      <c r="A872" s="1" t="s">
        <v>1641</v>
      </c>
      <c r="B872" s="1" t="s">
        <v>1642</v>
      </c>
      <c r="C872" t="str">
        <f t="shared" si="39"/>
        <v>Falconer</v>
      </c>
      <c r="D872" t="str">
        <f t="shared" si="40"/>
        <v>"Gules, three hawk lures Or"</v>
      </c>
      <c r="E872" t="str">
        <f t="shared" si="41"/>
        <v>public const string Falconer = "Gules, three hawk lures Or";</v>
      </c>
    </row>
    <row r="873" spans="1:5" ht="25.5">
      <c r="A873" s="1" t="s">
        <v>1643</v>
      </c>
      <c r="B873" s="1" t="s">
        <v>1644</v>
      </c>
      <c r="C873" t="str">
        <f t="shared" si="39"/>
        <v>FalconerofBalmakellie_SirJohn</v>
      </c>
      <c r="D873" t="str">
        <f t="shared" si="40"/>
        <v>"Or, a falcon’s head issuing out of a man’s heart all Proper, between three stars Azure and on a chief Gules three bezants"</v>
      </c>
      <c r="E873" t="str">
        <f t="shared" si="41"/>
        <v>public const string FalconerofBalmakellie_SirJohn = "Or, a falcon’s head issuing out of a man’s heart all Proper, between three stars Azure and on a chief Gules three bezants";</v>
      </c>
    </row>
    <row r="874" spans="1:5">
      <c r="A874" s="1" t="s">
        <v>1645</v>
      </c>
      <c r="B874" s="1" t="s">
        <v>1646</v>
      </c>
      <c r="C874" t="str">
        <f t="shared" si="39"/>
        <v>FalconerofBellandro_Robert</v>
      </c>
      <c r="D874" t="str">
        <f t="shared" si="40"/>
        <v>"A fess between three hawks in chief and a hawk’s lure in base [seal 1611]"</v>
      </c>
      <c r="E874" t="str">
        <f t="shared" si="41"/>
        <v>public const string FalconerofBellandro_Robert = "A fess between three hawks in chief and a hawk’s lure in base [seal 1611]";</v>
      </c>
    </row>
    <row r="875" spans="1:5">
      <c r="A875" s="1" t="s">
        <v>1647</v>
      </c>
      <c r="B875" s="1" t="s">
        <v>1648</v>
      </c>
      <c r="C875" t="str">
        <f t="shared" si="39"/>
        <v>FalconerofHalkerton</v>
      </c>
      <c r="D875" t="str">
        <f t="shared" si="40"/>
        <v>"Or, a falcon’s head Proper issuing out of a man’s heart Gules, between three stars Azure"</v>
      </c>
      <c r="E875" t="str">
        <f t="shared" si="41"/>
        <v>public const string FalconerofHalkerton = "Or, a falcon’s head Proper issuing out of a man’s heart Gules, between three stars Azure";</v>
      </c>
    </row>
    <row r="876" spans="1:5">
      <c r="A876" s="1" t="s">
        <v>1649</v>
      </c>
      <c r="B876" s="1" t="s">
        <v>1650</v>
      </c>
      <c r="C876" t="str">
        <f t="shared" si="39"/>
        <v>FalconerofHalkerton_aliter_</v>
      </c>
      <c r="D876" t="str">
        <f t="shared" si="40"/>
        <v>"Azure, a falcon displayed between three stars Argent and on his breast a man’s heart Gules"</v>
      </c>
      <c r="E876" t="str">
        <f t="shared" si="41"/>
        <v>public const string FalconerofHalkerton_aliter_ = "Azure, a falcon displayed between three stars Argent and on his breast a man’s heart Gules";</v>
      </c>
    </row>
    <row r="877" spans="1:5">
      <c r="A877" s="1" t="s">
        <v>1651</v>
      </c>
      <c r="B877" s="1" t="s">
        <v>1652</v>
      </c>
      <c r="C877" t="str">
        <f t="shared" si="39"/>
        <v>FalconerofNewton_SirDavid</v>
      </c>
      <c r="D877" t="str">
        <f t="shared" si="40"/>
        <v>"Or, a falcon’s head crowned with an open crown issuing out of a man’s heart all Proper, between three stars Azure"</v>
      </c>
      <c r="E877" t="str">
        <f t="shared" si="41"/>
        <v>public const string FalconerofNewton_SirDavid = "Or, a falcon’s head crowned with an open crown issuing out of a man’s heart all Proper, between three stars Azure";</v>
      </c>
    </row>
    <row r="878" spans="1:5">
      <c r="A878" s="1" t="s">
        <v>1653</v>
      </c>
      <c r="B878" s="1" t="s">
        <v>1654</v>
      </c>
      <c r="C878" t="str">
        <f t="shared" si="39"/>
        <v>FalconerofPhesdo_SirJames</v>
      </c>
      <c r="D878" t="str">
        <f t="shared" si="40"/>
        <v>"Or, a falcon’s head issuing out of a man’s heart all Proper, between three stars Azure all within a bordure Azure"</v>
      </c>
      <c r="E878" t="str">
        <f t="shared" si="41"/>
        <v>public const string FalconerofPhesdo_SirJames = "Or, a falcon’s head issuing out of a man’s heart all Proper, between three stars Azure all within a bordure Azure";</v>
      </c>
    </row>
    <row r="879" spans="1:5">
      <c r="A879" s="1" t="s">
        <v>1655</v>
      </c>
      <c r="B879" s="1" t="s">
        <v>1656</v>
      </c>
      <c r="C879" t="str">
        <f t="shared" si="39"/>
        <v>FarquharofGillmerscroft_Robert</v>
      </c>
      <c r="D879" t="str">
        <f t="shared" si="40"/>
        <v>"Argent, a lion rampant Sable armed and langued Or between three sinister hands couped paleways Gules"</v>
      </c>
      <c r="E879" t="str">
        <f t="shared" si="41"/>
        <v>public const string FarquharofGillmerscroft_Robert = "Argent, a lion rampant Sable armed and langued Or between three sinister hands couped paleways Gules";</v>
      </c>
    </row>
    <row r="880" spans="1:5" ht="38.25">
      <c r="A880" s="1" t="s">
        <v>1657</v>
      </c>
      <c r="B880" s="1" t="s">
        <v>1658</v>
      </c>
      <c r="C880" t="str">
        <f t="shared" si="39"/>
        <v>FarquharofMamie</v>
      </c>
      <c r="D880" t="str">
        <f t="shared" si="40"/>
        <v>"Quarterly: 1st Argent, a lion rampant Sable armed and langued Or 2nd Azure, a sinister hand in pale couped Argent 3rd Or, a galley with masts and tackling Sable 4th Argent, an oak tree Vert : and at the middle fess point a crescent Gules for difference"</v>
      </c>
      <c r="E880" t="str">
        <f t="shared" si="41"/>
        <v>public const string FarquharofMamie = "Quarterly: 1st Argent, a lion rampant Sable armed and langued Or 2nd Azure, a sinister hand in pale couped Argent 3rd Or, a galley with masts and tackling Sable 4th Argent, an oak tree Vert : and at the middle fess point a crescent Gules for difference";</v>
      </c>
    </row>
    <row r="881" spans="1:5" ht="38.25">
      <c r="A881" s="1" t="s">
        <v>1659</v>
      </c>
      <c r="B881" s="1" t="s">
        <v>1660</v>
      </c>
      <c r="C881" t="str">
        <f t="shared" si="39"/>
        <v>FarquharsonofInvercauld</v>
      </c>
      <c r="D881" t="str">
        <f t="shared" si="40"/>
        <v>"Quarterly: 1st and 4th Or, a lion rampant Gules (McDuff, Earl of Fife) 2nd and 3rd Argent, a fir tree growing out of a mount in base seeded Proper, and on a chief Gules the banner of Scotland displayed: and on a canton dexter Argent a dagger point downward Proper"</v>
      </c>
      <c r="E881" t="str">
        <f t="shared" si="41"/>
        <v>public const string FarquharsonofInvercauld = "Quarterly: 1st and 4th Or, a lion rampant Gules (McDuff, Earl of Fife) 2nd and 3rd Argent, a fir tree growing out of a mount in base seeded Proper, and on a chief Gules the banner of Scotland displayed: and on a canton dexter Argent a dagger point downward Proper";</v>
      </c>
    </row>
    <row r="882" spans="1:5">
      <c r="A882" s="1" t="s">
        <v>1661</v>
      </c>
      <c r="B882" s="1" t="s">
        <v>1662</v>
      </c>
      <c r="C882" t="str">
        <f t="shared" si="39"/>
        <v>FawsideofthatIlk</v>
      </c>
      <c r="D882" t="str">
        <f t="shared" si="40"/>
        <v>"Gules, a fess Or between three bezants"</v>
      </c>
      <c r="E882" t="str">
        <f t="shared" si="41"/>
        <v>public const string FawsideofthatIlk = "Gules, a fess Or between three bezants";</v>
      </c>
    </row>
    <row r="883" spans="1:5">
      <c r="A883" s="1" t="s">
        <v>1663</v>
      </c>
      <c r="B883" s="1" t="s">
        <v>1664</v>
      </c>
      <c r="C883" t="str">
        <f t="shared" si="39"/>
        <v>Fender</v>
      </c>
      <c r="D883" t="str">
        <f t="shared" si="40"/>
        <v>"Azure, a dexter hand holding upon the point of a sword Argent an otter’s head couped Or"</v>
      </c>
      <c r="E883" t="str">
        <f t="shared" si="41"/>
        <v>public const string Fender = "Azure, a dexter hand holding upon the point of a sword Argent an otter’s head couped Or";</v>
      </c>
    </row>
    <row r="884" spans="1:5">
      <c r="A884" s="1" t="s">
        <v>1665</v>
      </c>
      <c r="B884" s="1" t="s">
        <v>1666</v>
      </c>
      <c r="C884" t="str">
        <f t="shared" si="39"/>
        <v>Fennison_RobertinEdinburgh</v>
      </c>
      <c r="D884" t="str">
        <f t="shared" si="40"/>
        <v>"Gules, a fess Or between three bezants in chief and a crane in base Proper"</v>
      </c>
      <c r="E884" t="str">
        <f t="shared" si="41"/>
        <v>public const string Fennison_RobertinEdinburgh = "Gules, a fess Or between three bezants in chief and a crane in base Proper";</v>
      </c>
    </row>
    <row r="885" spans="1:5">
      <c r="A885" s="1" t="s">
        <v>1667</v>
      </c>
      <c r="B885" s="1" t="s">
        <v>1668</v>
      </c>
      <c r="C885" t="str">
        <f t="shared" si="39"/>
        <v>FentonofBaiky</v>
      </c>
      <c r="D885" t="str">
        <f t="shared" si="40"/>
        <v>"Argent, three crescents Gules"</v>
      </c>
      <c r="E885" t="str">
        <f t="shared" si="41"/>
        <v>public const string FentonofBaiky = "Argent, three crescents Gules";</v>
      </c>
    </row>
    <row r="886" spans="1:5">
      <c r="A886" s="1" t="s">
        <v>1669</v>
      </c>
      <c r="B886" s="1" t="s">
        <v>1670</v>
      </c>
      <c r="C886" t="str">
        <f t="shared" si="39"/>
        <v>FentonofthatIlk</v>
      </c>
      <c r="D886" t="str">
        <f t="shared" si="40"/>
        <v>"Gules, a bend engrailed Argent"</v>
      </c>
      <c r="E886" t="str">
        <f t="shared" si="41"/>
        <v>public const string FentonofthatIlk = "Gules, a bend engrailed Argent";</v>
      </c>
    </row>
    <row r="887" spans="1:5">
      <c r="A887" s="1" t="s">
        <v>1671</v>
      </c>
      <c r="B887" s="1" t="s">
        <v>1672</v>
      </c>
      <c r="C887" t="str">
        <f t="shared" si="39"/>
        <v>Fergusson</v>
      </c>
      <c r="D887" t="str">
        <f t="shared" si="40"/>
        <v>"Azure, a buckle Argent between three boars’ heads couped Or"</v>
      </c>
      <c r="E887" t="str">
        <f t="shared" si="41"/>
        <v>public const string Fergusson = "Azure, a buckle Argent between three boars’ heads couped Or";</v>
      </c>
    </row>
    <row r="888" spans="1:5">
      <c r="A888" s="1" t="s">
        <v>1673</v>
      </c>
      <c r="B888" s="1" t="s">
        <v>1674</v>
      </c>
      <c r="C888" t="str">
        <f t="shared" si="39"/>
        <v>FergussonofCraigdarroch</v>
      </c>
      <c r="D888" t="str">
        <f t="shared" si="40"/>
        <v>"Argent, a lion rampant Azure and on a chief Gules a star between a cross crosslet fitchy and a rose all Argent"</v>
      </c>
      <c r="E888" t="str">
        <f t="shared" si="41"/>
        <v>public const string FergussonofCraigdarroch = "Argent, a lion rampant Azure and on a chief Gules a star between a cross crosslet fitchy and a rose all Argent";</v>
      </c>
    </row>
    <row r="889" spans="1:5">
      <c r="A889" s="1" t="s">
        <v>1675</v>
      </c>
      <c r="B889" s="1" t="s">
        <v>1672</v>
      </c>
      <c r="C889" t="str">
        <f t="shared" si="39"/>
        <v>FergussonofKilkerran</v>
      </c>
      <c r="D889" t="str">
        <f t="shared" si="40"/>
        <v>"Azure, a buckle Argent between three boars’ heads couped Or"</v>
      </c>
      <c r="E889" t="str">
        <f t="shared" si="41"/>
        <v>public const string FergussonofKilkerran = "Azure, a buckle Argent between three boars’ heads couped Or";</v>
      </c>
    </row>
    <row r="890" spans="1:5">
      <c r="A890" s="1" t="s">
        <v>1676</v>
      </c>
      <c r="B890" s="1" t="s">
        <v>1677</v>
      </c>
      <c r="C890" t="str">
        <f t="shared" si="39"/>
        <v>Ferrier</v>
      </c>
      <c r="D890" t="str">
        <f t="shared" si="40"/>
        <v>"Three horse-shoes [seal temp. Alexander II]"</v>
      </c>
      <c r="E890" t="str">
        <f t="shared" si="41"/>
        <v>public const string Ferrier = "Three horse-shoes [seal temp. Alexander II]";</v>
      </c>
    </row>
    <row r="891" spans="1:5">
      <c r="A891" s="1" t="s">
        <v>1678</v>
      </c>
      <c r="B891" s="1" t="s">
        <v>1679</v>
      </c>
      <c r="C891" t="str">
        <f t="shared" si="39"/>
        <v>FifeofKennua</v>
      </c>
      <c r="D891" t="str">
        <f t="shared" si="40"/>
        <v>"Or, a lion rampant Gules armed and langued Azure and on a chief Gules a crescent between two stars Or"</v>
      </c>
      <c r="E891" t="str">
        <f t="shared" si="41"/>
        <v>public const string FifeofKennua = "Or, a lion rampant Gules armed and langued Azure and on a chief Gules a crescent between two stars Or";</v>
      </c>
    </row>
    <row r="892" spans="1:5">
      <c r="A892" s="1" t="s">
        <v>1680</v>
      </c>
      <c r="B892" s="1" t="s">
        <v>1681</v>
      </c>
      <c r="C892" t="str">
        <f t="shared" si="39"/>
        <v>Fife_Earlof_MacDuff_</v>
      </c>
      <c r="D892" t="str">
        <f t="shared" si="40"/>
        <v>"Or, a lion rampant Gules"</v>
      </c>
      <c r="E892" t="str">
        <f t="shared" si="41"/>
        <v>public const string Fife_Earlof_MacDuff_ = "Or, a lion rampant Gules";</v>
      </c>
    </row>
    <row r="893" spans="1:5">
      <c r="A893" s="1" t="s">
        <v>1682</v>
      </c>
      <c r="B893" s="1" t="s">
        <v>1683</v>
      </c>
      <c r="C893" t="str">
        <f t="shared" si="39"/>
        <v>Finlayson</v>
      </c>
      <c r="D893" t="str">
        <f t="shared" si="40"/>
        <v>"Argent, a lion passant Gules and on a chief Azure a boar’s head couped Or between two spur-rowells Argent"</v>
      </c>
      <c r="E893" t="str">
        <f t="shared" si="41"/>
        <v>public const string Finlayson = "Argent, a lion passant Gules and on a chief Azure a boar’s head couped Or between two spur-rowells Argent";</v>
      </c>
    </row>
    <row r="894" spans="1:5">
      <c r="A894" s="1" t="s">
        <v>1684</v>
      </c>
      <c r="B894" s="1" t="s">
        <v>1685</v>
      </c>
      <c r="C894" t="str">
        <f t="shared" si="39"/>
        <v>Finn</v>
      </c>
      <c r="D894" t="str">
        <f t="shared" si="40"/>
        <v>"Gules a head-less crane Proper"</v>
      </c>
      <c r="E894" t="str">
        <f t="shared" si="41"/>
        <v>public const string Finn = "Gules a head-less crane Proper";</v>
      </c>
    </row>
    <row r="895" spans="1:5">
      <c r="A895" s="1" t="s">
        <v>1686</v>
      </c>
      <c r="B895" s="1" t="s">
        <v>1687</v>
      </c>
      <c r="C895" t="str">
        <f t="shared" si="39"/>
        <v>Fisher</v>
      </c>
      <c r="D895" t="str">
        <f t="shared" si="40"/>
        <v>"Azure, three salmon naiant in pale Proper"</v>
      </c>
      <c r="E895" t="str">
        <f t="shared" si="41"/>
        <v>public const string Fisher = "Azure, three salmon naiant in pale Proper";</v>
      </c>
    </row>
    <row r="896" spans="1:5">
      <c r="A896" s="1" t="s">
        <v>1688</v>
      </c>
      <c r="B896" s="1" t="s">
        <v>1689</v>
      </c>
      <c r="C896" t="str">
        <f t="shared" si="39"/>
        <v>Fleming</v>
      </c>
      <c r="D896" t="str">
        <f t="shared" si="40"/>
        <v>"Gules, a chevron within a double tressure flory counter-flory Argent"</v>
      </c>
      <c r="E896" t="str">
        <f t="shared" si="41"/>
        <v>public const string Fleming = "Gules, a chevron within a double tressure flory counter-flory Argent";</v>
      </c>
    </row>
    <row r="897" spans="1:5" ht="25.5">
      <c r="A897" s="1" t="s">
        <v>1690</v>
      </c>
      <c r="B897" s="1" t="s">
        <v>1691</v>
      </c>
      <c r="C897" t="str">
        <f t="shared" si="39"/>
        <v>FlemingofBiggar</v>
      </c>
      <c r="D897" t="str">
        <f t="shared" si="40"/>
        <v>"Quarterly: 1st and 4th Gules, a chevron within a double tressure flory counter-flory Argent (Fleming) 2nd and 3rd Azure, five cinquefoils (or fraises) in saltire Argent (Fraser)"</v>
      </c>
      <c r="E897" t="str">
        <f t="shared" si="41"/>
        <v>public const string FlemingofBiggar = "Quarterly: 1st and 4th Gules, a chevron within a double tressure flory counter-flory Argent (Fleming) 2nd and 3rd Azure, five cinquefoils (or fraises) in saltire Argent (Fraser)";</v>
      </c>
    </row>
    <row r="898" spans="1:5" ht="25.5">
      <c r="A898" s="1" t="s">
        <v>1692</v>
      </c>
      <c r="B898" s="1" t="s">
        <v>1693</v>
      </c>
      <c r="C898" t="str">
        <f t="shared" ref="C898:C961" si="42">SUBSTITUTE(SUBSTITUTE(SUBSTITUTE(SUBSTITUTE(SUBSTITUTE(A898, "-", ""), ")", "_"), "(", "_"), " ", ""), ",", "_")</f>
        <v>FlemingofFern_SirWilliam</v>
      </c>
      <c r="D898" t="str">
        <f t="shared" ref="D898:D961" si="43">CONCATENATE("""", B898,"""")</f>
        <v>"Quarterly: 1st and 4th Gules, a chevron embattled within a double tressure flory counter-flory Argent (Fleming) 2nd and 3rd Azure, three cinquefoils (or fraises) Argent (Fraser)"</v>
      </c>
      <c r="E898" t="str">
        <f t="shared" ref="E898:E961" si="44">CONCATENATE("public const string ", C898, " = ",D898, ";")</f>
        <v>public const string FlemingofFern_SirWilliam = "Quarterly: 1st and 4th Gules, a chevron embattled within a double tressure flory counter-flory Argent (Fleming) 2nd and 3rd Azure, three cinquefoils (or fraises) Argent (Fraser)";</v>
      </c>
    </row>
    <row r="899" spans="1:5" ht="25.5">
      <c r="A899" s="1" t="s">
        <v>1694</v>
      </c>
      <c r="B899" s="1" t="s">
        <v>1695</v>
      </c>
      <c r="C899" t="str">
        <f t="shared" si="42"/>
        <v>Fleming_EarlofWigton</v>
      </c>
      <c r="D899" t="str">
        <f t="shared" si="43"/>
        <v>"Quarterly: 1st and 4th Gules, a chevron within a double tressure flory counter-flory Argent (Fleming) 2nd and 3rd Azure, three cinquefoils (or fraises) Argent (Fraser)"</v>
      </c>
      <c r="E899" t="str">
        <f t="shared" si="44"/>
        <v>public const string Fleming_EarlofWigton = "Quarterly: 1st and 4th Gules, a chevron within a double tressure flory counter-flory Argent (Fleming) 2nd and 3rd Azure, three cinquefoils (or fraises) Argent (Fraser)";</v>
      </c>
    </row>
    <row r="900" spans="1:5" ht="25.5">
      <c r="A900" s="1" t="s">
        <v>1696</v>
      </c>
      <c r="B900" s="1" t="s">
        <v>1697</v>
      </c>
      <c r="C900" t="str">
        <f t="shared" si="42"/>
        <v>Fleming_John</v>
      </c>
      <c r="D900" t="str">
        <f t="shared" si="43"/>
        <v>"Quarterly: 1st and 4th Or, a chevron within a double tressure flory counter-flory Gules (Fleming) 2nd and 3rd Azure, three cinquefoils (or fraises) Argent (Fraser) and in the centre a martlet for difference"</v>
      </c>
      <c r="E900" t="str">
        <f t="shared" si="44"/>
        <v>public const string Fleming_John = "Quarterly: 1st and 4th Or, a chevron within a double tressure flory counter-flory Gules (Fleming) 2nd and 3rd Azure, three cinquefoils (or fraises) Argent (Fraser) and in the centre a martlet for difference";</v>
      </c>
    </row>
    <row r="901" spans="1:5">
      <c r="A901" s="1" t="s">
        <v>1698</v>
      </c>
      <c r="B901" s="1" t="s">
        <v>1699</v>
      </c>
      <c r="C901" t="str">
        <f t="shared" si="42"/>
        <v>FletcherofAberlady_SirAndrew</v>
      </c>
      <c r="D901" t="str">
        <f t="shared" si="43"/>
        <v>"Sable, a cross flory between four escallops Argent all within a bordure engrailed Argent"</v>
      </c>
      <c r="E901" t="str">
        <f t="shared" si="44"/>
        <v>public const string FletcherofAberlady_SirAndrew = "Sable, a cross flory between four escallops Argent all within a bordure engrailed Argent";</v>
      </c>
    </row>
    <row r="902" spans="1:5">
      <c r="A902" s="1" t="s">
        <v>1700</v>
      </c>
      <c r="B902" s="1" t="s">
        <v>1701</v>
      </c>
      <c r="C902" t="str">
        <f t="shared" si="42"/>
        <v>FletcherofMaugan</v>
      </c>
      <c r="D902" t="str">
        <f t="shared" si="43"/>
        <v>"Ermine, a cross moline Sable"</v>
      </c>
      <c r="E902" t="str">
        <f t="shared" si="44"/>
        <v>public const string FletcherofMaugan = "Ermine, a cross moline Sable";</v>
      </c>
    </row>
    <row r="903" spans="1:5">
      <c r="A903" s="1" t="s">
        <v>1702</v>
      </c>
      <c r="B903" s="1" t="s">
        <v>1703</v>
      </c>
      <c r="C903" t="str">
        <f t="shared" si="42"/>
        <v>FletcherofSaltoun</v>
      </c>
      <c r="D903" t="str">
        <f t="shared" si="43"/>
        <v>"Sable, a cross flory between four escallops Argent"</v>
      </c>
      <c r="E903" t="str">
        <f t="shared" si="44"/>
        <v>public const string FletcherofSaltoun = "Sable, a cross flory between four escallops Argent";</v>
      </c>
    </row>
    <row r="904" spans="1:5">
      <c r="A904" s="1" t="s">
        <v>1704</v>
      </c>
      <c r="B904" s="1" t="s">
        <v>1705</v>
      </c>
      <c r="C904" t="str">
        <f t="shared" si="42"/>
        <v>Flockhart</v>
      </c>
      <c r="D904" t="str">
        <f t="shared" si="43"/>
        <v>"Argent, a chevron Sable"</v>
      </c>
      <c r="E904" t="str">
        <f t="shared" si="44"/>
        <v>public const string Flockhart = "Argent, a chevron Sable";</v>
      </c>
    </row>
    <row r="905" spans="1:5">
      <c r="A905" s="1" t="s">
        <v>1706</v>
      </c>
      <c r="B905" s="1" t="s">
        <v>1707</v>
      </c>
      <c r="C905" t="str">
        <f t="shared" si="42"/>
        <v>Forbes</v>
      </c>
      <c r="D905" t="str">
        <f t="shared" si="43"/>
        <v>"Azure, three bears’ heads couped Argent muzzled Gules"</v>
      </c>
      <c r="E905" t="str">
        <f t="shared" si="44"/>
        <v>public const string Forbes = "Azure, three bears’ heads couped Argent muzzled Gules";</v>
      </c>
    </row>
    <row r="906" spans="1:5" ht="25.5">
      <c r="A906" s="1" t="s">
        <v>1708</v>
      </c>
      <c r="B906" s="1" t="s">
        <v>1709</v>
      </c>
      <c r="C906" t="str">
        <f t="shared" si="42"/>
        <v>ForbesofAuchreddy_Thomas</v>
      </c>
      <c r="D906" t="str">
        <f t="shared" si="43"/>
        <v>"Quarterly: 1st and 4th Azure, three bears’ heads couped Argent muzzled Gules (Forbes) 2nd and 3rd Argent, three unicorns’ heads erased Sable (Preston) all within a bordure chequy Argent and Gules"</v>
      </c>
      <c r="E906" t="str">
        <f t="shared" si="44"/>
        <v>public const string ForbesofAuchreddy_Thomas = "Quarterly: 1st and 4th Azure, three bears’ heads couped Argent muzzled Gules (Forbes) 2nd and 3rd Argent, three unicorns’ heads erased Sable (Preston) all within a bordure chequy Argent and Gules";</v>
      </c>
    </row>
    <row r="907" spans="1:5" ht="25.5">
      <c r="A907" s="1" t="s">
        <v>1710</v>
      </c>
      <c r="B907" s="1" t="s">
        <v>1711</v>
      </c>
      <c r="C907" t="str">
        <f t="shared" si="42"/>
        <v>ForbesofBalfluig_John</v>
      </c>
      <c r="D907" t="str">
        <f t="shared" si="43"/>
        <v>"Azure, on a chevron Argent between three bears’ heads couped Argent muzzled Gules a man’s heart Proper between two skeins (or daggers) Azure"</v>
      </c>
      <c r="E907" t="str">
        <f t="shared" si="44"/>
        <v>public const string ForbesofBalfluig_John = "Azure, on a chevron Argent between three bears’ heads couped Argent muzzled Gules a man’s heart Proper between two skeins (or daggers) Azure";</v>
      </c>
    </row>
    <row r="908" spans="1:5" ht="25.5">
      <c r="A908" s="1" t="s">
        <v>1712</v>
      </c>
      <c r="B908" s="1" t="s">
        <v>1713</v>
      </c>
      <c r="C908" t="str">
        <f t="shared" si="42"/>
        <v>ForbesofBallogie</v>
      </c>
      <c r="D908" t="str">
        <f t="shared" si="43"/>
        <v>"Parted per fess Azure and Argent, in chief a bear’s head couped Argent muzzled Gules and in base a unicorn’s head erased Sable"</v>
      </c>
      <c r="E908" t="str">
        <f t="shared" si="44"/>
        <v>public const string ForbesofBallogie = "Parted per fess Azure and Argent, in chief a bear’s head couped Argent muzzled Gules and in base a unicorn’s head erased Sable";</v>
      </c>
    </row>
    <row r="909" spans="1:5">
      <c r="A909" s="1" t="s">
        <v>1714</v>
      </c>
      <c r="B909" s="1" t="s">
        <v>1715</v>
      </c>
      <c r="C909" t="str">
        <f t="shared" si="42"/>
        <v>ForbesofCorse</v>
      </c>
      <c r="D909" t="str">
        <f t="shared" si="43"/>
        <v>"Azure, a cross couped Or between three bears’ heads couped Argent muzzled Gules"</v>
      </c>
      <c r="E909" t="str">
        <f t="shared" si="44"/>
        <v>public const string ForbesofCorse = "Azure, a cross couped Or between three bears’ heads couped Argent muzzled Gules";</v>
      </c>
    </row>
    <row r="910" spans="1:5">
      <c r="A910" s="1" t="s">
        <v>1716</v>
      </c>
      <c r="B910" s="1" t="s">
        <v>1717</v>
      </c>
      <c r="C910" t="str">
        <f t="shared" si="42"/>
        <v>ForbesofCorsindae</v>
      </c>
      <c r="D910" t="str">
        <f t="shared" si="43"/>
        <v>"Azure, three bears’ heads couped Argent muzzled Gules with a crescent for difference"</v>
      </c>
      <c r="E910" t="str">
        <f t="shared" si="44"/>
        <v>public const string ForbesofCorsindae = "Azure, three bears’ heads couped Argent muzzled Gules with a crescent for difference";</v>
      </c>
    </row>
    <row r="911" spans="1:5">
      <c r="A911" s="1" t="s">
        <v>1718</v>
      </c>
      <c r="B911" s="1" t="s">
        <v>1719</v>
      </c>
      <c r="C911" t="str">
        <f t="shared" si="42"/>
        <v>ForbesofCraigievar</v>
      </c>
      <c r="D911" t="str">
        <f t="shared" si="43"/>
        <v>"Azure, a cross patty fitchy Argent between three bears’ heads couped Argent muzzled Sable"</v>
      </c>
      <c r="E911" t="str">
        <f t="shared" si="44"/>
        <v>public const string ForbesofCraigievar = "Azure, a cross patty fitchy Argent between three bears’ heads couped Argent muzzled Sable";</v>
      </c>
    </row>
    <row r="912" spans="1:5" ht="25.5">
      <c r="A912" s="1" t="s">
        <v>1720</v>
      </c>
      <c r="B912" s="1" t="s">
        <v>1721</v>
      </c>
      <c r="C912" t="str">
        <f t="shared" si="42"/>
        <v>ForbesofCulloden</v>
      </c>
      <c r="D912" t="str">
        <f t="shared" si="43"/>
        <v>"Azure, on a chevron Argent between three bears’ heads couped Argent muzzled Gules three unicorns’ heads erased Sable"</v>
      </c>
      <c r="E912" t="str">
        <f t="shared" si="44"/>
        <v>public const string ForbesofCulloden = "Azure, on a chevron Argent between three bears’ heads couped Argent muzzled Gules three unicorns’ heads erased Sable";</v>
      </c>
    </row>
    <row r="913" spans="1:5">
      <c r="A913" s="1" t="s">
        <v>1722</v>
      </c>
      <c r="B913" s="1" t="s">
        <v>1723</v>
      </c>
      <c r="C913" t="str">
        <f t="shared" si="42"/>
        <v>ForbesofEight</v>
      </c>
      <c r="D913" t="str">
        <f t="shared" si="43"/>
        <v>"Azure, a fess chequy Argent and Gules between three bears’ heads couped Argent muzzled Gules"</v>
      </c>
      <c r="E913" t="str">
        <f t="shared" si="44"/>
        <v>public const string ForbesofEight = "Azure, a fess chequy Argent and Gules between three bears’ heads couped Argent muzzled Gules";</v>
      </c>
    </row>
    <row r="914" spans="1:5" ht="25.5">
      <c r="A914" s="1" t="s">
        <v>1724</v>
      </c>
      <c r="B914" s="1" t="s">
        <v>1725</v>
      </c>
      <c r="C914" t="str">
        <f t="shared" si="42"/>
        <v>ForbesofFoveran_SirAlexander</v>
      </c>
      <c r="D914" t="str">
        <f t="shared" si="43"/>
        <v>"Quarterly: 1st and 4th Azure, a cross patty between three bears’ heads couped Argent muzzled Gules (Forbes) 2nd and 3rd Argent, three unicorns’ heads erased Sable (Preston)"</v>
      </c>
      <c r="E914" t="str">
        <f t="shared" si="44"/>
        <v>public const string ForbesofFoveran_SirAlexander = "Quarterly: 1st and 4th Azure, a cross patty between three bears’ heads couped Argent muzzled Gules (Forbes) 2nd and 3rd Argent, three unicorns’ heads erased Sable (Preston)";</v>
      </c>
    </row>
    <row r="915" spans="1:5" ht="25.5">
      <c r="A915" s="1" t="s">
        <v>1726</v>
      </c>
      <c r="B915" s="1" t="s">
        <v>1727</v>
      </c>
      <c r="C915" t="str">
        <f t="shared" si="42"/>
        <v>ForbesofMillbuy</v>
      </c>
      <c r="D915" t="str">
        <f t="shared" si="43"/>
        <v>"Azure, a skein pale-ways with a wolf’s head couped Or on the point between three bears’ heads couped Argent muzzled Gules"</v>
      </c>
      <c r="E915" t="str">
        <f t="shared" si="44"/>
        <v>public const string ForbesofMillbuy = "Azure, a skein pale-ways with a wolf’s head couped Or on the point between three bears’ heads couped Argent muzzled Gules";</v>
      </c>
    </row>
    <row r="916" spans="1:5" ht="25.5">
      <c r="A916" s="1" t="s">
        <v>1728</v>
      </c>
      <c r="B916" s="1" t="s">
        <v>1729</v>
      </c>
      <c r="C916" t="str">
        <f t="shared" si="42"/>
        <v>ForbesofMonymusk_SirJohn</v>
      </c>
      <c r="D916" t="str">
        <f t="shared" si="43"/>
        <v>"Azure, on a chevron Argent between three bears’ heads couped Argent muzzled Gules a man’s heart Proper winged Or"</v>
      </c>
      <c r="E916" t="str">
        <f t="shared" si="44"/>
        <v>public const string ForbesofMonymusk_SirJohn = "Azure, on a chevron Argent between three bears’ heads couped Argent muzzled Gules a man’s heart Proper winged Or";</v>
      </c>
    </row>
    <row r="917" spans="1:5" ht="25.5">
      <c r="A917" s="1" t="s">
        <v>1730</v>
      </c>
      <c r="B917" s="1" t="s">
        <v>1731</v>
      </c>
      <c r="C917" t="str">
        <f t="shared" si="42"/>
        <v>ForbesofRires_Arthur</v>
      </c>
      <c r="D917" t="str">
        <f t="shared" si="43"/>
        <v>"Quarterly: 1st and 4th Or, a lion rampant Gules (Wemyss of Rires) 2nd and 3rd Azure, three bears’ heads couped Argent muzzled Gules (Forbes)"</v>
      </c>
      <c r="E917" t="str">
        <f t="shared" si="44"/>
        <v>public const string ForbesofRires_Arthur = "Quarterly: 1st and 4th Or, a lion rampant Gules (Wemyss of Rires) 2nd and 3rd Azure, three bears’ heads couped Argent muzzled Gules (Forbes)";</v>
      </c>
    </row>
    <row r="918" spans="1:5" ht="25.5">
      <c r="A918" s="1" t="s">
        <v>1732</v>
      </c>
      <c r="B918" s="1" t="s">
        <v>1733</v>
      </c>
      <c r="C918" t="str">
        <f t="shared" si="42"/>
        <v>ForbesofRobslaw_RobertinAberdeen</v>
      </c>
      <c r="D918" t="str">
        <f t="shared" si="43"/>
        <v>"Azure, a skein fess-ways Argent hilted and pommelled Or between three bears’ heads couped Argent muzzled Sable"</v>
      </c>
      <c r="E918" t="str">
        <f t="shared" si="44"/>
        <v>public const string ForbesofRobslaw_RobertinAberdeen = "Azure, a skein fess-ways Argent hilted and pommelled Or between three bears’ heads couped Argent muzzled Sable";</v>
      </c>
    </row>
    <row r="919" spans="1:5" ht="25.5">
      <c r="A919" s="1" t="s">
        <v>1734</v>
      </c>
      <c r="B919" s="1" t="s">
        <v>1735</v>
      </c>
      <c r="C919" t="str">
        <f t="shared" si="42"/>
        <v>ForbesofSavock_Alexander</v>
      </c>
      <c r="D919" t="str">
        <f t="shared" si="43"/>
        <v>"Quarterly: 1st and 4th Azure, three bears’ heads couped Argent muzzled Gules (Forbes) 2nd and 3rd Argent, three unicorns’ heads erased Sable (Preston) and at the centre point a crescent surmounted by another for difference"</v>
      </c>
      <c r="E919" t="str">
        <f t="shared" si="44"/>
        <v>public const string ForbesofSavock_Alexander = "Quarterly: 1st and 4th Azure, three bears’ heads couped Argent muzzled Gules (Forbes) 2nd and 3rd Argent, three unicorns’ heads erased Sable (Preston) and at the centre point a crescent surmounted by another for difference";</v>
      </c>
    </row>
    <row r="920" spans="1:5" ht="25.5">
      <c r="A920" s="1" t="s">
        <v>1736</v>
      </c>
      <c r="B920" s="1" t="s">
        <v>1737</v>
      </c>
      <c r="C920" t="str">
        <f t="shared" si="42"/>
        <v>ForbesofTolquhon_SirAlexander</v>
      </c>
      <c r="D920" t="str">
        <f t="shared" si="43"/>
        <v>"Quarterly: 1st and 4th Azure, three bears’ heads couped Argent muzzled Gules (Forbes) 2nd and 3rd Argent, three unicorns’ heads erased Sable (Preston)"</v>
      </c>
      <c r="E920" t="str">
        <f t="shared" si="44"/>
        <v>public const string ForbesofTolquhon_SirAlexander = "Quarterly: 1st and 4th Azure, three bears’ heads couped Argent muzzled Gules (Forbes) 2nd and 3rd Argent, three unicorns’ heads erased Sable (Preston)";</v>
      </c>
    </row>
    <row r="921" spans="1:5" ht="25.5">
      <c r="A921" s="1" t="s">
        <v>1738</v>
      </c>
      <c r="B921" s="1" t="s">
        <v>1739</v>
      </c>
      <c r="C921" t="str">
        <f t="shared" si="42"/>
        <v>ForbesofWaterton.SirJohn</v>
      </c>
      <c r="D921" t="str">
        <f t="shared" si="43"/>
        <v>"Quarterly: 1st and 4th Azure, three bears’ heads couped Argent muzzled Gules (Forbes) 2nd and 3rd Argent, three unicorns’ heads erased Sable (Preston)  surtout Argent, a sword and key in saltire Gules (Constable of Aberdeen)"</v>
      </c>
      <c r="E921" t="str">
        <f t="shared" si="44"/>
        <v>public const string ForbesofWaterton.SirJohn = "Quarterly: 1st and 4th Azure, three bears’ heads couped Argent muzzled Gules (Forbes) 2nd and 3rd Argent, three unicorns’ heads erased Sable (Preston)  surtout Argent, a sword and key in saltire Gules (Constable of Aberdeen)";</v>
      </c>
    </row>
    <row r="922" spans="1:5">
      <c r="A922" s="1" t="s">
        <v>1740</v>
      </c>
      <c r="B922" s="1" t="s">
        <v>1707</v>
      </c>
      <c r="C922" t="str">
        <f t="shared" si="42"/>
        <v>Forbes_Lord</v>
      </c>
      <c r="D922" t="str">
        <f t="shared" si="43"/>
        <v>"Azure, three bears’ heads couped Argent muzzled Gules"</v>
      </c>
      <c r="E922" t="str">
        <f t="shared" si="44"/>
        <v>public const string Forbes_Lord = "Azure, three bears’ heads couped Argent muzzled Gules";</v>
      </c>
    </row>
    <row r="923" spans="1:5" ht="25.5">
      <c r="A923" s="1" t="s">
        <v>1741</v>
      </c>
      <c r="B923" s="1" t="s">
        <v>1742</v>
      </c>
      <c r="C923" t="str">
        <f t="shared" si="42"/>
        <v>Forbes_LordPitsligo</v>
      </c>
      <c r="D923" t="str">
        <f t="shared" si="43"/>
        <v>"Quarterly: 1st and 4th Azure, three bears’ heads couped Argent muzzled Gules (Forbes) 2nd and 3rd Azure, three cinquefoils (or fraises) Argent (Fraser)"</v>
      </c>
      <c r="E923" t="str">
        <f t="shared" si="44"/>
        <v>public const string Forbes_LordPitsligo = "Quarterly: 1st and 4th Azure, three bears’ heads couped Argent muzzled Gules (Forbes) 2nd and 3rd Azure, three cinquefoils (or fraises) Argent (Fraser)";</v>
      </c>
    </row>
    <row r="924" spans="1:5" ht="63.75">
      <c r="A924" s="1" t="s">
        <v>1743</v>
      </c>
      <c r="B924" s="1" t="s">
        <v>1328</v>
      </c>
      <c r="C924" t="str">
        <f t="shared" si="42"/>
        <v>Forfar_Earlof_Douglas_</v>
      </c>
      <c r="D924" t="str">
        <f t="shared" si="43"/>
        <v>"Quarterly: 1st Azure, a lion rampant Argent crowned Or (Lordship of Galloway) 2nd Or, a lion rampant Gules debruised by a riband Sable (Lordship of Abernethy) 3rd Argent, three piles issuing from the chief conjoined in base Gules (Wishart of Brechin) 4th Or, a fess chequy Azure and Argent surmounted by a bend Gules charged with three buckles Or (Stewart of Bonkyll) surtout Argent, a man’s heart Gules imperially crowned Proper and on a chief Azure three mullets Argent (Douglas)"</v>
      </c>
      <c r="E924" t="str">
        <f t="shared" si="44"/>
        <v>public const string Forfar_Earlof_Douglas_ = "Quarterly: 1st Azure, a lion rampant Argent crowned Or (Lordship of Galloway) 2nd Or, a lion rampant Gules debruised by a riband Sable (Lordship of Abernethy) 3rd Argent, three piles issuing from the chief conjoined in base Gules (Wishart of Brechin) 4th Or, a fess chequy Azure and Argent surmounted by a bend Gules charged with three buckles Or (Stewart of Bonkyll) surtout Argent, a man’s heart Gules imperially crowned Proper and on a chief Azure three mullets Argent (Douglas)";</v>
      </c>
    </row>
    <row r="925" spans="1:5">
      <c r="A925" s="1" t="s">
        <v>1744</v>
      </c>
      <c r="B925" s="1" t="s">
        <v>1745</v>
      </c>
      <c r="C925" t="str">
        <f t="shared" si="42"/>
        <v>Forrest</v>
      </c>
      <c r="D925" t="str">
        <f t="shared" si="43"/>
        <v>"Argent three oak trees Vert"</v>
      </c>
      <c r="E925" t="str">
        <f t="shared" si="44"/>
        <v>public const string Forrest = "Argent three oak trees Vert";</v>
      </c>
    </row>
    <row r="926" spans="1:5">
      <c r="A926" s="1" t="s">
        <v>1746</v>
      </c>
      <c r="B926" s="1" t="s">
        <v>1747</v>
      </c>
      <c r="C926" t="str">
        <f t="shared" si="42"/>
        <v>Forrester</v>
      </c>
      <c r="D926" t="str">
        <f t="shared" si="43"/>
        <v>"Argent, three hunting-horns Sable garnished Gules"</v>
      </c>
      <c r="E926" t="str">
        <f t="shared" si="44"/>
        <v>public const string Forrester = "Argent, three hunting-horns Sable garnished Gules";</v>
      </c>
    </row>
    <row r="927" spans="1:5">
      <c r="A927" s="1" t="s">
        <v>1748</v>
      </c>
      <c r="B927" s="1" t="s">
        <v>1747</v>
      </c>
      <c r="C927" t="str">
        <f t="shared" si="42"/>
        <v>ForresterofCarden</v>
      </c>
      <c r="D927" t="str">
        <f t="shared" si="43"/>
        <v>"Argent, three hunting-horns Sable garnished Gules"</v>
      </c>
      <c r="E927" t="str">
        <f t="shared" si="44"/>
        <v>public const string ForresterofCarden = "Argent, three hunting-horns Sable garnished Gules";</v>
      </c>
    </row>
    <row r="928" spans="1:5">
      <c r="A928" s="1" t="s">
        <v>1749</v>
      </c>
      <c r="B928" s="1" t="s">
        <v>1750</v>
      </c>
      <c r="C928" t="str">
        <f t="shared" si="42"/>
        <v>ForresterofDenoven_David</v>
      </c>
      <c r="D928" t="str">
        <f t="shared" si="43"/>
        <v>"Argent, three hunting-horns Sable garnished Gules and for differnce a crescent surmounted by another"</v>
      </c>
      <c r="E928" t="str">
        <f t="shared" si="44"/>
        <v>public const string ForresterofDenoven_David = "Argent, three hunting-horns Sable garnished Gules and for differnce a crescent surmounted by another";</v>
      </c>
    </row>
    <row r="929" spans="1:5">
      <c r="A929" s="1" t="s">
        <v>1751</v>
      </c>
      <c r="B929" s="1" t="s">
        <v>1752</v>
      </c>
      <c r="C929" t="str">
        <f t="shared" si="42"/>
        <v>Forrester_Alexander</v>
      </c>
      <c r="D929" t="str">
        <f t="shared" si="43"/>
        <v>"Argent, a roundel Sable (or pellet)  between three hunting-horns Sable"</v>
      </c>
      <c r="E929" t="str">
        <f t="shared" si="44"/>
        <v>public const string Forrester_Alexander = "Argent, a roundel Sable (or pellet)  between three hunting-horns Sable";</v>
      </c>
    </row>
    <row r="930" spans="1:5">
      <c r="A930" s="1" t="s">
        <v>1753</v>
      </c>
      <c r="B930" s="1" t="s">
        <v>1754</v>
      </c>
      <c r="C930" t="str">
        <f t="shared" si="42"/>
        <v>Forrester_GeorgeinDundee</v>
      </c>
      <c r="D930" t="str">
        <f t="shared" si="43"/>
        <v>"Argent, a beagle (or ratch-hound) between three hunting-horns Sable"</v>
      </c>
      <c r="E930" t="str">
        <f t="shared" si="44"/>
        <v>public const string Forrester_GeorgeinDundee = "Argent, a beagle (or ratch-hound) between three hunting-horns Sable";</v>
      </c>
    </row>
    <row r="931" spans="1:5">
      <c r="A931" s="1" t="s">
        <v>1755</v>
      </c>
      <c r="B931" s="1" t="s">
        <v>1756</v>
      </c>
      <c r="C931" t="str">
        <f t="shared" si="42"/>
        <v>Forrester_Lord</v>
      </c>
      <c r="D931" t="str">
        <f t="shared" si="43"/>
        <v>"Argent, a fess Gules between three hunting-horns Sable garnished Gules"</v>
      </c>
      <c r="E931" t="str">
        <f t="shared" si="44"/>
        <v>public const string Forrester_Lord = "Argent, a fess Gules between three hunting-horns Sable garnished Gules";</v>
      </c>
    </row>
    <row r="932" spans="1:5">
      <c r="A932" s="1" t="s">
        <v>1757</v>
      </c>
      <c r="B932" s="1" t="s">
        <v>1758</v>
      </c>
      <c r="C932" t="str">
        <f t="shared" si="42"/>
        <v>Forrester_SirAndrew</v>
      </c>
      <c r="D932" t="str">
        <f t="shared" si="43"/>
        <v>"Argent, a chevron between three hunting-horns Sable garnished Gules"</v>
      </c>
      <c r="E932" t="str">
        <f t="shared" si="44"/>
        <v>public const string Forrester_SirAndrew = "Argent, a chevron between three hunting-horns Sable garnished Gules";</v>
      </c>
    </row>
    <row r="933" spans="1:5">
      <c r="A933" s="1" t="s">
        <v>1759</v>
      </c>
      <c r="B933" s="1" t="s">
        <v>1760</v>
      </c>
      <c r="C933" t="str">
        <f t="shared" si="42"/>
        <v>ForsytheofNydie</v>
      </c>
      <c r="D933" t="str">
        <f t="shared" si="43"/>
        <v>"Argent, a chevron engrailed Gules between three griffins segreant Vert armed and membered Gules"</v>
      </c>
      <c r="E933" t="str">
        <f t="shared" si="44"/>
        <v>public const string ForsytheofNydie = "Argent, a chevron engrailed Gules between three griffins segreant Vert armed and membered Gules";</v>
      </c>
    </row>
    <row r="934" spans="1:5">
      <c r="A934" s="1" t="s">
        <v>1761</v>
      </c>
      <c r="B934" s="1" t="s">
        <v>1760</v>
      </c>
      <c r="C934" t="str">
        <f t="shared" si="42"/>
        <v>ForsytheofTailzerton_James</v>
      </c>
      <c r="D934" t="str">
        <f t="shared" si="43"/>
        <v>"Argent, a chevron engrailed Gules between three griffins segreant Vert armed and membered Gules"</v>
      </c>
      <c r="E934" t="str">
        <f t="shared" si="44"/>
        <v>public const string ForsytheofTailzerton_James = "Argent, a chevron engrailed Gules between three griffins segreant Vert armed and membered Gules";</v>
      </c>
    </row>
    <row r="935" spans="1:5">
      <c r="A935" s="1" t="s">
        <v>1762</v>
      </c>
      <c r="B935" s="1" t="s">
        <v>1763</v>
      </c>
      <c r="C935" t="str">
        <f t="shared" si="42"/>
        <v>ForsytheofthatIlk</v>
      </c>
      <c r="D935" t="str">
        <f t="shared" si="43"/>
        <v>"Argent, a chevron engrailed Gules between three griffins segreant Azure armed and membered Gules crowned Or"</v>
      </c>
      <c r="E935" t="str">
        <f t="shared" si="44"/>
        <v>public const string ForsytheofthatIlk = "Argent, a chevron engrailed Gules between three griffins segreant Azure armed and membered Gules crowned Or";</v>
      </c>
    </row>
    <row r="936" spans="1:5">
      <c r="A936" s="1" t="s">
        <v>1764</v>
      </c>
      <c r="B936" s="1" t="s">
        <v>1765</v>
      </c>
      <c r="C936" t="str">
        <f t="shared" si="42"/>
        <v>FotheringhamofBandon</v>
      </c>
      <c r="D936" t="str">
        <f t="shared" si="43"/>
        <v>"Ermine, three bars Gules within a bordure Gules"</v>
      </c>
      <c r="E936" t="str">
        <f t="shared" si="44"/>
        <v>public const string FotheringhamofBandon = "Ermine, three bars Gules within a bordure Gules";</v>
      </c>
    </row>
    <row r="937" spans="1:5">
      <c r="A937" s="1" t="s">
        <v>1766</v>
      </c>
      <c r="B937" s="1" t="s">
        <v>1767</v>
      </c>
      <c r="C937" t="str">
        <f t="shared" si="42"/>
        <v>FotheringhamofLawhill</v>
      </c>
      <c r="D937" t="str">
        <f t="shared" si="43"/>
        <v>"Ermine, on three bars Gules as many buckles Or"</v>
      </c>
      <c r="E937" t="str">
        <f t="shared" si="44"/>
        <v>public const string FotheringhamofLawhill = "Ermine, on three bars Gules as many buckles Or";</v>
      </c>
    </row>
    <row r="938" spans="1:5">
      <c r="A938" s="1" t="s">
        <v>1768</v>
      </c>
      <c r="B938" s="1" t="s">
        <v>1769</v>
      </c>
      <c r="C938" t="str">
        <f t="shared" si="42"/>
        <v>FotheringhamofPowrie</v>
      </c>
      <c r="D938" t="str">
        <f t="shared" si="43"/>
        <v>"Ermine, three bars Gules"</v>
      </c>
      <c r="E938" t="str">
        <f t="shared" si="44"/>
        <v>public const string FotheringhamofPowrie = "Ermine, three bars Gules";</v>
      </c>
    </row>
    <row r="939" spans="1:5">
      <c r="A939" s="1" t="s">
        <v>1770</v>
      </c>
      <c r="B939" s="1" t="s">
        <v>1771</v>
      </c>
      <c r="C939" t="str">
        <f t="shared" si="42"/>
        <v>Foulis</v>
      </c>
      <c r="D939" t="str">
        <f t="shared" si="43"/>
        <v>"Argent, three leaves Vert"</v>
      </c>
      <c r="E939" t="str">
        <f t="shared" si="44"/>
        <v>public const string Foulis = "Argent, three leaves Vert";</v>
      </c>
    </row>
    <row r="940" spans="1:5">
      <c r="A940" s="1" t="s">
        <v>1772</v>
      </c>
      <c r="B940" s="1" t="s">
        <v>1773</v>
      </c>
      <c r="C940" t="str">
        <f t="shared" si="42"/>
        <v>FoulisofRatho_Alexander</v>
      </c>
      <c r="D940" t="str">
        <f t="shared" si="43"/>
        <v>"Argent, on a chevron between three laurel leaves Vert as many roundels Argent"</v>
      </c>
      <c r="E940" t="str">
        <f t="shared" si="44"/>
        <v>public const string FoulisofRatho_Alexander = "Argent, on a chevron between three laurel leaves Vert as many roundels Argent";</v>
      </c>
    </row>
    <row r="941" spans="1:5">
      <c r="A941" s="1" t="s">
        <v>1774</v>
      </c>
      <c r="B941" s="1" t="s">
        <v>1775</v>
      </c>
      <c r="C941" t="str">
        <f t="shared" si="42"/>
        <v>FoulisofRavelston_SirJohn</v>
      </c>
      <c r="D941" t="str">
        <f t="shared" si="43"/>
        <v>"Argent, on a fess between three bay leaves Vert a primrose Or"</v>
      </c>
      <c r="E941" t="str">
        <f t="shared" si="44"/>
        <v>public const string FoulisofRavelston_SirJohn = "Argent, on a fess between three bay leaves Vert a primrose Or";</v>
      </c>
    </row>
    <row r="942" spans="1:5">
      <c r="A942" s="1" t="s">
        <v>1776</v>
      </c>
      <c r="B942" s="1" t="s">
        <v>1777</v>
      </c>
      <c r="C942" t="str">
        <f t="shared" si="42"/>
        <v>FoulisofWoodhall</v>
      </c>
      <c r="D942" t="str">
        <f t="shared" si="43"/>
        <v>"Argent, three bay leaves slipped Vert within a bordure Ermine"</v>
      </c>
      <c r="E942" t="str">
        <f t="shared" si="44"/>
        <v>public const string FoulisofWoodhall = "Argent, three bay leaves slipped Vert within a bordure Ermine";</v>
      </c>
    </row>
    <row r="943" spans="1:5">
      <c r="A943" s="1" t="s">
        <v>1778</v>
      </c>
      <c r="B943" s="1" t="s">
        <v>1779</v>
      </c>
      <c r="C943" t="str">
        <f t="shared" si="42"/>
        <v>Foulis_JohninEdinburgh</v>
      </c>
      <c r="D943" t="str">
        <f t="shared" si="43"/>
        <v>"Argent, a holly branch between three bay leaves slipped Vert"</v>
      </c>
      <c r="E943" t="str">
        <f t="shared" si="44"/>
        <v>public const string Foulis_JohninEdinburgh = "Argent, a holly branch between three bay leaves slipped Vert";</v>
      </c>
    </row>
    <row r="944" spans="1:5">
      <c r="A944" s="1" t="s">
        <v>1780</v>
      </c>
      <c r="B944" s="1" t="s">
        <v>1781</v>
      </c>
      <c r="C944" t="str">
        <f t="shared" si="42"/>
        <v>FountainofLochhill</v>
      </c>
      <c r="D944" t="str">
        <f t="shared" si="43"/>
        <v>"Argent, on a fess Azure three bezants"</v>
      </c>
      <c r="E944" t="str">
        <f t="shared" si="44"/>
        <v>public const string FountainofLochhill = "Argent, on a fess Azure three bezants";</v>
      </c>
    </row>
    <row r="945" spans="1:5">
      <c r="A945" s="1" t="s">
        <v>1782</v>
      </c>
      <c r="B945" s="1" t="s">
        <v>1783</v>
      </c>
      <c r="C945" t="str">
        <f t="shared" si="42"/>
        <v>FrankofBoughtridge_John</v>
      </c>
      <c r="D945" t="str">
        <f t="shared" si="43"/>
        <v>"Vert, on a saltire engrailed Argent five fleurs-de-lis Vert"</v>
      </c>
      <c r="E945" t="str">
        <f t="shared" si="44"/>
        <v>public const string FrankofBoughtridge_John = "Vert, on a saltire engrailed Argent five fleurs-de-lis Vert";</v>
      </c>
    </row>
    <row r="946" spans="1:5">
      <c r="A946" s="1" t="s">
        <v>1784</v>
      </c>
      <c r="B946" s="1" t="s">
        <v>1785</v>
      </c>
      <c r="C946" t="str">
        <f t="shared" si="42"/>
        <v>Fraser</v>
      </c>
      <c r="D946" t="str">
        <f t="shared" si="43"/>
        <v>"Azure, three cinquefoils (or fraises) Argent"</v>
      </c>
      <c r="E946" t="str">
        <f t="shared" si="44"/>
        <v>public const string Fraser = "Azure, three cinquefoils (or fraises) Argent";</v>
      </c>
    </row>
    <row r="947" spans="1:5" ht="38.25">
      <c r="A947" s="1" t="s">
        <v>1786</v>
      </c>
      <c r="B947" s="1" t="s">
        <v>1787</v>
      </c>
      <c r="C947" t="str">
        <f t="shared" si="42"/>
        <v>FraserofAuchnagairn</v>
      </c>
      <c r="D947" t="str">
        <f t="shared" si="43"/>
        <v>"Quarterly: 1st and 4th Azure, three fraises Argent (Fraser) 2nd and 3rd Or, a lion rampant Gules debruised by a riband Sable (Lordship of Abernethy) all within a bordure engrailed and quarterly Argent and Gules charged with eight mullets all counterchanged"</v>
      </c>
      <c r="E947" t="str">
        <f t="shared" si="44"/>
        <v>public const string FraserofAuchnagairn = "Quarterly: 1st and 4th Azure, three fraises Argent (Fraser) 2nd and 3rd Or, a lion rampant Gules debruised by a riband Sable (Lordship of Abernethy) all within a bordure engrailed and quarterly Argent and Gules charged with eight mullets all counterchanged";</v>
      </c>
    </row>
    <row r="948" spans="1:5" ht="25.5">
      <c r="A948" s="1" t="s">
        <v>1788</v>
      </c>
      <c r="B948" s="1" t="s">
        <v>1789</v>
      </c>
      <c r="C948" t="str">
        <f t="shared" si="42"/>
        <v>FraserofBelladrum_Hugh</v>
      </c>
      <c r="D948" t="str">
        <f t="shared" si="43"/>
        <v>"Quarterly: 1st and 4th Azure, three fraises Argent (Fraser) 2nd and 3rd Or, a lion rampant Gules debruised by a riband Sable (Lordship of Abernethy) all within a bordure engrailed and quarterly Argent and Gules"</v>
      </c>
      <c r="E948" t="str">
        <f t="shared" si="44"/>
        <v>public const string FraserofBelladrum_Hugh = "Quarterly: 1st and 4th Azure, three fraises Argent (Fraser) 2nd and 3rd Or, a lion rampant Gules debruised by a riband Sable (Lordship of Abernethy) all within a bordure engrailed and quarterly Argent and Gules";</v>
      </c>
    </row>
    <row r="949" spans="1:5" ht="25.5">
      <c r="A949" s="1" t="s">
        <v>1790</v>
      </c>
      <c r="B949" s="1" t="s">
        <v>1791</v>
      </c>
      <c r="C949" t="str">
        <f t="shared" si="42"/>
        <v>FraserofBroadland_Patrick</v>
      </c>
      <c r="D949" t="str">
        <f t="shared" si="43"/>
        <v>"Quarterly: 1st and 4th Azure, three fraises Argent (Fraser) 2nd and 3rdGules, a lion rampant Argent armed and langued Sable, and a fleur-de-lis for difference"</v>
      </c>
      <c r="E949" t="str">
        <f t="shared" si="44"/>
        <v>public const string FraserofBroadland_Patrick = "Quarterly: 1st and 4th Azure, three fraises Argent (Fraser) 2nd and 3rdGules, a lion rampant Argent armed and langued Sable, and a fleur-de-lis for difference";</v>
      </c>
    </row>
    <row r="950" spans="1:5">
      <c r="A950" s="1" t="s">
        <v>1792</v>
      </c>
      <c r="B950" s="1" t="s">
        <v>1793</v>
      </c>
      <c r="C950" t="str">
        <f t="shared" si="42"/>
        <v>FraserofDores_Peter</v>
      </c>
      <c r="D950" t="str">
        <f t="shared" si="43"/>
        <v>"Azure, three fraises Argent"</v>
      </c>
      <c r="E950" t="str">
        <f t="shared" si="44"/>
        <v>public const string FraserofDores_Peter = "Azure, three fraises Argent";</v>
      </c>
    </row>
    <row r="951" spans="1:5" ht="25.5">
      <c r="A951" s="1" t="s">
        <v>1794</v>
      </c>
      <c r="B951" s="1" t="s">
        <v>1795</v>
      </c>
      <c r="C951" t="str">
        <f t="shared" si="42"/>
        <v>FraserofEskdale</v>
      </c>
      <c r="D951" t="str">
        <f t="shared" si="43"/>
        <v>"Quarterly: 1st and 4th Azure, three fraises Argent (Fraser) 2nd and 3rd Or, a lion rampant Gules debruised by a riband Sable (Lordship of Abernethy) all within a bordure indented Argent charged with eight crescents Gules"</v>
      </c>
      <c r="E951" t="str">
        <f t="shared" si="44"/>
        <v>public const string FraserofEskdale = "Quarterly: 1st and 4th Azure, three fraises Argent (Fraser) 2nd and 3rd Or, a lion rampant Gules debruised by a riband Sable (Lordship of Abernethy) all within a bordure indented Argent charged with eight crescents Gules";</v>
      </c>
    </row>
    <row r="952" spans="1:5" ht="38.25">
      <c r="A952" s="1" t="s">
        <v>1796</v>
      </c>
      <c r="B952" s="1" t="s">
        <v>1797</v>
      </c>
      <c r="C952" t="str">
        <f t="shared" si="42"/>
        <v>FraserofFingask_Simon</v>
      </c>
      <c r="D952" t="str">
        <f t="shared" si="43"/>
        <v>"Quarterly: 1st and 4th Azure, three fraises Argent (Fraser) 2nd and 3rd Or, a lion rampant Gules debruised by a riband Sable (Lordship of Abernethy) all within a bordure engrailed and quarterly Argent and Gules charged with eight annulets all counterchanged"</v>
      </c>
      <c r="E952" t="str">
        <f t="shared" si="44"/>
        <v>public const string FraserofFingask_Simon = "Quarterly: 1st and 4th Azure, three fraises Argent (Fraser) 2nd and 3rd Or, a lion rampant Gules debruised by a riband Sable (Lordship of Abernethy) all within a bordure engrailed and quarterly Argent and Gules charged with eight annulets all counterchanged";</v>
      </c>
    </row>
    <row r="953" spans="1:5" ht="25.5">
      <c r="A953" s="1" t="s">
        <v>1798</v>
      </c>
      <c r="B953" s="1" t="s">
        <v>1799</v>
      </c>
      <c r="C953" t="str">
        <f t="shared" si="42"/>
        <v>FraserofKirkton_James</v>
      </c>
      <c r="D953" t="str">
        <f t="shared" si="43"/>
        <v>"Quarterly: 1st and 4th Azure, three fraises Argent (Fraser) 2nd and 3rdGules, a lion rampant Argent, all within a bordure indented Or"</v>
      </c>
      <c r="E953" t="str">
        <f t="shared" si="44"/>
        <v>public const string FraserofKirkton_James = "Quarterly: 1st and 4th Azure, three fraises Argent (Fraser) 2nd and 3rdGules, a lion rampant Argent, all within a bordure indented Or";</v>
      </c>
    </row>
    <row r="954" spans="1:5">
      <c r="A954" s="1" t="s">
        <v>1800</v>
      </c>
      <c r="B954" s="1" t="s">
        <v>1793</v>
      </c>
      <c r="C954" t="str">
        <f t="shared" si="42"/>
        <v>FraserofMuchill</v>
      </c>
      <c r="D954" t="str">
        <f t="shared" si="43"/>
        <v>"Azure, three fraises Argent"</v>
      </c>
      <c r="E954" t="str">
        <f t="shared" si="44"/>
        <v>public const string FraserofMuchill = "Azure, three fraises Argent";</v>
      </c>
    </row>
    <row r="955" spans="1:5">
      <c r="A955" s="1" t="s">
        <v>1801</v>
      </c>
      <c r="B955" s="1" t="s">
        <v>1802</v>
      </c>
      <c r="C955" t="str">
        <f t="shared" si="42"/>
        <v>FraserofPhoppachy_James</v>
      </c>
      <c r="D955" t="str">
        <f t="shared" si="43"/>
        <v>"Azure, three fraises Argent within a bordure compony Argent and Azure"</v>
      </c>
      <c r="E955" t="str">
        <f t="shared" si="44"/>
        <v>public const string FraserofPhoppachy_James = "Azure, three fraises Argent within a bordure compony Argent and Azure";</v>
      </c>
    </row>
    <row r="956" spans="1:5" ht="25.5">
      <c r="A956" s="1" t="s">
        <v>1803</v>
      </c>
      <c r="B956" s="1" t="s">
        <v>1804</v>
      </c>
      <c r="C956" t="str">
        <f t="shared" si="42"/>
        <v>FraserofStrichen_Thomas</v>
      </c>
      <c r="D956" t="str">
        <f t="shared" si="43"/>
        <v>"Quarterly: 1st and 4th Azure, three fraises Argent (Fraser) 2nd and 3rd Or, a lion rampant Gules debruised by a riband Sable (Lordship of Abernethy) all within a bordure Gules"</v>
      </c>
      <c r="E956" t="str">
        <f t="shared" si="44"/>
        <v>public const string FraserofStrichen_Thomas = "Quarterly: 1st and 4th Azure, three fraises Argent (Fraser) 2nd and 3rd Or, a lion rampant Gules debruised by a riband Sable (Lordship of Abernethy) all within a bordure Gules";</v>
      </c>
    </row>
    <row r="957" spans="1:5" ht="25.5">
      <c r="A957" s="1" t="s">
        <v>1805</v>
      </c>
      <c r="B957" s="1" t="s">
        <v>1806</v>
      </c>
      <c r="C957" t="str">
        <f t="shared" si="42"/>
        <v>FraserofTyrie_Alexander</v>
      </c>
      <c r="D957" t="str">
        <f t="shared" si="43"/>
        <v>"Quarterly: 1st and 4th Azure, three fraises Argent (Fraser) 2nd and 3rdGules, a lion rampant Argent armed and langued Sable, and a crescent for difference"</v>
      </c>
      <c r="E957" t="str">
        <f t="shared" si="44"/>
        <v>public const string FraserofTyrie_Alexander = "Quarterly: 1st and 4th Azure, three fraises Argent (Fraser) 2nd and 3rdGules, a lion rampant Argent armed and langued Sable, and a crescent for difference";</v>
      </c>
    </row>
    <row r="958" spans="1:5">
      <c r="A958" s="1" t="s">
        <v>1807</v>
      </c>
      <c r="B958" s="1" t="s">
        <v>1808</v>
      </c>
      <c r="C958" t="str">
        <f t="shared" si="42"/>
        <v>Fraser_Henry</v>
      </c>
      <c r="D958" t="str">
        <f t="shared" si="43"/>
        <v>"Parted per pale Azure and Argent, three cinquefoils counterchanged"</v>
      </c>
      <c r="E958" t="str">
        <f t="shared" si="44"/>
        <v>public const string Fraser_Henry = "Parted per pale Azure and Argent, three cinquefoils counterchanged";</v>
      </c>
    </row>
    <row r="959" spans="1:5">
      <c r="A959" s="1" t="s">
        <v>1809</v>
      </c>
      <c r="B959" s="1" t="s">
        <v>1793</v>
      </c>
      <c r="C959" t="str">
        <f t="shared" si="42"/>
        <v>Fraser_Lord</v>
      </c>
      <c r="D959" t="str">
        <f t="shared" si="43"/>
        <v>"Azure, three fraises Argent"</v>
      </c>
      <c r="E959" t="str">
        <f t="shared" si="44"/>
        <v>public const string Fraser_Lord = "Azure, three fraises Argent";</v>
      </c>
    </row>
    <row r="960" spans="1:5" ht="25.5">
      <c r="A960" s="1" t="s">
        <v>1810</v>
      </c>
      <c r="B960" s="1" t="s">
        <v>1811</v>
      </c>
      <c r="C960" t="str">
        <f t="shared" si="42"/>
        <v>Fraser_LordLovat</v>
      </c>
      <c r="D960" t="str">
        <f t="shared" si="43"/>
        <v>"Quarterly: 1st and 4th Azure, five fraises in saltire Argent (Fraser) 2nd and 3rd Argent, three antique crowns Gules (Bisset as some say)"</v>
      </c>
      <c r="E960" t="str">
        <f t="shared" si="44"/>
        <v>public const string Fraser_LordLovat = "Quarterly: 1st and 4th Azure, five fraises in saltire Argent (Fraser) 2nd and 3rd Argent, three antique crowns Gules (Bisset as some say)";</v>
      </c>
    </row>
    <row r="961" spans="1:5" ht="25.5">
      <c r="A961" s="1" t="s">
        <v>1812</v>
      </c>
      <c r="B961" s="1" t="s">
        <v>1813</v>
      </c>
      <c r="C961" t="str">
        <f t="shared" si="42"/>
        <v>Fraser_LordSaltoun</v>
      </c>
      <c r="D961" t="str">
        <f t="shared" si="43"/>
        <v>"Quarterly: 1st and 4th Azure, three fraises Argent (Fraser) 2nd and 3rd Or, a lion rampant Gules debruised by a riband Sable (Lordship of Abernethy)"</v>
      </c>
      <c r="E961" t="str">
        <f t="shared" si="44"/>
        <v>public const string Fraser_LordSaltoun = "Quarterly: 1st and 4th Azure, three fraises Argent (Fraser) 2nd and 3rd Or, a lion rampant Gules debruised by a riband Sable (Lordship of Abernethy)";</v>
      </c>
    </row>
    <row r="962" spans="1:5">
      <c r="A962" s="1" t="s">
        <v>1814</v>
      </c>
      <c r="B962" s="1" t="s">
        <v>1815</v>
      </c>
      <c r="C962" t="str">
        <f t="shared" ref="C962:C1025" si="45">SUBSTITUTE(SUBSTITUTE(SUBSTITUTE(SUBSTITUTE(SUBSTITUTE(A962, "-", ""), ")", "_"), "(", "_"), " ", ""), ",", "_")</f>
        <v>Fraser_Philip</v>
      </c>
      <c r="D962" t="str">
        <f t="shared" ref="D962:D1025" si="46">CONCATENATE("""", B962,"""")</f>
        <v>"Quarterly: 1st and 4th Azure, three fraises Argent (Fraser) 2nd and 3rdArgent, three antique crowns Gules"</v>
      </c>
      <c r="E962" t="str">
        <f t="shared" ref="E962:E1025" si="47">CONCATENATE("public const string ", C962, " = ",D962, ";")</f>
        <v>public const string Fraser_Philip = "Quarterly: 1st and 4th Azure, three fraises Argent (Fraser) 2nd and 3rdArgent, three antique crowns Gules";</v>
      </c>
    </row>
    <row r="963" spans="1:5">
      <c r="A963" s="1" t="s">
        <v>1816</v>
      </c>
      <c r="B963" s="1" t="s">
        <v>1817</v>
      </c>
      <c r="C963" t="str">
        <f t="shared" si="45"/>
        <v>Freer</v>
      </c>
      <c r="D963" t="str">
        <f t="shared" si="46"/>
        <v>"Azure, a chevron between three dolphins naiant Argent"</v>
      </c>
      <c r="E963" t="str">
        <f t="shared" si="47"/>
        <v>public const string Freer = "Azure, a chevron between three dolphins naiant Argent";</v>
      </c>
    </row>
    <row r="964" spans="1:5">
      <c r="A964" s="1" t="s">
        <v>1818</v>
      </c>
      <c r="B964" s="1" t="s">
        <v>1819</v>
      </c>
      <c r="C964" t="str">
        <f t="shared" si="45"/>
        <v>FrenchofThornydykes</v>
      </c>
      <c r="D964" t="str">
        <f t="shared" si="46"/>
        <v>"Azure, a chevron between three boars’ heads erased Or"</v>
      </c>
      <c r="E964" t="str">
        <f t="shared" si="47"/>
        <v>public const string FrenchofThornydykes = "Azure, a chevron between three boars’ heads erased Or";</v>
      </c>
    </row>
    <row r="965" spans="1:5" ht="25.5">
      <c r="A965" s="1" t="s">
        <v>1820</v>
      </c>
      <c r="B965" s="1" t="s">
        <v>1103</v>
      </c>
      <c r="C965" t="str">
        <f t="shared" si="45"/>
        <v>Frendraught_Viscountof_Crichton_</v>
      </c>
      <c r="D965" t="str">
        <f t="shared" si="46"/>
        <v>"Quarterly: 1st and 4th Argent, a lion rampant Azure armed and langued Gules (Crichton) 2nd and 3rd Argent, a saltire and chief Azure (Boyes)"</v>
      </c>
      <c r="E965" t="str">
        <f t="shared" si="47"/>
        <v>public const string Frendraught_Viscountof_Crichton_ = "Quarterly: 1st and 4th Argent, a lion rampant Azure armed and langued Gules (Crichton) 2nd and 3rd Argent, a saltire and chief Azure (Boyes)";</v>
      </c>
    </row>
    <row r="966" spans="1:5">
      <c r="A966" s="1" t="s">
        <v>1821</v>
      </c>
      <c r="B966" s="1" t="s">
        <v>1822</v>
      </c>
      <c r="C966" t="str">
        <f t="shared" si="45"/>
        <v>FullartonofDreghorn</v>
      </c>
      <c r="D966" t="str">
        <f t="shared" si="46"/>
        <v>"Argent, three otters’ heads erased Gules, with a crescent for difference"</v>
      </c>
      <c r="E966" t="str">
        <f t="shared" si="47"/>
        <v>public const string FullartonofDreghorn = "Argent, three otters’ heads erased Gules, with a crescent for difference";</v>
      </c>
    </row>
    <row r="967" spans="1:5">
      <c r="A967" s="1" t="s">
        <v>1823</v>
      </c>
      <c r="B967" s="1" t="s">
        <v>1824</v>
      </c>
      <c r="C967" t="str">
        <f t="shared" si="45"/>
        <v>FullartonofKinnaber</v>
      </c>
      <c r="D967" t="str">
        <f t="shared" si="46"/>
        <v>"Argent, on a fess between three otters’ heads erased Gules two mullets Argent"</v>
      </c>
      <c r="E967" t="str">
        <f t="shared" si="47"/>
        <v>public const string FullartonofKinnaber = "Argent, on a fess between three otters’ heads erased Gules two mullets Argent";</v>
      </c>
    </row>
    <row r="968" spans="1:5">
      <c r="A968" s="1" t="s">
        <v>1825</v>
      </c>
      <c r="B968" s="1" t="s">
        <v>1826</v>
      </c>
      <c r="C968" t="str">
        <f t="shared" si="45"/>
        <v>FullartonofthatIlk</v>
      </c>
      <c r="D968" t="str">
        <f t="shared" si="46"/>
        <v>"Argent, three otters’ heads erased Gules"</v>
      </c>
      <c r="E968" t="str">
        <f t="shared" si="47"/>
        <v>public const string FullartonofthatIlk = "Argent, three otters’ heads erased Gules";</v>
      </c>
    </row>
    <row r="969" spans="1:5">
      <c r="A969" s="1" t="s">
        <v>1827</v>
      </c>
      <c r="B969" s="1" t="s">
        <v>1828</v>
      </c>
      <c r="C969" t="str">
        <f t="shared" si="45"/>
        <v>Fythie</v>
      </c>
      <c r="D969" t="str">
        <f t="shared" si="46"/>
        <v>"Azure, a crane Argent"</v>
      </c>
      <c r="E969" t="str">
        <f t="shared" si="47"/>
        <v>public const string Fythie = "Azure, a crane Argent";</v>
      </c>
    </row>
    <row r="970" spans="1:5">
      <c r="A970" s="1" t="s">
        <v>1829</v>
      </c>
      <c r="B970" s="1" t="s">
        <v>1830</v>
      </c>
      <c r="C970" t="str">
        <f t="shared" si="45"/>
        <v>FythieofBysack</v>
      </c>
      <c r="D970" t="str">
        <f t="shared" si="46"/>
        <v>"Azure, a crane Proper"</v>
      </c>
      <c r="E970" t="str">
        <f t="shared" si="47"/>
        <v>public const string FythieofBysack = "Azure, a crane Proper";</v>
      </c>
    </row>
    <row r="971" spans="1:5">
      <c r="A971" s="1" t="s">
        <v>1831</v>
      </c>
      <c r="B971" s="1" t="s">
        <v>1832</v>
      </c>
      <c r="C971" t="str">
        <f t="shared" si="45"/>
        <v>GalbraithofGiltroyck</v>
      </c>
      <c r="D971" t="str">
        <f t="shared" si="46"/>
        <v>"Gules, three bears’ heads erased Argent muzzled Azure"</v>
      </c>
      <c r="E971" t="str">
        <f t="shared" si="47"/>
        <v>public const string GalbraithofGiltroyck = "Gules, three bears’ heads erased Argent muzzled Azure";</v>
      </c>
    </row>
    <row r="972" spans="1:5">
      <c r="A972" s="1" t="s">
        <v>1833</v>
      </c>
      <c r="B972" s="1" t="s">
        <v>1834</v>
      </c>
      <c r="C972" t="str">
        <f t="shared" si="45"/>
        <v>GalbraithofKilchrich</v>
      </c>
      <c r="D972" t="str">
        <f t="shared" si="46"/>
        <v>"Gules, three bears’ heads erased Argent muzzled Sable"</v>
      </c>
      <c r="E972" t="str">
        <f t="shared" si="47"/>
        <v>public const string GalbraithofKilchrich = "Gules, three bears’ heads erased Argent muzzled Sable";</v>
      </c>
    </row>
    <row r="973" spans="1:5" ht="25.5">
      <c r="A973" s="1" t="s">
        <v>1835</v>
      </c>
      <c r="B973" s="1" t="s">
        <v>1836</v>
      </c>
      <c r="C973" t="str">
        <f t="shared" si="45"/>
        <v>Galloway_Earlof_Stewart_</v>
      </c>
      <c r="D973" t="str">
        <f t="shared" si="46"/>
        <v>"Or, a fess chequy Azure and Argent surmounted by a bend engrailed Gules all within a double tressure flory counter-flory Gules"</v>
      </c>
      <c r="E973" t="str">
        <f t="shared" si="47"/>
        <v>public const string Galloway_Earlof_Stewart_ = "Or, a fess chequy Azure and Argent surmounted by a bend engrailed Gules all within a double tressure flory counter-flory Gules";</v>
      </c>
    </row>
    <row r="974" spans="1:5">
      <c r="A974" s="1" t="s">
        <v>1837</v>
      </c>
      <c r="B974" s="1" t="s">
        <v>1670</v>
      </c>
      <c r="C974" t="str">
        <f t="shared" si="45"/>
        <v>GammelofClerkinshiels</v>
      </c>
      <c r="D974" t="str">
        <f t="shared" si="46"/>
        <v>"Gules, a bend engrailed Argent"</v>
      </c>
      <c r="E974" t="str">
        <f t="shared" si="47"/>
        <v>public const string GammelofClerkinshiels = "Gules, a bend engrailed Argent";</v>
      </c>
    </row>
    <row r="975" spans="1:5">
      <c r="A975" s="1" t="s">
        <v>1838</v>
      </c>
      <c r="B975" s="1" t="s">
        <v>1839</v>
      </c>
      <c r="C975" t="str">
        <f t="shared" si="45"/>
        <v>GardenofBarrowfield</v>
      </c>
      <c r="D975" t="str">
        <f t="shared" si="46"/>
        <v>"Argent, a boar’s head erased Sable between three mullets Gules"</v>
      </c>
      <c r="E975" t="str">
        <f t="shared" si="47"/>
        <v>public const string GardenofBarrowfield = "Argent, a boar’s head erased Sable between three mullets Gules";</v>
      </c>
    </row>
    <row r="976" spans="1:5">
      <c r="A976" s="1" t="s">
        <v>1840</v>
      </c>
      <c r="B976" s="1" t="s">
        <v>1841</v>
      </c>
      <c r="C976" t="str">
        <f t="shared" si="45"/>
        <v>GardenofLeys</v>
      </c>
      <c r="D976" t="str">
        <f t="shared" si="46"/>
        <v>"Argent, a boar’s head erased Sable between three crosses crosslet fitchy Gules"</v>
      </c>
      <c r="E976" t="str">
        <f t="shared" si="47"/>
        <v>public const string GardenofLeys = "Argent, a boar’s head erased Sable between three crosses crosslet fitchy Gules";</v>
      </c>
    </row>
    <row r="977" spans="1:5">
      <c r="A977" s="1" t="s">
        <v>1842</v>
      </c>
      <c r="B977" s="1" t="s">
        <v>1843</v>
      </c>
      <c r="C977" t="str">
        <f t="shared" si="45"/>
        <v>GardenofthatIlk</v>
      </c>
      <c r="D977" t="str">
        <f t="shared" si="46"/>
        <v>"Argent, two chevrons engrailed Gules"</v>
      </c>
      <c r="E977" t="str">
        <f t="shared" si="47"/>
        <v>public const string GardenofthatIlk = "Argent, two chevrons engrailed Gules";</v>
      </c>
    </row>
    <row r="978" spans="1:5">
      <c r="A978" s="1" t="s">
        <v>1844</v>
      </c>
      <c r="B978" s="1" t="s">
        <v>1845</v>
      </c>
      <c r="C978" t="str">
        <f t="shared" si="45"/>
        <v>Gardiner</v>
      </c>
      <c r="D978" t="str">
        <f t="shared" si="46"/>
        <v>"Argent, on a fret of four pieces Gules as many hearts Or and in every interstice a rose Gules"</v>
      </c>
      <c r="E978" t="str">
        <f t="shared" si="47"/>
        <v>public const string Gardiner = "Argent, on a fret of four pieces Gules as many hearts Or and in every interstice a rose Gules";</v>
      </c>
    </row>
    <row r="979" spans="1:5" ht="25.5">
      <c r="A979" s="1" t="s">
        <v>1846</v>
      </c>
      <c r="B979" s="1" t="s">
        <v>1847</v>
      </c>
      <c r="C979" t="str">
        <f t="shared" si="45"/>
        <v>GariochofKinstair_Alexander</v>
      </c>
      <c r="D979" t="str">
        <f t="shared" si="46"/>
        <v>"Azure, a bend Argent between a stag’s head couped Argent attired Or in chief and three crosses crosslet fitchy Argent in base"</v>
      </c>
      <c r="E979" t="str">
        <f t="shared" si="47"/>
        <v>public const string GariochofKinstair_Alexander = "Azure, a bend Argent between a stag’s head couped Argent attired Or in chief and three crosses crosslet fitchy Argent in base";</v>
      </c>
    </row>
    <row r="980" spans="1:5">
      <c r="A980" s="1" t="s">
        <v>1848</v>
      </c>
      <c r="B980" s="1" t="s">
        <v>1849</v>
      </c>
      <c r="C980" t="str">
        <f t="shared" si="45"/>
        <v>Garioch_Lordshipof</v>
      </c>
      <c r="D980" t="str">
        <f t="shared" si="46"/>
        <v>"Or, a fess chequy Azure and Argent between three antique crowns Gules"</v>
      </c>
      <c r="E980" t="str">
        <f t="shared" si="47"/>
        <v>public const string Garioch_Lordshipof = "Or, a fess chequy Azure and Argent between three antique crowns Gules";</v>
      </c>
    </row>
    <row r="981" spans="1:5" ht="25.5">
      <c r="A981" s="1" t="s">
        <v>1850</v>
      </c>
      <c r="B981" s="1" t="s">
        <v>1080</v>
      </c>
      <c r="C981" t="str">
        <f t="shared" si="45"/>
        <v>Garnock_Viscountof_Crawford_</v>
      </c>
      <c r="D981" t="str">
        <f t="shared" si="46"/>
        <v>"Quarterly: 1st and 4th Gules, a fess Ermine  and in base two swords in saltire Proper (Crawford) 2nd and 3rd Azure, a chevron between three crosses patty Or (Barclay)"</v>
      </c>
      <c r="E981" t="str">
        <f t="shared" si="47"/>
        <v>public const string Garnock_Viscountof_Crawford_ = "Quarterly: 1st and 4th Gules, a fess Ermine  and in base two swords in saltire Proper (Crawford) 2nd and 3rd Azure, a chevron between three crosses patty Or (Barclay)";</v>
      </c>
    </row>
    <row r="982" spans="1:5" ht="25.5">
      <c r="A982" s="1" t="s">
        <v>1851</v>
      </c>
      <c r="B982" s="1" t="s">
        <v>1852</v>
      </c>
      <c r="C982" t="str">
        <f t="shared" si="45"/>
        <v>Garran</v>
      </c>
      <c r="D982" t="str">
        <f t="shared" si="46"/>
        <v>"Argent, a sword in pale Azure hilted and pommelled Or surmounted on the point by a mullet Gules and over all a saltire couped Sable"</v>
      </c>
      <c r="E982" t="str">
        <f t="shared" si="47"/>
        <v>public const string Garran = "Argent, a sword in pale Azure hilted and pommelled Or surmounted on the point by a mullet Gules and over all a saltire couped Sable";</v>
      </c>
    </row>
    <row r="983" spans="1:5">
      <c r="A983" s="1" t="s">
        <v>1853</v>
      </c>
      <c r="B983" s="1" t="s">
        <v>1854</v>
      </c>
      <c r="C983" t="str">
        <f t="shared" si="45"/>
        <v>Garth</v>
      </c>
      <c r="D983" t="str">
        <f t="shared" si="46"/>
        <v>"Quarterly per pale and chevron Argent and Gules"</v>
      </c>
      <c r="E983" t="str">
        <f t="shared" si="47"/>
        <v>public const string Garth = "Quarterly per pale and chevron Argent and Gules";</v>
      </c>
    </row>
    <row r="984" spans="1:5">
      <c r="A984" s="1" t="s">
        <v>1855</v>
      </c>
      <c r="B984" s="1" t="s">
        <v>1856</v>
      </c>
      <c r="C984" t="str">
        <f t="shared" si="45"/>
        <v>GarthshoreofthatIlk</v>
      </c>
      <c r="D984" t="str">
        <f t="shared" si="46"/>
        <v>"Argent, a saltire between four holly laves Vert"</v>
      </c>
      <c r="E984" t="str">
        <f t="shared" si="47"/>
        <v>public const string GarthshoreofthatIlk = "Argent, a saltire between four holly laves Vert";</v>
      </c>
    </row>
    <row r="985" spans="1:5">
      <c r="A985" s="1" t="s">
        <v>1857</v>
      </c>
      <c r="B985" s="1" t="s">
        <v>1858</v>
      </c>
      <c r="C985" t="str">
        <f t="shared" si="45"/>
        <v>Garvie</v>
      </c>
      <c r="D985" t="str">
        <f t="shared" si="46"/>
        <v>"Azure, three garvin fish naiant fessways in pale Argent"</v>
      </c>
      <c r="E985" t="str">
        <f t="shared" si="47"/>
        <v>public const string Garvie = "Azure, three garvin fish naiant fessways in pale Argent";</v>
      </c>
    </row>
    <row r="986" spans="1:5">
      <c r="A986" s="1" t="s">
        <v>1859</v>
      </c>
      <c r="B986" s="1" t="s">
        <v>1860</v>
      </c>
      <c r="C986" t="str">
        <f t="shared" si="45"/>
        <v>Garvie_aliter_</v>
      </c>
      <c r="D986" t="str">
        <f t="shared" si="46"/>
        <v>"Azure, three garvin fish naiant counter-naiant in pale Argent"</v>
      </c>
      <c r="E986" t="str">
        <f t="shared" si="47"/>
        <v>public const string Garvie_aliter_ = "Azure, three garvin fish naiant counter-naiant in pale Argent";</v>
      </c>
    </row>
    <row r="987" spans="1:5">
      <c r="A987" s="1" t="s">
        <v>1861</v>
      </c>
      <c r="B987" s="1" t="s">
        <v>1862</v>
      </c>
      <c r="C987" t="str">
        <f t="shared" si="45"/>
        <v>GedofthatIlk_Robert</v>
      </c>
      <c r="D987" t="str">
        <f t="shared" si="46"/>
        <v>"Azure, three geds (or pike) hauriant Argent"</v>
      </c>
      <c r="E987" t="str">
        <f t="shared" si="47"/>
        <v>public const string GedofthatIlk_Robert = "Azure, three geds (or pike) hauriant Argent";</v>
      </c>
    </row>
    <row r="988" spans="1:5">
      <c r="A988" s="1" t="s">
        <v>1863</v>
      </c>
      <c r="B988" s="1" t="s">
        <v>1864</v>
      </c>
      <c r="C988" t="str">
        <f t="shared" si="45"/>
        <v>GeddesofRachan</v>
      </c>
      <c r="D988" t="str">
        <f t="shared" si="46"/>
        <v>"Gules, an escutcheon Argent between three pikes’ heads couped Or"</v>
      </c>
      <c r="E988" t="str">
        <f t="shared" si="47"/>
        <v>public const string GeddesofRachan = "Gules, an escutcheon Argent between three pikes’ heads couped Or";</v>
      </c>
    </row>
    <row r="989" spans="1:5">
      <c r="A989" s="1" t="s">
        <v>1865</v>
      </c>
      <c r="B989" s="1" t="s">
        <v>1866</v>
      </c>
      <c r="C989" t="str">
        <f t="shared" si="45"/>
        <v>Geichen</v>
      </c>
      <c r="D989" t="str">
        <f t="shared" si="46"/>
        <v>"Argent, a fess Gules between two fern leaves Vert in chief and a boar’s head erased Sable in base"</v>
      </c>
      <c r="E989" t="str">
        <f t="shared" si="47"/>
        <v>public const string Geichen = "Argent, a fess Gules between two fern leaves Vert in chief and a boar’s head erased Sable in base";</v>
      </c>
    </row>
    <row r="990" spans="1:5">
      <c r="A990" s="1" t="s">
        <v>1867</v>
      </c>
      <c r="B990" s="1" t="s">
        <v>1868</v>
      </c>
      <c r="C990" t="str">
        <f t="shared" si="45"/>
        <v>GellyofBlackford_Alexander</v>
      </c>
      <c r="D990" t="str">
        <f t="shared" si="46"/>
        <v>"Argent, an ark in the waters Proper surmounted by a dove Azure bearing in her beak an olive-branch Vert"</v>
      </c>
      <c r="E990" t="str">
        <f t="shared" si="47"/>
        <v>public const string GellyofBlackford_Alexander = "Argent, an ark in the waters Proper surmounted by a dove Azure bearing in her beak an olive-branch Vert";</v>
      </c>
    </row>
    <row r="991" spans="1:5">
      <c r="A991" s="1" t="s">
        <v>1869</v>
      </c>
      <c r="B991" s="1" t="s">
        <v>1870</v>
      </c>
      <c r="C991" t="str">
        <f t="shared" si="45"/>
        <v>Gibb</v>
      </c>
      <c r="D991" t="str">
        <f t="shared" si="46"/>
        <v>"Gules, a dexter hand holding a broken spear between two mullets Or"</v>
      </c>
      <c r="E991" t="str">
        <f t="shared" si="47"/>
        <v>public const string Gibb = "Gules, a dexter hand holding a broken spear between two mullets Or";</v>
      </c>
    </row>
    <row r="992" spans="1:5">
      <c r="A992" s="1" t="s">
        <v>1871</v>
      </c>
      <c r="B992" s="1" t="s">
        <v>1872</v>
      </c>
      <c r="C992" t="str">
        <f t="shared" si="45"/>
        <v>GibbofCariber</v>
      </c>
      <c r="D992" t="str">
        <f t="shared" si="46"/>
        <v>"Gules, a dexter hand holding a spear bendways Or between two spurs Or with leathers Argent"</v>
      </c>
      <c r="E992" t="str">
        <f t="shared" si="47"/>
        <v>public const string GibbofCariber = "Gules, a dexter hand holding a spear bendways Or between two spurs Or with leathers Argent";</v>
      </c>
    </row>
    <row r="993" spans="1:5">
      <c r="A993" s="1" t="s">
        <v>1873</v>
      </c>
      <c r="B993" s="1" t="s">
        <v>1874</v>
      </c>
      <c r="C993" t="str">
        <f t="shared" si="45"/>
        <v>Gibson</v>
      </c>
      <c r="D993" t="str">
        <f t="shared" si="46"/>
        <v>"Gules, three keys fessways in pale wards downward Or"</v>
      </c>
      <c r="E993" t="str">
        <f t="shared" si="47"/>
        <v>public const string Gibson = "Gules, three keys fessways in pale wards downward Or";</v>
      </c>
    </row>
    <row r="994" spans="1:5">
      <c r="A994" s="1" t="s">
        <v>1875</v>
      </c>
      <c r="B994" s="1" t="s">
        <v>1876</v>
      </c>
      <c r="C994" t="str">
        <f t="shared" si="45"/>
        <v>Gifford</v>
      </c>
      <c r="D994" t="str">
        <f t="shared" si="46"/>
        <v>"Gules, three bars Ermine"</v>
      </c>
      <c r="E994" t="str">
        <f t="shared" si="47"/>
        <v>public const string Gifford = "Gules, three bars Ermine";</v>
      </c>
    </row>
    <row r="995" spans="1:5">
      <c r="A995" s="1" t="s">
        <v>1877</v>
      </c>
      <c r="B995" s="1" t="s">
        <v>1878</v>
      </c>
      <c r="C995" t="str">
        <f t="shared" si="45"/>
        <v>GiffordofSheriffhall</v>
      </c>
      <c r="D995" t="str">
        <f t="shared" si="46"/>
        <v>"Gules, three bars Ermine within a bordure Argent"</v>
      </c>
      <c r="E995" t="str">
        <f t="shared" si="47"/>
        <v>public const string GiffordofSheriffhall = "Gules, three bars Ermine within a bordure Argent";</v>
      </c>
    </row>
    <row r="996" spans="1:5">
      <c r="A996" s="1" t="s">
        <v>1879</v>
      </c>
      <c r="B996" s="1" t="s">
        <v>1880</v>
      </c>
      <c r="C996" t="str">
        <f t="shared" si="45"/>
        <v>GiffordofWethersta</v>
      </c>
      <c r="D996" t="str">
        <f t="shared" si="46"/>
        <v>"Gules, three bars Ermine within a bordure Or"</v>
      </c>
      <c r="E996" t="str">
        <f t="shared" si="47"/>
        <v>public const string GiffordofWethersta = "Gules, three bars Ermine within a bordure Or";</v>
      </c>
    </row>
    <row r="997" spans="1:5">
      <c r="A997" s="1" t="s">
        <v>1881</v>
      </c>
      <c r="B997" s="1" t="s">
        <v>1882</v>
      </c>
      <c r="C997" t="str">
        <f t="shared" si="45"/>
        <v>Gilbert</v>
      </c>
      <c r="D997" t="str">
        <f t="shared" si="46"/>
        <v>"Argent, on a chevron Azure between three trefoils Vert as many fleurs-de-lis Or"</v>
      </c>
      <c r="E997" t="str">
        <f t="shared" si="47"/>
        <v>public const string Gilbert = "Argent, on a chevron Azure between three trefoils Vert as many fleurs-de-lis Or";</v>
      </c>
    </row>
    <row r="998" spans="1:5">
      <c r="A998" s="1" t="s">
        <v>1883</v>
      </c>
      <c r="B998" s="1" t="s">
        <v>1884</v>
      </c>
      <c r="C998" t="str">
        <f t="shared" si="45"/>
        <v>Gilchrist</v>
      </c>
      <c r="D998" t="str">
        <f t="shared" si="46"/>
        <v>"Azure, a sun in its splendour Or between two crosses patty fitchy in chief and a mullet in base all Argent"</v>
      </c>
      <c r="E998" t="str">
        <f t="shared" si="47"/>
        <v>public const string Gilchrist = "Azure, a sun in its splendour Or between two crosses patty fitchy in chief and a mullet in base all Argent";</v>
      </c>
    </row>
    <row r="999" spans="1:5" ht="25.5">
      <c r="A999" s="1" t="s">
        <v>1885</v>
      </c>
      <c r="B999" s="1" t="s">
        <v>1886</v>
      </c>
      <c r="C999" t="str">
        <f t="shared" si="45"/>
        <v>Gilles_David</v>
      </c>
      <c r="D999" t="str">
        <f t="shared" si="46"/>
        <v>"Parted per fess engrailed Or and Azure, a lymphad Or between a hand couped fessways holding a dagger in pale and in the sinister canton a cross crosslet fitchy all within a bordure Gules"</v>
      </c>
      <c r="E999" t="str">
        <f t="shared" si="47"/>
        <v>public const string Gilles_David = "Parted per fess engrailed Or and Azure, a lymphad Or between a hand couped fessways holding a dagger in pale and in the sinister canton a cross crosslet fitchy all within a bordure Gules";</v>
      </c>
    </row>
    <row r="1000" spans="1:5" ht="25.5">
      <c r="A1000" s="1" t="s">
        <v>1887</v>
      </c>
      <c r="B1000" s="1" t="s">
        <v>1888</v>
      </c>
      <c r="C1000" t="str">
        <f t="shared" si="45"/>
        <v>Gillespie_Elizabeth</v>
      </c>
      <c r="D1000" t="str">
        <f t="shared" si="46"/>
        <v>"Azure, a ship under sail Argent in base and in the sinister canton a hand couped, gauntleted and grasping a sword all Proper"</v>
      </c>
      <c r="E1000" t="str">
        <f t="shared" si="47"/>
        <v>public const string Gillespie_Elizabeth = "Azure, a ship under sail Argent in base and in the sinister canton a hand couped, gauntleted and grasping a sword all Proper";</v>
      </c>
    </row>
    <row r="1001" spans="1:5" ht="25.5">
      <c r="A1001" s="1" t="s">
        <v>1889</v>
      </c>
      <c r="B1001" s="1" t="s">
        <v>1890</v>
      </c>
      <c r="C1001" t="str">
        <f t="shared" si="45"/>
        <v>GilmourofCraigmillar_SirAlexander</v>
      </c>
      <c r="D1001" t="str">
        <f t="shared" si="46"/>
        <v>"Azure, three writig-pens paleways fully-feathered Argent"</v>
      </c>
      <c r="E1001" t="str">
        <f t="shared" si="47"/>
        <v>public const string GilmourofCraigmillar_SirAlexander = "Azure, three writig-pens paleways fully-feathered Argent";</v>
      </c>
    </row>
    <row r="1002" spans="1:5">
      <c r="A1002" s="1" t="s">
        <v>1891</v>
      </c>
      <c r="B1002" s="1" t="s">
        <v>1882</v>
      </c>
      <c r="C1002" t="str">
        <f t="shared" si="45"/>
        <v>Gilmour_SirAndrew</v>
      </c>
      <c r="D1002" t="str">
        <f t="shared" si="46"/>
        <v>"Argent, on a chevron Azure between three trefoils Vert as many fleurs-de-lis Or"</v>
      </c>
      <c r="E1002" t="str">
        <f t="shared" si="47"/>
        <v>public const string Gilmour_SirAndrew = "Argent, on a chevron Azure between three trefoils Vert as many fleurs-de-lis Or";</v>
      </c>
    </row>
    <row r="1003" spans="1:5" ht="25.5">
      <c r="A1003" s="1" t="s">
        <v>1892</v>
      </c>
      <c r="B1003" s="1" t="s">
        <v>1893</v>
      </c>
      <c r="C1003" t="str">
        <f t="shared" si="45"/>
        <v>GladstanesofthatIlk</v>
      </c>
      <c r="D1003" t="str">
        <f t="shared" si="46"/>
        <v>"Argent, a savage’s head couped distilling drops of blood, and thereupon a bonnet composed of bay and holly leaves all Proper, all within an orle of eight martlets Sable"</v>
      </c>
      <c r="E1003" t="str">
        <f t="shared" si="47"/>
        <v>public const string GladstanesofthatIlk = "Argent, a savage’s head couped distilling drops of blood, and thereupon a bonnet composed of bay and holly leaves all Proper, all within an orle of eight martlets Sable";</v>
      </c>
    </row>
    <row r="1004" spans="1:5" ht="25.5">
      <c r="A1004" s="1" t="s">
        <v>1894</v>
      </c>
      <c r="B1004" s="1" t="s">
        <v>1895</v>
      </c>
      <c r="C1004" t="str">
        <f t="shared" si="45"/>
        <v>GladstanesofWhitelaw</v>
      </c>
      <c r="D1004" t="str">
        <f t="shared" si="46"/>
        <v>"Argent, a savage’s head couped distilling drops of blood, and thereupon a bonnet composed of bay and holly leaves all Proper, all within an orle of eight martlets Sable, the whole within a bordure invected Gules"</v>
      </c>
      <c r="E1004" t="str">
        <f t="shared" si="47"/>
        <v>public const string GladstanesofWhitelaw = "Argent, a savage’s head couped distilling drops of blood, and thereupon a bonnet composed of bay and holly leaves all Proper, all within an orle of eight martlets Sable, the whole within a bordure invected Gules";</v>
      </c>
    </row>
    <row r="1005" spans="1:5" ht="25.5">
      <c r="A1005" s="1" t="s">
        <v>1896</v>
      </c>
      <c r="B1005" s="1" t="s">
        <v>1897</v>
      </c>
      <c r="C1005" t="str">
        <f t="shared" si="45"/>
        <v>Gladstanes_Halbert</v>
      </c>
      <c r="D1005" t="str">
        <f t="shared" si="46"/>
        <v>"Argent, a savage’s head couped distilling drops of blood, and thereupon a bonnet composed of bay and holly leaves all Proper, all within an orle of eight martlets Sable, the whole within a bordure indented Gules"</v>
      </c>
      <c r="E1005" t="str">
        <f t="shared" si="47"/>
        <v>public const string Gladstanes_Halbert = "Argent, a savage’s head couped distilling drops of blood, and thereupon a bonnet composed of bay and holly leaves all Proper, all within an orle of eight martlets Sable, the whole within a bordure indented Gules";</v>
      </c>
    </row>
    <row r="1006" spans="1:5" ht="38.25">
      <c r="A1006" s="1" t="s">
        <v>1898</v>
      </c>
      <c r="B1006" s="1" t="s">
        <v>14</v>
      </c>
      <c r="C1006" t="str">
        <f t="shared" si="45"/>
        <v>Glasfoord_Lord_Abercromby_</v>
      </c>
      <c r="D1006" t="str">
        <f t="shared" si="46"/>
        <v>"Quarterly: 1st and 4th Argent, a chevron chequy Gules and Argent between three hunting-horns Sable stringed Gules (Sempill) 2nd and 3rd Argent, a chevron engrailed Gules between three boars’ heads erased Azure (Abercromby)"</v>
      </c>
      <c r="E1006" t="str">
        <f t="shared" si="47"/>
        <v>public const string Glasfoord_Lord_Abercromby_ = "Quarterly: 1st and 4th Argent, a chevron chequy Gules and Argent between three hunting-horns Sable stringed Gules (Sempill) 2nd and 3rd Argent, a chevron engrailed Gules between three boars’ heads erased Azure (Abercromby)";</v>
      </c>
    </row>
    <row r="1007" spans="1:5" ht="38.25">
      <c r="A1007" s="1" t="s">
        <v>1899</v>
      </c>
      <c r="B1007" s="1" t="s">
        <v>529</v>
      </c>
      <c r="C1007" t="str">
        <f t="shared" si="45"/>
        <v>Glasgow_Earlof_Boyle_</v>
      </c>
      <c r="D1007" t="str">
        <f t="shared" si="46"/>
        <v>"Quarterly: 1st and 4th Or, an eagle displayed Gules (Coat of Augmentation) 2nd and 3rd Parted per bend crenelly Argent and Gules (Coat of affection for the Boyles in England) surtout Or, three (2,1) harts’ horns fessways Gules (Boyle of Kelburn)"</v>
      </c>
      <c r="E1007" t="str">
        <f t="shared" si="47"/>
        <v>public const string Glasgow_Earlof_Boyle_ = "Quarterly: 1st and 4th Or, an eagle displayed Gules (Coat of Augmentation) 2nd and 3rd Parted per bend crenelly Argent and Gules (Coat of affection for the Boyles in England) surtout Or, three (2,1) harts’ horns fessways Gules (Boyle of Kelburn)";</v>
      </c>
    </row>
    <row r="1008" spans="1:5">
      <c r="A1008" s="1" t="s">
        <v>1900</v>
      </c>
      <c r="B1008" s="1" t="s">
        <v>1901</v>
      </c>
      <c r="C1008" t="str">
        <f t="shared" si="45"/>
        <v>GlassofSauchy_Alexander</v>
      </c>
      <c r="D1008" t="str">
        <f t="shared" si="46"/>
        <v>"Argent, a fleur-de-lis between three mullets within a bordure all Gules"</v>
      </c>
      <c r="E1008" t="str">
        <f t="shared" si="47"/>
        <v>public const string GlassofSauchy_Alexander = "Argent, a fleur-de-lis between three mullets within a bordure all Gules";</v>
      </c>
    </row>
    <row r="1009" spans="1:5">
      <c r="A1009" s="1" t="s">
        <v>1902</v>
      </c>
      <c r="B1009" s="1" t="s">
        <v>1901</v>
      </c>
      <c r="C1009" t="str">
        <f t="shared" si="45"/>
        <v>GlassofthatIlk</v>
      </c>
      <c r="D1009" t="str">
        <f t="shared" si="46"/>
        <v>"Argent, a fleur-de-lis between three mullets within a bordure all Gules"</v>
      </c>
      <c r="E1009" t="str">
        <f t="shared" si="47"/>
        <v>public const string GlassofthatIlk = "Argent, a fleur-de-lis between three mullets within a bordure all Gules";</v>
      </c>
    </row>
    <row r="1010" spans="1:5">
      <c r="A1010" s="1" t="s">
        <v>1903</v>
      </c>
      <c r="B1010" s="1" t="s">
        <v>1904</v>
      </c>
      <c r="C1010" t="str">
        <f t="shared" si="45"/>
        <v>Glassford</v>
      </c>
      <c r="D1010" t="str">
        <f t="shared" si="46"/>
        <v>"Argent, a bend engrailed between two spur-rowells Gules"</v>
      </c>
      <c r="E1010" t="str">
        <f t="shared" si="47"/>
        <v>public const string Glassford = "Argent, a bend engrailed between two spur-rowells Gules";</v>
      </c>
    </row>
    <row r="1011" spans="1:5">
      <c r="A1011" s="1" t="s">
        <v>1905</v>
      </c>
      <c r="B1011" s="1" t="s">
        <v>1906</v>
      </c>
      <c r="C1011" t="str">
        <f t="shared" si="45"/>
        <v>Glassford_John</v>
      </c>
      <c r="D1011" t="str">
        <f t="shared" si="46"/>
        <v>"Argent, a bend engrailed between two spur-rowells Gules in chief and a hunting-horn Gules garnished Sable in base"</v>
      </c>
      <c r="E1011" t="str">
        <f t="shared" si="47"/>
        <v>public const string Glassford_John = "Argent, a bend engrailed between two spur-rowells Gules in chief and a hunting-horn Gules garnished Sable in base";</v>
      </c>
    </row>
    <row r="1012" spans="1:5">
      <c r="A1012" s="1" t="s">
        <v>1907</v>
      </c>
      <c r="B1012" s="1" t="s">
        <v>1908</v>
      </c>
      <c r="C1012" t="str">
        <f t="shared" si="45"/>
        <v>Glegg</v>
      </c>
      <c r="D1012" t="str">
        <f t="shared" si="46"/>
        <v>"Sable, two lions counter-passant Argent collared Gules"</v>
      </c>
      <c r="E1012" t="str">
        <f t="shared" si="47"/>
        <v>public const string Glegg = "Sable, two lions counter-passant Argent collared Gules";</v>
      </c>
    </row>
    <row r="1013" spans="1:5" ht="25.5">
      <c r="A1013" s="1" t="s">
        <v>1909</v>
      </c>
      <c r="B1013" s="1" t="s">
        <v>1910</v>
      </c>
      <c r="C1013" t="str">
        <f t="shared" si="45"/>
        <v>GlenofBalmuto</v>
      </c>
      <c r="D1013" t="str">
        <f t="shared" si="46"/>
        <v>"Quarterly: 1st and 4th Argent, three martlets Sable (Glen) 2nd and 3rd Or, a lion rampant Gules debruised by a riband Sable (Lordship of Abernethy)"</v>
      </c>
      <c r="E1013" t="str">
        <f t="shared" si="47"/>
        <v>public const string GlenofBalmuto = "Quarterly: 1st and 4th Argent, three martlets Sable (Glen) 2nd and 3rd Or, a lion rampant Gules debruised by a riband Sable (Lordship of Abernethy)";</v>
      </c>
    </row>
    <row r="1014" spans="1:5">
      <c r="A1014" s="1" t="s">
        <v>1911</v>
      </c>
      <c r="B1014" s="1" t="s">
        <v>1912</v>
      </c>
      <c r="C1014" t="str">
        <f t="shared" si="45"/>
        <v>GlenofBar</v>
      </c>
      <c r="D1014" t="str">
        <f t="shared" si="46"/>
        <v>"Argent, a fess Gules between three martlets Sable"</v>
      </c>
      <c r="E1014" t="str">
        <f t="shared" si="47"/>
        <v>public const string GlenofBar = "Argent, a fess Gules between three martlets Sable";</v>
      </c>
    </row>
    <row r="1015" spans="1:5">
      <c r="A1015" s="1" t="s">
        <v>1913</v>
      </c>
      <c r="B1015" s="1" t="s">
        <v>1914</v>
      </c>
      <c r="C1015" t="str">
        <f t="shared" si="45"/>
        <v>GlenofthatIlk</v>
      </c>
      <c r="D1015" t="str">
        <f t="shared" si="46"/>
        <v>"Argent, three martlets Sable"</v>
      </c>
      <c r="E1015" t="str">
        <f t="shared" si="47"/>
        <v>public const string GlenofthatIlk = "Argent, three martlets Sable";</v>
      </c>
    </row>
    <row r="1016" spans="1:5">
      <c r="A1016" s="1" t="s">
        <v>1915</v>
      </c>
      <c r="B1016" s="1" t="s">
        <v>1122</v>
      </c>
      <c r="C1016" t="str">
        <f t="shared" si="45"/>
        <v>Glencairne_EarlofCunningham</v>
      </c>
      <c r="D1016" t="str">
        <f t="shared" si="46"/>
        <v>"Argent, a shake-fork Sable"</v>
      </c>
      <c r="E1016" t="str">
        <f t="shared" si="47"/>
        <v>public const string Glencairne_EarlofCunningham = "Argent, a shake-fork Sable";</v>
      </c>
    </row>
    <row r="1017" spans="1:5">
      <c r="A1017" s="1" t="s">
        <v>1916</v>
      </c>
      <c r="B1017" s="1" t="s">
        <v>1917</v>
      </c>
      <c r="C1017" t="str">
        <f t="shared" si="45"/>
        <v>GlendinningofthatIlk</v>
      </c>
      <c r="D1017" t="str">
        <f t="shared" si="46"/>
        <v>"Quarterly Argent and Sable, a cross parted per cross indented all counterchanged"</v>
      </c>
      <c r="E1017" t="str">
        <f t="shared" si="47"/>
        <v>public const string GlendinningofthatIlk = "Quarterly Argent and Sable, a cross parted per cross indented all counterchanged";</v>
      </c>
    </row>
    <row r="1018" spans="1:5">
      <c r="A1018" s="1" t="s">
        <v>1918</v>
      </c>
      <c r="B1018" s="1"/>
      <c r="C1018" t="str">
        <f t="shared" si="45"/>
        <v>Glendonwyn see Glendinning</v>
      </c>
      <c r="D1018" t="str">
        <f t="shared" si="46"/>
        <v>""</v>
      </c>
      <c r="E1018" t="str">
        <f t="shared" si="47"/>
        <v>public const string Glendonwyn see Glendinning = "";</v>
      </c>
    </row>
    <row r="1019" spans="1:5">
      <c r="A1019" s="1" t="s">
        <v>1919</v>
      </c>
      <c r="B1019" s="1" t="s">
        <v>977</v>
      </c>
      <c r="C1019" t="str">
        <f t="shared" si="45"/>
        <v>GleneaglesofthatIlk</v>
      </c>
      <c r="D1019" t="str">
        <f t="shared" si="46"/>
        <v>"Argent, a saltire engrailed Sable"</v>
      </c>
      <c r="E1019" t="str">
        <f t="shared" si="47"/>
        <v>public const string GleneaglesofthatIlk = "Argent, a saltire engrailed Sable";</v>
      </c>
    </row>
    <row r="1020" spans="1:5" ht="38.25">
      <c r="A1020" s="1" t="s">
        <v>1920</v>
      </c>
      <c r="B1020" s="1" t="s">
        <v>1921</v>
      </c>
      <c r="C1020" t="str">
        <f t="shared" si="45"/>
        <v>GordonofAbergeldie</v>
      </c>
      <c r="D1020" t="str">
        <f t="shared" si="46"/>
        <v>"Quarterly: 1st Azure, three boars’ heads couped Or (Gordon) 2nd Or, three lions’ heads erased Gules langued Azure (Lordship of Badenoch) 3rd Or, three crescents within a double tressure flory counter-flory Gules (Seton) 4thAzure, three cinquefoils Argent (Fraser) with a mullet for difference"</v>
      </c>
      <c r="E1020" t="str">
        <f t="shared" si="47"/>
        <v>public const string GordonofAbergeldie = "Quarterly: 1st Azure, three boars’ heads couped Or (Gordon) 2nd Or, three lions’ heads erased Gules langued Azure (Lordship of Badenoch) 3rd Or, three crescents within a double tressure flory counter-flory Gules (Seton) 4thAzure, three cinquefoils Argent (Fraser) with a mullet for difference";</v>
      </c>
    </row>
    <row r="1021" spans="1:5" ht="38.25">
      <c r="A1021" s="1" t="s">
        <v>1922</v>
      </c>
      <c r="B1021" s="1" t="s">
        <v>1923</v>
      </c>
      <c r="C1021" t="str">
        <f t="shared" si="45"/>
        <v>GordonofAbergeldie_aliter_</v>
      </c>
      <c r="D1021" t="str">
        <f t="shared" si="46"/>
        <v>"Quarterly: 1st Azure, three boars’ heads couped Or (Gordon) 2nd Or, three lions’ heads erased Gules langued Azure (Lordship of Badenoch) 3rd Or, three crescents within a double tressure flory counter-flory Gules (Seton) 4thAzure, three cinquefoils Argent (Fraser) all within a bordure quartered Argent and Gules"</v>
      </c>
      <c r="E1021" t="str">
        <f t="shared" si="47"/>
        <v>public const string GordonofAbergeldie_aliter_ = "Quarterly: 1st Azure, three boars’ heads couped Or (Gordon) 2nd Or, three lions’ heads erased Gules langued Azure (Lordship of Badenoch) 3rd Or, three crescents within a double tressure flory counter-flory Gules (Seton) 4thAzure, three cinquefoils Argent (Fraser) all within a bordure quartered Argent and Gules";</v>
      </c>
    </row>
    <row r="1022" spans="1:5" ht="25.5">
      <c r="A1022" s="1" t="s">
        <v>1924</v>
      </c>
      <c r="B1022" s="1" t="s">
        <v>1925</v>
      </c>
      <c r="C1022" t="str">
        <f t="shared" si="45"/>
        <v>GordonofArdmelly_James</v>
      </c>
      <c r="D1022" t="str">
        <f t="shared" si="46"/>
        <v>"Quarterly: 1st and 4th Azure, three boars’ heads erased Or within a bordure Or charged with eight crescents Gules (Gordon) 2nd and 3rd Argent, a demi-otter issuing out of a bar wavy Sable (Meldrum)"</v>
      </c>
      <c r="E1022" t="str">
        <f t="shared" si="47"/>
        <v>public const string GordonofArdmelly_James = "Quarterly: 1st and 4th Azure, three boars’ heads erased Or within a bordure Or charged with eight crescents Gules (Gordon) 2nd and 3rd Argent, a demi-otter issuing out of a bar wavy Sable (Meldrum)";</v>
      </c>
    </row>
    <row r="1023" spans="1:5">
      <c r="A1023" s="1" t="s">
        <v>1926</v>
      </c>
      <c r="B1023" s="1" t="s">
        <v>1927</v>
      </c>
      <c r="C1023" t="str">
        <f t="shared" si="45"/>
        <v>GordonofArvachie_John</v>
      </c>
      <c r="D1023" t="str">
        <f t="shared" si="46"/>
        <v>"Azure, on a chevron between three boars’ heads couped Or, a hand grasping a sheaf of arrows Proper"</v>
      </c>
      <c r="E1023" t="str">
        <f t="shared" si="47"/>
        <v>public const string GordonofArvachie_John = "Azure, on a chevron between three boars’ heads couped Or, a hand grasping a sheaf of arrows Proper";</v>
      </c>
    </row>
    <row r="1024" spans="1:5" ht="25.5">
      <c r="A1024" s="1" t="s">
        <v>1928</v>
      </c>
      <c r="B1024" s="1" t="s">
        <v>1929</v>
      </c>
      <c r="C1024" t="str">
        <f t="shared" si="45"/>
        <v>GordonofAuchanassie_John</v>
      </c>
      <c r="D1024" t="str">
        <f t="shared" si="46"/>
        <v>"Azure, a fess chequy Argent and Azure between three boars’ heads erased in chief and as many mullets in base all Or"</v>
      </c>
      <c r="E1024" t="str">
        <f t="shared" si="47"/>
        <v>public const string GordonofAuchanassie_John = "Azure, a fess chequy Argent and Azure between three boars’ heads erased in chief and as many mullets in base all Or";</v>
      </c>
    </row>
    <row r="1025" spans="1:5">
      <c r="A1025" s="1" t="s">
        <v>1930</v>
      </c>
      <c r="B1025" s="1" t="s">
        <v>1931</v>
      </c>
      <c r="C1025" t="str">
        <f t="shared" si="45"/>
        <v>GordonofBadenscoth_George</v>
      </c>
      <c r="D1025" t="str">
        <f t="shared" si="46"/>
        <v>"Azure, a fess chequy Argent and Azure between three boars’ heads erased Or  all within a bordure indented Or"</v>
      </c>
      <c r="E1025" t="str">
        <f t="shared" si="47"/>
        <v>public const string GordonofBadenscoth_George = "Azure, a fess chequy Argent and Azure between three boars’ heads erased Or  all within a bordure indented Or";</v>
      </c>
    </row>
    <row r="1026" spans="1:5">
      <c r="A1026" s="1" t="s">
        <v>1932</v>
      </c>
      <c r="B1026" s="1" t="s">
        <v>1933</v>
      </c>
      <c r="C1026" t="str">
        <f t="shared" ref="C1026:C1089" si="48">SUBSTITUTE(SUBSTITUTE(SUBSTITUTE(SUBSTITUTE(SUBSTITUTE(A1026, "-", ""), ")", "_"), "(", "_"), " ", ""), ",", "_")</f>
        <v>GordonofBirkenburn_Alexander</v>
      </c>
      <c r="D1026" t="str">
        <f t="shared" ref="D1026:D1089" si="49">CONCATENATE("""", B1026,"""")</f>
        <v>"Azure, a fess chequy Argent and Azure between three boars’ heads erased Or  all within a bordure Argent"</v>
      </c>
      <c r="E1026" t="str">
        <f t="shared" ref="E1026:E1089" si="50">CONCATENATE("public const string ", C1026, " = ",D1026, ";")</f>
        <v>public const string GordonofBirkenburn_Alexander = "Azure, a fess chequy Argent and Azure between three boars’ heads erased Or  all within a bordure Argent";</v>
      </c>
    </row>
    <row r="1027" spans="1:5">
      <c r="A1027" s="1" t="s">
        <v>1934</v>
      </c>
      <c r="B1027" s="1" t="s">
        <v>1935</v>
      </c>
      <c r="C1027" t="str">
        <f t="shared" si="48"/>
        <v>GordonofBraco</v>
      </c>
      <c r="D1027" t="str">
        <f t="shared" si="49"/>
        <v>"Azure, three boars’ heads couped Or armed and langued Gules within a bordure parted per pale Argent and Or"</v>
      </c>
      <c r="E1027" t="str">
        <f t="shared" si="50"/>
        <v>public const string GordonofBraco = "Azure, three boars’ heads couped Or armed and langued Gules within a bordure parted per pale Argent and Or";</v>
      </c>
    </row>
    <row r="1028" spans="1:5">
      <c r="A1028" s="1" t="s">
        <v>1936</v>
      </c>
      <c r="B1028" s="1" t="s">
        <v>1937</v>
      </c>
      <c r="C1028" t="str">
        <f t="shared" si="48"/>
        <v>GordonofCardiness_John</v>
      </c>
      <c r="D1028" t="str">
        <f t="shared" si="49"/>
        <v>"Azure, a bend between three boars’ heads couped Or"</v>
      </c>
      <c r="E1028" t="str">
        <f t="shared" si="50"/>
        <v>public const string GordonofCardiness_John = "Azure, a bend between three boars’ heads couped Or";</v>
      </c>
    </row>
    <row r="1029" spans="1:5">
      <c r="A1029" s="1" t="s">
        <v>1938</v>
      </c>
      <c r="B1029" s="1" t="s">
        <v>1939</v>
      </c>
      <c r="C1029" t="str">
        <f t="shared" si="48"/>
        <v>GordonofCarleton_Nathaniel</v>
      </c>
      <c r="D1029" t="str">
        <f t="shared" si="49"/>
        <v>"Azure, a bezant between three boars’ heads couped Or with a suitable difference"</v>
      </c>
      <c r="E1029" t="str">
        <f t="shared" si="50"/>
        <v>public const string GordonofCarleton_Nathaniel = "Azure, a bezant between three boars’ heads couped Or with a suitable difference";</v>
      </c>
    </row>
    <row r="1030" spans="1:5" ht="51">
      <c r="A1030" s="1" t="s">
        <v>1940</v>
      </c>
      <c r="B1030" s="1" t="s">
        <v>1941</v>
      </c>
      <c r="C1030" t="str">
        <f t="shared" si="48"/>
        <v>GordonofClunie</v>
      </c>
      <c r="D1030" t="str">
        <f t="shared" si="49"/>
        <v>"Quarterly: 1st and 4th Quarterly: i Azure, three boars’ heads couped Or (Gordon) ii Or, three lions’ heads erased Gules (Lordship of Badenoch) iii Or, three crescents within a double tressure flory counter-flory Gules (Seton) ivAzure, three cinquefoils Argent (Fraser)  2nd and 3rd Gules, three stars Or (Sutherland) : all within a bordure Or charged with crescents Gules"</v>
      </c>
      <c r="E1030" t="str">
        <f t="shared" si="50"/>
        <v>public const string GordonofClunie = "Quarterly: 1st and 4th Quarterly: i Azure, three boars’ heads couped Or (Gordon) ii Or, three lions’ heads erased Gules (Lordship of Badenoch) iii Or, three crescents within a double tressure flory counter-flory Gules (Seton) ivAzure, three cinquefoils Argent (Fraser)  2nd and 3rd Gules, three stars Or (Sutherland) : all within a bordure Or charged with crescents Gules";</v>
      </c>
    </row>
    <row r="1031" spans="1:5" ht="25.5">
      <c r="A1031" s="1" t="s">
        <v>1942</v>
      </c>
      <c r="B1031" s="1" t="s">
        <v>1943</v>
      </c>
      <c r="C1031" t="str">
        <f t="shared" si="48"/>
        <v>GordonofCraig</v>
      </c>
      <c r="D1031" t="str">
        <f t="shared" si="49"/>
        <v>"Azure, three boars’ heads erased Or surtout Azure, three crosses patty Or within a bordure Argent (Barclay of Towie)"</v>
      </c>
      <c r="E1031" t="str">
        <f t="shared" si="50"/>
        <v>public const string GordonofCraig = "Azure, three boars’ heads erased Or surtout Azure, three crosses patty Or within a bordure Argent (Barclay of Towie)";</v>
      </c>
    </row>
    <row r="1032" spans="1:5">
      <c r="A1032" s="1" t="s">
        <v>1944</v>
      </c>
      <c r="B1032" s="1" t="s">
        <v>1945</v>
      </c>
      <c r="C1032" t="str">
        <f t="shared" si="48"/>
        <v>GordonofCraiglaw</v>
      </c>
      <c r="D1032" t="str">
        <f t="shared" si="49"/>
        <v>"Azure, a bend between three boars’ heads couped Or debruised by a label of three points Argent in chief"</v>
      </c>
      <c r="E1032" t="str">
        <f t="shared" si="50"/>
        <v>public const string GordonofCraiglaw = "Azure, a bend between three boars’ heads couped Or debruised by a label of three points Argent in chief";</v>
      </c>
    </row>
    <row r="1033" spans="1:5" ht="38.25">
      <c r="A1033" s="1" t="s">
        <v>1946</v>
      </c>
      <c r="B1033" s="1" t="s">
        <v>1947</v>
      </c>
      <c r="C1033" t="str">
        <f t="shared" si="48"/>
        <v>GordonofDalpholly_SirAdam</v>
      </c>
      <c r="D1033" t="str">
        <f t="shared" si="49"/>
        <v>"Quarterly: 1st Azure, three boars’ heads couped Or and crowned Argent (Gordon) 2nd Or, three lions’ heads erased Gules langued Azure (Lordship of Badenoch) 3rd Or, three crescents within a double tressure flory counter-flory Gules (Seton) 4th Azure, three cinquefoils Argent (Fraser) all within a bordure nebuly Gules"</v>
      </c>
      <c r="E1033" t="str">
        <f t="shared" si="50"/>
        <v>public const string GordonofDalpholly_SirAdam = "Quarterly: 1st Azure, three boars’ heads couped Or and crowned Argent (Gordon) 2nd Or, three lions’ heads erased Gules langued Azure (Lordship of Badenoch) 3rd Or, three crescents within a double tressure flory counter-flory Gules (Seton) 4th Azure, three cinquefoils Argent (Fraser) all within a bordure nebuly Gules";</v>
      </c>
    </row>
    <row r="1034" spans="1:5">
      <c r="A1034" s="1" t="s">
        <v>1948</v>
      </c>
      <c r="B1034" s="1" t="s">
        <v>1949</v>
      </c>
      <c r="C1034" t="str">
        <f t="shared" si="48"/>
        <v>GordonofDauch</v>
      </c>
      <c r="D1034" t="str">
        <f t="shared" si="49"/>
        <v>"Azure, three boars’ heads couped Or, a pillar in the centre with the letter TauArgent"</v>
      </c>
      <c r="E1034" t="str">
        <f t="shared" si="50"/>
        <v>public const string GordonofDauch = "Azure, three boars’ heads couped Or, a pillar in the centre with the letter TauArgent";</v>
      </c>
    </row>
    <row r="1035" spans="1:5">
      <c r="A1035" s="1" t="s">
        <v>1950</v>
      </c>
      <c r="B1035" s="1" t="s">
        <v>1951</v>
      </c>
      <c r="C1035" t="str">
        <f t="shared" si="48"/>
        <v>GordonofDengeuch_William</v>
      </c>
      <c r="D1035" t="str">
        <f t="shared" si="49"/>
        <v>"Azure, a bend engrailed between three boars’ heads erased Or"</v>
      </c>
      <c r="E1035" t="str">
        <f t="shared" si="50"/>
        <v>public const string GordonofDengeuch_William = "Azure, a bend engrailed between three boars’ heads erased Or";</v>
      </c>
    </row>
    <row r="1036" spans="1:5">
      <c r="A1036" s="1" t="s">
        <v>1952</v>
      </c>
      <c r="B1036" s="1" t="s">
        <v>1953</v>
      </c>
      <c r="C1036" t="str">
        <f t="shared" si="48"/>
        <v>GordonofEarlston</v>
      </c>
      <c r="D1036" t="str">
        <f t="shared" si="49"/>
        <v>"Azure, a bezant between three boars’ heads couped Or"</v>
      </c>
      <c r="E1036" t="str">
        <f t="shared" si="50"/>
        <v>public const string GordonofEarlston = "Azure, a bezant between three boars’ heads couped Or";</v>
      </c>
    </row>
    <row r="1037" spans="1:5">
      <c r="A1037" s="1" t="s">
        <v>1954</v>
      </c>
      <c r="B1037" s="1" t="s">
        <v>1955</v>
      </c>
      <c r="C1037" t="str">
        <f t="shared" si="48"/>
        <v>GordonofEdinglassie_George</v>
      </c>
      <c r="D1037" t="str">
        <f t="shared" si="49"/>
        <v>"Azure, a cross moline between three boars’ heads erased Or"</v>
      </c>
      <c r="E1037" t="str">
        <f t="shared" si="50"/>
        <v>public const string GordonofEdinglassie_George = "Azure, a cross moline between three boars’ heads erased Or";</v>
      </c>
    </row>
    <row r="1038" spans="1:5" ht="25.5">
      <c r="A1038" s="1" t="s">
        <v>1956</v>
      </c>
      <c r="B1038" s="1" t="s">
        <v>1957</v>
      </c>
      <c r="C1038" t="str">
        <f t="shared" si="48"/>
        <v>GordonofGlastirim_Patrick</v>
      </c>
      <c r="D1038" t="str">
        <f t="shared" si="49"/>
        <v>"Quarterly: 1st and 4th Azure, a cinquefoil Argent between three boars’ heads couped Or (Gordon) 2nd and 3rd Or, three crescents within a double tressure flory counter-flory Gules (Seton)"</v>
      </c>
      <c r="E1038" t="str">
        <f t="shared" si="50"/>
        <v>public const string GordonofGlastirim_Patrick = "Quarterly: 1st and 4th Azure, a cinquefoil Argent between three boars’ heads couped Or (Gordon) 2nd and 3rd Or, three crescents within a double tressure flory counter-flory Gules (Seton)";</v>
      </c>
    </row>
    <row r="1039" spans="1:5" ht="25.5">
      <c r="A1039" s="1" t="s">
        <v>1958</v>
      </c>
      <c r="B1039" s="1" t="s">
        <v>1959</v>
      </c>
      <c r="C1039" t="str">
        <f t="shared" si="48"/>
        <v>GordonofGlenbucket</v>
      </c>
      <c r="D1039" t="str">
        <f t="shared" si="49"/>
        <v>"Azure, a chevron between three boars’ heads erased Or all within a bordure compony counter-compony Azure and Or"</v>
      </c>
      <c r="E1039" t="str">
        <f t="shared" si="50"/>
        <v>public const string GordonofGlenbucket = "Azure, a chevron between three boars’ heads erased Or all within a bordure compony counter-compony Azure and Or";</v>
      </c>
    </row>
    <row r="1040" spans="1:5" ht="51">
      <c r="A1040" s="1" t="s">
        <v>1960</v>
      </c>
      <c r="B1040" s="1" t="s">
        <v>1961</v>
      </c>
      <c r="C1040" t="str">
        <f t="shared" si="48"/>
        <v>GordonofGordonstoun</v>
      </c>
      <c r="D1040" t="str">
        <f t="shared" si="49"/>
        <v>"Quarterly: 1st and 4th Quarterly: i Azure, three boars’ heads couped Or (Gordon) ii Or, three lions’ heads erased Gules (Lordship of Badenoch) iii Or, three crescents within a double tressure flory counter-flory Gules (Seton) ivAzure, three cinquefoils Argent (Fraser)  2nd and 3rd Gules, three stars Or (Sutherland) : all within a bordure Or"</v>
      </c>
      <c r="E1040" t="str">
        <f t="shared" si="50"/>
        <v>public const string GordonofGordonstoun = "Quarterly: 1st and 4th Quarterly: i Azure, three boars’ heads couped Or (Gordon) ii Or, three lions’ heads erased Gules (Lordship of Badenoch) iii Or, three crescents within a double tressure flory counter-flory Gules (Seton) ivAzure, three cinquefoils Argent (Fraser)  2nd and 3rd Gules, three stars Or (Sutherland) : all within a bordure Or";</v>
      </c>
    </row>
    <row r="1041" spans="1:5">
      <c r="A1041" s="1" t="s">
        <v>1962</v>
      </c>
      <c r="B1041" s="1" t="s">
        <v>1963</v>
      </c>
      <c r="C1041" t="str">
        <f t="shared" si="48"/>
        <v>GordonofKnockspeck_John</v>
      </c>
      <c r="D1041" t="str">
        <f t="shared" si="49"/>
        <v>"Azure, a pheon between three boars’ heads erased Or"</v>
      </c>
      <c r="E1041" t="str">
        <f t="shared" si="50"/>
        <v>public const string GordonofKnockspeck_John = "Azure, a pheon between three boars’ heads erased Or";</v>
      </c>
    </row>
    <row r="1042" spans="1:5">
      <c r="A1042" s="1" t="s">
        <v>1964</v>
      </c>
      <c r="B1042" s="1" t="s">
        <v>1965</v>
      </c>
      <c r="C1042" t="str">
        <f t="shared" si="48"/>
        <v>GordonofLesmoir_SirWilliam</v>
      </c>
      <c r="D1042" t="str">
        <f t="shared" si="49"/>
        <v>"Azure, a fess chequy Argent and Azure between three boars’ heads erased Or"</v>
      </c>
      <c r="E1042" t="str">
        <f t="shared" si="50"/>
        <v>public const string GordonofLesmoir_SirWilliam = "Azure, a fess chequy Argent and Azure between three boars’ heads erased Or";</v>
      </c>
    </row>
    <row r="1043" spans="1:5" ht="38.25">
      <c r="A1043" s="1" t="s">
        <v>1966</v>
      </c>
      <c r="B1043" s="1" t="s">
        <v>1967</v>
      </c>
      <c r="C1043" t="str">
        <f t="shared" si="48"/>
        <v>GordonofLetterfury_John</v>
      </c>
      <c r="D1043" t="str">
        <f t="shared" si="49"/>
        <v>"Quarterly: 1st Azure, three boars’ heads couped Or and crowned Argent (Gordon) 2nd Or, three lions’ heads erased Gules langued Azure (Lordship of Badenoch) 3rd Or, three crescents within a double tressure flory counter-flory Gules (Seton) 4th Azure, three cinquefoils Argent (Fraser) all within a bordure indented Argent"</v>
      </c>
      <c r="E1043" t="str">
        <f t="shared" si="50"/>
        <v>public const string GordonofLetterfury_John = "Quarterly: 1st Azure, three boars’ heads couped Or and crowned Argent (Gordon) 2nd Or, three lions’ heads erased Gules langued Azure (Lordship of Badenoch) 3rd Or, three crescents within a double tressure flory counter-flory Gules (Seton) 4th Azure, three cinquefoils Argent (Fraser) all within a bordure indented Argent";</v>
      </c>
    </row>
    <row r="1044" spans="1:5">
      <c r="A1044" s="1" t="s">
        <v>1968</v>
      </c>
      <c r="B1044" s="1" t="s">
        <v>1937</v>
      </c>
      <c r="C1044" t="str">
        <f t="shared" si="48"/>
        <v>GordonofLochinvar</v>
      </c>
      <c r="D1044" t="str">
        <f t="shared" si="49"/>
        <v>"Azure, a bend between three boars’ heads couped Or"</v>
      </c>
      <c r="E1044" t="str">
        <f t="shared" si="50"/>
        <v>public const string GordonofLochinvar = "Azure, a bend between three boars’ heads couped Or";</v>
      </c>
    </row>
    <row r="1045" spans="1:5">
      <c r="A1045" s="1" t="s">
        <v>1969</v>
      </c>
      <c r="B1045" s="1" t="s">
        <v>1970</v>
      </c>
      <c r="C1045" t="str">
        <f t="shared" si="48"/>
        <v>GordonofNethermuir_Patrick</v>
      </c>
      <c r="D1045" t="str">
        <f t="shared" si="49"/>
        <v>"Azure, three boars’ heads couped Or within a bordure parted per fess Argent and Or"</v>
      </c>
      <c r="E1045" t="str">
        <f t="shared" si="50"/>
        <v>public const string GordonofNethermuir_Patrick = "Azure, three boars’ heads couped Or within a bordure parted per fess Argent and Or";</v>
      </c>
    </row>
    <row r="1046" spans="1:5">
      <c r="A1046" s="1" t="s">
        <v>1971</v>
      </c>
      <c r="B1046" s="1" t="s">
        <v>1972</v>
      </c>
      <c r="C1046" t="str">
        <f t="shared" si="48"/>
        <v>GordonofNewark_William</v>
      </c>
      <c r="D1046" t="str">
        <f t="shared" si="49"/>
        <v>"Azure, a billet Argent between three boars’ heads couped Or"</v>
      </c>
      <c r="E1046" t="str">
        <f t="shared" si="50"/>
        <v>public const string GordonofNewark_William = "Azure, a billet Argent between three boars’ heads couped Or";</v>
      </c>
    </row>
    <row r="1047" spans="1:5" ht="25.5">
      <c r="A1047" s="1" t="s">
        <v>1973</v>
      </c>
      <c r="B1047" s="1" t="s">
        <v>1974</v>
      </c>
      <c r="C1047" t="str">
        <f t="shared" si="48"/>
        <v>GordonofPark_SirJohn</v>
      </c>
      <c r="D1047" t="str">
        <f t="shared" si="49"/>
        <v>"Azure, a dexter hand vambraced grasping a sword erected in pale Proper, hilted and pommelled Or between three boars’ heads couped Or langued Gules"</v>
      </c>
      <c r="E1047" t="str">
        <f t="shared" si="50"/>
        <v>public const string GordonofPark_SirJohn = "Azure, a dexter hand vambraced grasping a sword erected in pale Proper, hilted and pommelled Or between three boars’ heads couped Or langued Gules";</v>
      </c>
    </row>
    <row r="1048" spans="1:5">
      <c r="A1048" s="1" t="s">
        <v>1975</v>
      </c>
      <c r="B1048" s="1" t="s">
        <v>1976</v>
      </c>
      <c r="C1048" t="str">
        <f t="shared" si="48"/>
        <v>GordonofPitlurg_Robert</v>
      </c>
      <c r="D1048" t="str">
        <f t="shared" si="49"/>
        <v>"Azure, three boars’ heads couped Or within a bordure Or"</v>
      </c>
      <c r="E1048" t="str">
        <f t="shared" si="50"/>
        <v>public const string GordonofPitlurg_Robert = "Azure, three boars’ heads couped Or within a bordure Or";</v>
      </c>
    </row>
    <row r="1049" spans="1:5">
      <c r="A1049" s="1" t="s">
        <v>1977</v>
      </c>
      <c r="B1049" s="1" t="s">
        <v>1978</v>
      </c>
      <c r="C1049" t="str">
        <f t="shared" si="48"/>
        <v>GordonofRothiemay_George</v>
      </c>
      <c r="D1049" t="str">
        <f t="shared" si="49"/>
        <v>"Azure, a fess chequy Argent and Azure between three boars’ heads erased Or all within a bordure nebuly Or"</v>
      </c>
      <c r="E1049" t="str">
        <f t="shared" si="50"/>
        <v>public const string GordonofRothiemay_George = "Azure, a fess chequy Argent and Azure between three boars’ heads erased Or all within a bordure nebuly Or";</v>
      </c>
    </row>
    <row r="1050" spans="1:5">
      <c r="A1050" s="1" t="s">
        <v>1979</v>
      </c>
      <c r="B1050" s="1" t="s">
        <v>1980</v>
      </c>
      <c r="C1050" t="str">
        <f t="shared" si="48"/>
        <v>GordonofRothiemay_James</v>
      </c>
      <c r="D1050" t="str">
        <f t="shared" si="49"/>
        <v>"Azure, a saltire between three boars’ heads couped Or"</v>
      </c>
      <c r="E1050" t="str">
        <f t="shared" si="50"/>
        <v>public const string GordonofRothiemay_James = "Azure, a saltire between three boars’ heads couped Or";</v>
      </c>
    </row>
    <row r="1051" spans="1:5">
      <c r="A1051" s="1" t="s">
        <v>1981</v>
      </c>
      <c r="B1051" s="1" t="s">
        <v>1982</v>
      </c>
      <c r="C1051" t="str">
        <f t="shared" si="48"/>
        <v>GordonofRothness</v>
      </c>
      <c r="D1051" t="str">
        <f t="shared" si="49"/>
        <v>"Azure, a fess chequy Argent and Azure between three boars’ heads couped Or all within a bordure nebuly Argent"</v>
      </c>
      <c r="E1051" t="str">
        <f t="shared" si="50"/>
        <v>public const string GordonofRothness = "Azure, a fess chequy Argent and Azure between three boars’ heads couped Or all within a bordure nebuly Argent";</v>
      </c>
    </row>
    <row r="1052" spans="1:5">
      <c r="A1052" s="1" t="s">
        <v>1983</v>
      </c>
      <c r="B1052" s="1" t="s">
        <v>1984</v>
      </c>
      <c r="C1052" t="str">
        <f t="shared" si="48"/>
        <v>GordonofSherm_William</v>
      </c>
      <c r="D1052" t="str">
        <f t="shared" si="49"/>
        <v>"Azure, a bend between three boars’ heads erased Or"</v>
      </c>
      <c r="E1052" t="str">
        <f t="shared" si="50"/>
        <v>public const string GordonofSherm_William = "Azure, a bend between three boars’ heads erased Or";</v>
      </c>
    </row>
    <row r="1053" spans="1:5">
      <c r="A1053" s="1" t="s">
        <v>1985</v>
      </c>
      <c r="B1053" s="1" t="s">
        <v>1986</v>
      </c>
      <c r="C1053" t="str">
        <f t="shared" si="48"/>
        <v>GordonofTacachie_Patrick</v>
      </c>
      <c r="D1053" t="str">
        <f t="shared" si="49"/>
        <v>"Azure, a sheaf of arrows between three boars’ heads couped Or"</v>
      </c>
      <c r="E1053" t="str">
        <f t="shared" si="50"/>
        <v>public const string GordonofTacachie_Patrick = "Azure, a sheaf of arrows between three boars’ heads couped Or";</v>
      </c>
    </row>
    <row r="1054" spans="1:5">
      <c r="A1054" s="1" t="s">
        <v>1987</v>
      </c>
      <c r="B1054" s="1" t="s">
        <v>1988</v>
      </c>
      <c r="C1054" t="str">
        <f t="shared" si="48"/>
        <v>GordonofTerpersy_James</v>
      </c>
      <c r="D1054" t="str">
        <f t="shared" si="49"/>
        <v>"Azure, a lion passant guardant Argent between three boars’ heads erased Or"</v>
      </c>
      <c r="E1054" t="str">
        <f t="shared" si="50"/>
        <v>public const string GordonofTerpersy_James = "Azure, a lion passant guardant Argent between three boars’ heads erased Or";</v>
      </c>
    </row>
    <row r="1055" spans="1:5">
      <c r="A1055" s="1" t="s">
        <v>1989</v>
      </c>
      <c r="B1055" s="1" t="s">
        <v>1990</v>
      </c>
      <c r="C1055" t="str">
        <f t="shared" si="48"/>
        <v>GordonofthatIlk</v>
      </c>
      <c r="D1055" t="str">
        <f t="shared" si="49"/>
        <v>"Azure, three boars’ heads couped Or"</v>
      </c>
      <c r="E1055" t="str">
        <f t="shared" si="50"/>
        <v>public const string GordonofthatIlk = "Azure, three boars’ heads couped Or";</v>
      </c>
    </row>
    <row r="1056" spans="1:5">
      <c r="A1056" s="1" t="s">
        <v>1991</v>
      </c>
      <c r="B1056" s="1" t="s">
        <v>1992</v>
      </c>
      <c r="C1056" t="str">
        <f t="shared" si="48"/>
        <v>GordonofTroquhan_Roger</v>
      </c>
      <c r="D1056" t="str">
        <f t="shared" si="49"/>
        <v>"Azure, a bend between three boars’ heads couped Or all within a bordure also Or"</v>
      </c>
      <c r="E1056" t="str">
        <f t="shared" si="50"/>
        <v>public const string GordonofTroquhan_Roger = "Azure, a bend between three boars’ heads couped Or all within a bordure also Or";</v>
      </c>
    </row>
    <row r="1057" spans="1:5" ht="25.5">
      <c r="A1057" s="1" t="s">
        <v>1993</v>
      </c>
      <c r="B1057" s="1" t="s">
        <v>16</v>
      </c>
      <c r="C1057" t="str">
        <f t="shared" si="48"/>
        <v>Gordon_EarlofAberdeen</v>
      </c>
      <c r="D1057" t="str">
        <f t="shared" si="49"/>
        <v>"Azure, three boars’ heads couped within a double tressure flory counter-flory with thistles, roses and fleurs-de-lis alternately all Or"</v>
      </c>
      <c r="E1057" t="str">
        <f t="shared" si="50"/>
        <v>public const string Gordon_EarlofAberdeen = "Azure, three boars’ heads couped within a double tressure flory counter-flory with thistles, roses and fleurs-de-lis alternately all Or";</v>
      </c>
    </row>
    <row r="1058" spans="1:5" ht="25.5">
      <c r="A1058" s="1" t="s">
        <v>1994</v>
      </c>
      <c r="B1058" s="1" t="s">
        <v>25</v>
      </c>
      <c r="C1058" t="str">
        <f t="shared" si="48"/>
        <v>Gordon_EarlofAboyne</v>
      </c>
      <c r="D1058" t="str">
        <f t="shared" si="49"/>
        <v>"Azure, a chevron between three boars’ heads couped within a double tressure flory with fleurs-de-lis within and adorned with crescents without all Or"</v>
      </c>
      <c r="E1058" t="str">
        <f t="shared" si="50"/>
        <v>public const string Gordon_EarlofAboyne = "Azure, a chevron between three boars’ heads couped within a double tressure flory with fleurs-de-lis within and adorned with crescents without all Or";</v>
      </c>
    </row>
    <row r="1059" spans="1:5" ht="38.25">
      <c r="A1059" s="1" t="s">
        <v>1995</v>
      </c>
      <c r="B1059" s="1" t="s">
        <v>1996</v>
      </c>
      <c r="C1059" t="str">
        <f t="shared" si="48"/>
        <v>Gordon_EarlofHuntly</v>
      </c>
      <c r="D1059" t="str">
        <f t="shared" si="49"/>
        <v>"Quarterly: 1st Azure, three boars’ heads couped Or (Gordon) 2nd Or, three lions’ heads erased Gules langued Azure (Lordship of Badenoch) 3rd Or, three crescents within a double tressure flory counter-flory Gules (Seton) 4thAzure, three cinquefoils Argent (Fraser)"</v>
      </c>
      <c r="E1059" t="str">
        <f t="shared" si="50"/>
        <v>public const string Gordon_EarlofHuntly = "Quarterly: 1st Azure, three boars’ heads couped Or (Gordon) 2nd Or, three lions’ heads erased Gules langued Azure (Lordship of Badenoch) 3rd Or, three crescents within a double tressure flory counter-flory Gules (Seton) 4thAzure, three cinquefoils Argent (Fraser)";</v>
      </c>
    </row>
    <row r="1060" spans="1:5">
      <c r="A1060" s="1" t="s">
        <v>1997</v>
      </c>
      <c r="B1060" s="1" t="s">
        <v>1998</v>
      </c>
      <c r="C1060" t="str">
        <f t="shared" si="48"/>
        <v>Gordon_Robert</v>
      </c>
      <c r="D1060" t="str">
        <f t="shared" si="49"/>
        <v>"Azure, three boars’ heads couped Or, a pillar in the centre with the letter TauArgent with a crescent for difference"</v>
      </c>
      <c r="E1060" t="str">
        <f t="shared" si="50"/>
        <v>public const string Gordon_Robert = "Azure, three boars’ heads couped Or, a pillar in the centre with the letter TauArgent with a crescent for difference";</v>
      </c>
    </row>
    <row r="1061" spans="1:5">
      <c r="A1061" s="1" t="s">
        <v>1999</v>
      </c>
      <c r="B1061" s="1" t="s">
        <v>1937</v>
      </c>
      <c r="C1061" t="str">
        <f t="shared" si="48"/>
        <v>Gordon_ViscountofKenmure</v>
      </c>
      <c r="D1061" t="str">
        <f t="shared" si="49"/>
        <v>"Azure, a bend between three boars’ heads couped Or"</v>
      </c>
      <c r="E1061" t="str">
        <f t="shared" si="50"/>
        <v>public const string Gordon_ViscountofKenmure = "Azure, a bend between three boars’ heads couped Or";</v>
      </c>
    </row>
    <row r="1062" spans="1:5">
      <c r="A1062" s="1" t="s">
        <v>2000</v>
      </c>
      <c r="B1062" s="1" t="s">
        <v>1914</v>
      </c>
      <c r="C1062" t="str">
        <f t="shared" si="48"/>
        <v>Gourlay</v>
      </c>
      <c r="D1062" t="str">
        <f t="shared" si="49"/>
        <v>"Argent, three martlets Sable"</v>
      </c>
      <c r="E1062" t="str">
        <f t="shared" si="50"/>
        <v>public const string Gourlay = "Argent, three martlets Sable";</v>
      </c>
    </row>
    <row r="1063" spans="1:5">
      <c r="A1063" s="1" t="s">
        <v>2001</v>
      </c>
      <c r="B1063" s="1" t="s">
        <v>2002</v>
      </c>
      <c r="C1063" t="str">
        <f t="shared" si="48"/>
        <v>Gourlay_aliter_</v>
      </c>
      <c r="D1063" t="str">
        <f t="shared" si="49"/>
        <v>"Or, an eagle displayed Sable surmounted by a bend Or charged with three crescents Gules"</v>
      </c>
      <c r="E1063" t="str">
        <f t="shared" si="50"/>
        <v>public const string Gourlay_aliter_ = "Or, an eagle displayed Sable surmounted by a bend Or charged with three crescents Gules";</v>
      </c>
    </row>
    <row r="1064" spans="1:5">
      <c r="A1064" s="1" t="s">
        <v>2003</v>
      </c>
      <c r="B1064" s="1" t="s">
        <v>2004</v>
      </c>
      <c r="C1064" t="str">
        <f t="shared" si="48"/>
        <v>GourlayofKincraig_SirThomas</v>
      </c>
      <c r="D1064" t="str">
        <f t="shared" si="49"/>
        <v>"Sable, an eagle displayed Argent armed and beaked Gules"</v>
      </c>
      <c r="E1064" t="str">
        <f t="shared" si="50"/>
        <v>public const string GourlayofKincraig_SirThomas = "Sable, an eagle displayed Argent armed and beaked Gules";</v>
      </c>
    </row>
    <row r="1065" spans="1:5" ht="25.5">
      <c r="A1065" s="1" t="s">
        <v>2005</v>
      </c>
      <c r="B1065" s="1" t="s">
        <v>2006</v>
      </c>
      <c r="C1065" t="str">
        <f t="shared" si="48"/>
        <v>Gowrie_Earlof_Ruthven_</v>
      </c>
      <c r="D1065" t="str">
        <f t="shared" si="49"/>
        <v>"Quarterly: 1st and 4th Paly of six Argent and Gules (Ruthven) 2nd and 3rdArgent, on a bend Azure three mascles Or (Haliburton of Dirleton)"</v>
      </c>
      <c r="E1065" t="str">
        <f t="shared" si="50"/>
        <v>public const string Gowrie_Earlof_Ruthven_ = "Quarterly: 1st and 4th Paly of six Argent and Gules (Ruthven) 2nd and 3rdArgent, on a bend Azure three mascles Or (Haliburton of Dirleton)";</v>
      </c>
    </row>
    <row r="1066" spans="1:5">
      <c r="A1066" s="1" t="s">
        <v>2007</v>
      </c>
      <c r="B1066" s="1" t="s">
        <v>2008</v>
      </c>
      <c r="C1066" t="str">
        <f t="shared" si="48"/>
        <v>Graden</v>
      </c>
      <c r="D1066" t="str">
        <f t="shared" si="49"/>
        <v>"Argent, on a chevron Azure between three otters Sable, each devouring a fish Proper as many pheons Or"</v>
      </c>
      <c r="E1066" t="str">
        <f t="shared" si="50"/>
        <v>public const string Graden = "Argent, on a chevron Azure between three otters Sable, each devouring a fish Proper as many pheons Or";</v>
      </c>
    </row>
    <row r="1067" spans="1:5">
      <c r="A1067" s="1" t="s">
        <v>2009</v>
      </c>
      <c r="B1067" s="1" t="s">
        <v>2010</v>
      </c>
      <c r="C1067" t="str">
        <f t="shared" si="48"/>
        <v>GrahamofBachlavy</v>
      </c>
      <c r="D1067" t="str">
        <f t="shared" si="49"/>
        <v>"Or, a stag courant between three roses Gules and on a chief Sable three escallops Or"</v>
      </c>
      <c r="E1067" t="str">
        <f t="shared" si="50"/>
        <v>public const string GrahamofBachlavy = "Or, a stag courant between three roses Gules and on a chief Sable three escallops Or";</v>
      </c>
    </row>
    <row r="1068" spans="1:5" ht="25.5">
      <c r="A1068" s="1" t="s">
        <v>2011</v>
      </c>
      <c r="B1068" s="1" t="s">
        <v>2012</v>
      </c>
      <c r="C1068" t="str">
        <f t="shared" si="48"/>
        <v>GrahamofBallargus_SirWilliam</v>
      </c>
      <c r="D1068" t="str">
        <f t="shared" si="49"/>
        <v>"Or, three piles issuing from a chief Sable charged with three escallops Or and in base a rose Gules, all within a bordure Azure"</v>
      </c>
      <c r="E1068" t="str">
        <f t="shared" si="50"/>
        <v>public const string GrahamofBallargus_SirWilliam = "Or, three piles issuing from a chief Sable charged with three escallops Or and in base a rose Gules, all within a bordure Azure";</v>
      </c>
    </row>
    <row r="1069" spans="1:5">
      <c r="A1069" s="1" t="s">
        <v>2013</v>
      </c>
      <c r="B1069" s="1" t="s">
        <v>2014</v>
      </c>
      <c r="C1069" t="str">
        <f t="shared" si="48"/>
        <v>GrahamofBrackness</v>
      </c>
      <c r="D1069" t="str">
        <f t="shared" si="49"/>
        <v>"Or, a lion’s paw erased and erected between three Gules and on a chief Sable three escallops Or"</v>
      </c>
      <c r="E1069" t="str">
        <f t="shared" si="50"/>
        <v>public const string GrahamofBrackness = "Or, a lion’s paw erased and erected between three Gules and on a chief Sable three escallops Or";</v>
      </c>
    </row>
    <row r="1070" spans="1:5" ht="25.5">
      <c r="A1070" s="1" t="s">
        <v>2015</v>
      </c>
      <c r="B1070" s="1" t="s">
        <v>2016</v>
      </c>
      <c r="C1070" t="str">
        <f t="shared" si="48"/>
        <v>GrahamofBraco_SirWilliam</v>
      </c>
      <c r="D1070" t="str">
        <f t="shared" si="49"/>
        <v>"Quarterly: 1st and 4th Or, on a chief engrailed Sable three escallops Or (Graham) 2nd and 3rd Argent, three roses Gules (Montrose)"</v>
      </c>
      <c r="E1070" t="str">
        <f t="shared" si="50"/>
        <v>public const string GrahamofBraco_SirWilliam = "Quarterly: 1st and 4th Or, on a chief engrailed Sable three escallops Or (Graham) 2nd and 3rd Argent, three roses Gules (Montrose)";</v>
      </c>
    </row>
    <row r="1071" spans="1:5" ht="25.5">
      <c r="A1071" s="1" t="s">
        <v>2017</v>
      </c>
      <c r="B1071" s="1" t="s">
        <v>2018</v>
      </c>
      <c r="C1071" t="str">
        <f t="shared" si="48"/>
        <v>GrahamofClaypots_SirWilliam</v>
      </c>
      <c r="D1071" t="str">
        <f t="shared" si="49"/>
        <v>"Or, three piles issuing from a chief Sable charged with three escallops Or and in base a rose Gules, all within a double tressure flory counter-flory Gules"</v>
      </c>
      <c r="E1071" t="str">
        <f t="shared" si="50"/>
        <v>public const string GrahamofClaypots_SirWilliam = "Or, three piles issuing from a chief Sable charged with three escallops Or and in base a rose Gules, all within a double tressure flory counter-flory Gules";</v>
      </c>
    </row>
    <row r="1072" spans="1:5">
      <c r="A1072" s="1" t="s">
        <v>2019</v>
      </c>
      <c r="B1072" s="1" t="s">
        <v>2020</v>
      </c>
      <c r="C1072" t="str">
        <f t="shared" si="48"/>
        <v>GrahamofDougalston_John</v>
      </c>
      <c r="D1072" t="str">
        <f t="shared" si="49"/>
        <v>"Or, a heron volant Proper and on a chief Sable three escallops Or"</v>
      </c>
      <c r="E1072" t="str">
        <f t="shared" si="50"/>
        <v>public const string GrahamofDougalston_John = "Or, a heron volant Proper and on a chief Sable three escallops Or";</v>
      </c>
    </row>
    <row r="1073" spans="1:5" ht="25.5">
      <c r="A1073" s="1" t="s">
        <v>2021</v>
      </c>
      <c r="B1073" s="1" t="s">
        <v>2022</v>
      </c>
      <c r="C1073" t="str">
        <f t="shared" si="48"/>
        <v>GrahamofDuntroon</v>
      </c>
      <c r="D1073" t="str">
        <f t="shared" si="49"/>
        <v>"Or, three piles wavy Sable within a double tressure flory counter-flory Gules, and on a chief engrailed Sable three escallops Or"</v>
      </c>
      <c r="E1073" t="str">
        <f t="shared" si="50"/>
        <v>public const string GrahamofDuntroon = "Or, three piles wavy Sable within a double tressure flory counter-flory Gules, and on a chief engrailed Sable three escallops Or";</v>
      </c>
    </row>
    <row r="1074" spans="1:5">
      <c r="A1074" s="1" t="s">
        <v>2023</v>
      </c>
      <c r="B1074" s="1" t="s">
        <v>2024</v>
      </c>
      <c r="C1074" t="str">
        <f t="shared" si="48"/>
        <v>GrahamofFintry</v>
      </c>
      <c r="D1074" t="str">
        <f t="shared" si="49"/>
        <v>"Or, on a chief indented Sable three escallops Or"</v>
      </c>
      <c r="E1074" t="str">
        <f t="shared" si="50"/>
        <v>public const string GrahamofFintry = "Or, on a chief indented Sable three escallops Or";</v>
      </c>
    </row>
    <row r="1075" spans="1:5" ht="25.5">
      <c r="A1075" s="1" t="s">
        <v>2025</v>
      </c>
      <c r="B1075" s="1" t="s">
        <v>2026</v>
      </c>
      <c r="C1075" t="str">
        <f t="shared" si="48"/>
        <v>GrahamofGartmore_SirWilliam</v>
      </c>
      <c r="D1075" t="str">
        <f t="shared" si="49"/>
        <v>"Quarterly: 1st and 4th Or, a pale Gules charged with a mullet Argent and on a chief Sable three escallops Or (Graham) 2nd and 3rd Or, a fess chequy Azure and Argent with a chevron Gules in chief (Stewart of Strathearn)"</v>
      </c>
      <c r="E1075" t="str">
        <f t="shared" si="50"/>
        <v>public const string GrahamofGartmore_SirWilliam = "Quarterly: 1st and 4th Or, a pale Gules charged with a mullet Argent and on a chief Sable three escallops Or (Graham) 2nd and 3rd Or, a fess chequy Azure and Argent with a chevron Gules in chief (Stewart of Strathearn)";</v>
      </c>
    </row>
    <row r="1076" spans="1:5" ht="25.5">
      <c r="A1076" s="1" t="s">
        <v>2027</v>
      </c>
      <c r="B1076" s="1" t="s">
        <v>2028</v>
      </c>
      <c r="C1076" t="str">
        <f t="shared" si="48"/>
        <v>GrahamofGartur_Walter</v>
      </c>
      <c r="D1076" t="str">
        <f t="shared" si="49"/>
        <v>"Quarterly: 1st and 4th Argent, on a chief Sable three escallops Or (Graham) 2nd and 3rd Or, a fess chequy Azure and Argent and in chief a chevron Gules (Stewart of Strathearn) all within a bordure chequy Sable and Or"</v>
      </c>
      <c r="E1076" t="str">
        <f t="shared" si="50"/>
        <v>public const string GrahamofGartur_Walter = "Quarterly: 1st and 4th Argent, on a chief Sable three escallops Or (Graham) 2nd and 3rd Or, a fess chequy Azure and Argent and in chief a chevron Gules (Stewart of Strathearn) all within a bordure chequy Sable and Or";</v>
      </c>
    </row>
    <row r="1077" spans="1:5">
      <c r="A1077" s="1" t="s">
        <v>2029</v>
      </c>
      <c r="B1077" s="1" t="s">
        <v>2030</v>
      </c>
      <c r="C1077" t="str">
        <f t="shared" si="48"/>
        <v>GrahamofGarvock</v>
      </c>
      <c r="D1077" t="str">
        <f t="shared" si="49"/>
        <v>"Or, three piles Gules issuing from a chief Sable which is charged with three escallops Or"</v>
      </c>
      <c r="E1077" t="str">
        <f t="shared" si="50"/>
        <v>public const string GrahamofGarvock = "Or, three piles Gules issuing from a chief Sable which is charged with three escallops Or";</v>
      </c>
    </row>
    <row r="1078" spans="1:5" ht="25.5">
      <c r="A1078" s="1" t="s">
        <v>2031</v>
      </c>
      <c r="B1078" s="1" t="s">
        <v>2032</v>
      </c>
      <c r="C1078" t="str">
        <f t="shared" si="48"/>
        <v>GrahamofGogar_SirJohn</v>
      </c>
      <c r="D1078" t="str">
        <f t="shared" si="49"/>
        <v>"Or, a cross crosslet issuing out of a crescent Gules within a double tressure flory counter-flory Sable, and on a chief Sable three escallops Or"</v>
      </c>
      <c r="E1078" t="str">
        <f t="shared" si="50"/>
        <v>public const string GrahamofGogar_SirJohn = "Or, a cross crosslet issuing out of a crescent Gules within a double tressure flory counter-flory Sable, and on a chief Sable three escallops Or";</v>
      </c>
    </row>
    <row r="1079" spans="1:5">
      <c r="A1079" s="1" t="s">
        <v>2033</v>
      </c>
      <c r="B1079" s="1" t="s">
        <v>2034</v>
      </c>
      <c r="C1079" t="str">
        <f t="shared" si="48"/>
        <v>GrahamofGorthy_Mungo</v>
      </c>
      <c r="D1079" t="str">
        <f t="shared" si="49"/>
        <v>"Or, three roses within a bordure Gules and on a chief Sable three escallops Or"</v>
      </c>
      <c r="E1079" t="str">
        <f t="shared" si="50"/>
        <v>public const string GrahamofGorthy_Mungo = "Or, three roses within a bordure Gules and on a chief Sable three escallops Or";</v>
      </c>
    </row>
    <row r="1080" spans="1:5">
      <c r="A1080" s="1" t="s">
        <v>2035</v>
      </c>
      <c r="B1080" s="1" t="s">
        <v>2036</v>
      </c>
      <c r="C1080" t="str">
        <f t="shared" si="48"/>
        <v>GrahamofGrahamshall</v>
      </c>
      <c r="D1080" t="str">
        <f t="shared" si="49"/>
        <v>"Or, a lion rampant Azure between three roses Gules and on a chief Sable three escallops Or"</v>
      </c>
      <c r="E1080" t="str">
        <f t="shared" si="50"/>
        <v>public const string GrahamofGrahamshall = "Or, a lion rampant Azure between three roses Gules and on a chief Sable three escallops Or";</v>
      </c>
    </row>
    <row r="1081" spans="1:5" ht="25.5">
      <c r="A1081" s="1" t="s">
        <v>2037</v>
      </c>
      <c r="B1081" s="1" t="s">
        <v>2038</v>
      </c>
      <c r="C1081" t="str">
        <f t="shared" si="48"/>
        <v>GrahamofInchbrakie</v>
      </c>
      <c r="D1081" t="str">
        <f t="shared" si="49"/>
        <v>"Or, a wall (or dyke) fessways, broken down in some places, and in base a rose Gules, on a chief Sable three escallops Or"</v>
      </c>
      <c r="E1081" t="str">
        <f t="shared" si="50"/>
        <v>public const string GrahamofInchbrakie = "Or, a wall (or dyke) fessways, broken down in some places, and in base a rose Gules, on a chief Sable three escallops Or";</v>
      </c>
    </row>
    <row r="1082" spans="1:5" ht="25.5">
      <c r="A1082" s="1" t="s">
        <v>2039</v>
      </c>
      <c r="B1082" s="1" t="s">
        <v>2040</v>
      </c>
      <c r="C1082" t="str">
        <f t="shared" si="48"/>
        <v>GrahamofKillearn_John</v>
      </c>
      <c r="D1082" t="str">
        <f t="shared" si="49"/>
        <v>"Quarterly: 1st and 4th Or, on a chief Sable three escallops Or (Graham) 2nd and 3rd Argent, three roses Gules (Montrose) and on a chief Gulles three pallets Or (Keith)"</v>
      </c>
      <c r="E1082" t="str">
        <f t="shared" si="50"/>
        <v>public const string GrahamofKillearn_John = "Quarterly: 1st and 4th Or, on a chief Sable three escallops Or (Graham) 2nd and 3rd Argent, three roses Gules (Montrose) and on a chief Gulles three pallets Or (Keith)";</v>
      </c>
    </row>
    <row r="1083" spans="1:5">
      <c r="A1083" s="1" t="s">
        <v>2041</v>
      </c>
      <c r="B1083" s="1" t="s">
        <v>2042</v>
      </c>
      <c r="C1083" t="str">
        <f t="shared" si="48"/>
        <v>GrahamofMeiklewood_David</v>
      </c>
      <c r="D1083" t="str">
        <f t="shared" si="49"/>
        <v>"Or, on a chief embattled Sable three escallops Or"</v>
      </c>
      <c r="E1083" t="str">
        <f t="shared" si="50"/>
        <v>public const string GrahamofMeiklewood_David = "Or, on a chief embattled Sable three escallops Or";</v>
      </c>
    </row>
    <row r="1084" spans="1:5" ht="25.5">
      <c r="A1084" s="1" t="s">
        <v>2043</v>
      </c>
      <c r="B1084" s="1" t="s">
        <v>2044</v>
      </c>
      <c r="C1084" t="str">
        <f t="shared" si="48"/>
        <v>GrahamofMonargan_James</v>
      </c>
      <c r="D1084" t="str">
        <f t="shared" si="49"/>
        <v>"Or, three piles Sable and on a chief Sable three escallops Or, all within a double tressure flory counter-flory Gules, a crescent for difference"</v>
      </c>
      <c r="E1084" t="str">
        <f t="shared" si="50"/>
        <v>public const string GrahamofMonargan_James = "Or, three piles Sable and on a chief Sable three escallops Or, all within a double tressure flory counter-flory Gules, a crescent for difference";</v>
      </c>
    </row>
    <row r="1085" spans="1:5">
      <c r="A1085" s="1" t="s">
        <v>2045</v>
      </c>
      <c r="B1085" s="1" t="s">
        <v>2046</v>
      </c>
      <c r="C1085" t="str">
        <f t="shared" si="48"/>
        <v>GrahamofMorphy</v>
      </c>
      <c r="D1085" t="str">
        <f t="shared" si="49"/>
        <v>"Sable, a chevron Argent between three escallops Or"</v>
      </c>
      <c r="E1085" t="str">
        <f t="shared" si="50"/>
        <v>public const string GrahamofMorphy = "Sable, a chevron Argent between three escallops Or";</v>
      </c>
    </row>
    <row r="1086" spans="1:5">
      <c r="A1086" s="1" t="s">
        <v>2047</v>
      </c>
      <c r="B1086" s="1" t="s">
        <v>2048</v>
      </c>
      <c r="C1086" t="str">
        <f t="shared" si="48"/>
        <v>GrahamofNewark_Robert</v>
      </c>
      <c r="D1086" t="str">
        <f t="shared" si="49"/>
        <v>"Or, a boar’s head erased Sable and on a chief Sable three escallops Or"</v>
      </c>
      <c r="E1086" t="str">
        <f t="shared" si="50"/>
        <v>public const string GrahamofNewark_Robert = "Or, a boar’s head erased Sable and on a chief Sable three escallops Or";</v>
      </c>
    </row>
    <row r="1087" spans="1:5" ht="25.5">
      <c r="A1087" s="1" t="s">
        <v>2049</v>
      </c>
      <c r="B1087" s="1" t="s">
        <v>2050</v>
      </c>
      <c r="C1087" t="str">
        <f t="shared" si="48"/>
        <v>GrahamofOrchill_James</v>
      </c>
      <c r="D1087" t="str">
        <f t="shared" si="49"/>
        <v>"Quarterly: 1st and 4th Or, a boar’s head couped Gules and on a chief Sable three escallops Or (Graham) 2nd and 3rd Argent, three roses Gules (Montrose)"</v>
      </c>
      <c r="E1087" t="str">
        <f t="shared" si="50"/>
        <v>public const string GrahamofOrchill_James = "Quarterly: 1st and 4th Or, a boar’s head couped Gules and on a chief Sable three escallops Or (Graham) 2nd and 3rd Argent, three roses Gules (Montrose)";</v>
      </c>
    </row>
    <row r="1088" spans="1:5" ht="25.5">
      <c r="A1088" s="1" t="s">
        <v>2051</v>
      </c>
      <c r="B1088" s="1" t="s">
        <v>2052</v>
      </c>
      <c r="C1088" t="str">
        <f t="shared" si="48"/>
        <v>GrahamofPottento</v>
      </c>
      <c r="D1088" t="str">
        <f t="shared" si="49"/>
        <v>"Or, three piles wavy Sable within a double tressure flory counter-flory Gules, and on a chief indented Sable three escallops Or"</v>
      </c>
      <c r="E1088" t="str">
        <f t="shared" si="50"/>
        <v>public const string GrahamofPottento = "Or, three piles wavy Sable within a double tressure flory counter-flory Gules, and on a chief indented Sable three escallops Or";</v>
      </c>
    </row>
    <row r="1089" spans="1:5" ht="25.5">
      <c r="A1089" s="1" t="s">
        <v>2053</v>
      </c>
      <c r="B1089" s="1" t="s">
        <v>2054</v>
      </c>
      <c r="C1089" t="str">
        <f t="shared" si="48"/>
        <v>Graham_EarlofMenteith</v>
      </c>
      <c r="D1089" t="str">
        <f t="shared" si="49"/>
        <v>"Quarterly: 1st and 4th Argent, on a chief Sable three escallops Or (Graham) 2nd and 3rd Or, a fess chequy Azure and Argent and in chief a chevron Gules (Stewart of Strathearn)"</v>
      </c>
      <c r="E1089" t="str">
        <f t="shared" si="50"/>
        <v>public const string Graham_EarlofMenteith = "Quarterly: 1st and 4th Argent, on a chief Sable three escallops Or (Graham) 2nd and 3rd Or, a fess chequy Azure and Argent and in chief a chevron Gules (Stewart of Strathearn)";</v>
      </c>
    </row>
    <row r="1090" spans="1:5" ht="25.5">
      <c r="A1090" s="1" t="s">
        <v>2055</v>
      </c>
      <c r="B1090" s="1" t="s">
        <v>2056</v>
      </c>
      <c r="C1090" t="str">
        <f t="shared" ref="C1090:C1153" si="51">SUBSTITUTE(SUBSTITUTE(SUBSTITUTE(SUBSTITUTE(SUBSTITUTE(A1090, "-", ""), ")", "_"), "(", "_"), " ", ""), ",", "_")</f>
        <v>Graham_EarlofStrathearn</v>
      </c>
      <c r="D1090" t="str">
        <f t="shared" ref="D1090:D1153" si="52">CONCATENATE("""", B1090,"""")</f>
        <v>"Quarterly: 1st Argent, on a chief Sable three escallops Or (Graham) 2nd and 3rd Or, a chevron Gules (Earldom of Strathearn) 4th Or, a fess chequy Azure and Argent (Stewart)"</v>
      </c>
      <c r="E1090" t="str">
        <f t="shared" ref="E1090:E1153" si="53">CONCATENATE("public const string ", C1090, " = ",D1090, ";")</f>
        <v>public const string Graham_EarlofStrathearn = "Quarterly: 1st Argent, on a chief Sable three escallops Or (Graham) 2nd and 3rd Or, a chevron Gules (Earldom of Strathearn) 4th Or, a fess chequy Azure and Argent (Stewart)";</v>
      </c>
    </row>
    <row r="1091" spans="1:5" ht="25.5">
      <c r="A1091" s="1" t="s">
        <v>2057</v>
      </c>
      <c r="B1091" s="1" t="s">
        <v>2058</v>
      </c>
      <c r="C1091" t="str">
        <f t="shared" si="51"/>
        <v>Graham_Henry</v>
      </c>
      <c r="D1091" t="str">
        <f t="shared" si="52"/>
        <v>"Quarterly: 1st and 4th Or, on a chief Sable three escallops Or (Graham) 2nd and 3rd Argent, three roses Gules (Montrose) all within a bordure quarterly Gules and Sable"</v>
      </c>
      <c r="E1091" t="str">
        <f t="shared" si="53"/>
        <v>public const string Graham_Henry = "Quarterly: 1st and 4th Or, on a chief Sable three escallops Or (Graham) 2nd and 3rd Argent, three roses Gules (Montrose) all within a bordure quarterly Gules and Sable";</v>
      </c>
    </row>
    <row r="1092" spans="1:5">
      <c r="A1092" s="1" t="s">
        <v>2059</v>
      </c>
      <c r="B1092" s="1" t="s">
        <v>2060</v>
      </c>
      <c r="C1092" t="str">
        <f t="shared" si="51"/>
        <v>Graham_James</v>
      </c>
      <c r="D1092" t="str">
        <f t="shared" si="52"/>
        <v>"Or, three roses Gules and on a chief Sable three escallops Or"</v>
      </c>
      <c r="E1092" t="str">
        <f t="shared" si="53"/>
        <v>public const string Graham_James = "Or, three roses Gules and on a chief Sable three escallops Or";</v>
      </c>
    </row>
    <row r="1093" spans="1:5">
      <c r="A1093" s="1" t="s">
        <v>2061</v>
      </c>
      <c r="B1093" s="1" t="s">
        <v>2062</v>
      </c>
      <c r="C1093" t="str">
        <f t="shared" si="51"/>
        <v>Graham_JohninDunblane</v>
      </c>
      <c r="D1093" t="str">
        <f t="shared" si="52"/>
        <v>"Argent, on a chief Sable three escallops Or with a crescent Or surmounted by a mullet Sable for difference"</v>
      </c>
      <c r="E1093" t="str">
        <f t="shared" si="53"/>
        <v>public const string Graham_JohninDunblane = "Argent, on a chief Sable three escallops Or with a crescent Or surmounted by a mullet Sable for difference";</v>
      </c>
    </row>
    <row r="1094" spans="1:5" ht="25.5">
      <c r="A1094" s="1" t="s">
        <v>2063</v>
      </c>
      <c r="B1094" s="1" t="s">
        <v>2064</v>
      </c>
      <c r="C1094" t="str">
        <f t="shared" si="51"/>
        <v>Graham_MarquessofMontrose</v>
      </c>
      <c r="D1094" t="str">
        <f t="shared" si="52"/>
        <v>"Quarterly: 1st and 4th Or, on a chief Sable three escallops Or (Graham) 2nd and 3rd Argent, three roses Gules (Montrose)"</v>
      </c>
      <c r="E1094" t="str">
        <f t="shared" si="53"/>
        <v>public const string Graham_MarquessofMontrose = "Quarterly: 1st and 4th Or, on a chief Sable three escallops Or (Graham) 2nd and 3rd Argent, three roses Gules (Montrose)";</v>
      </c>
    </row>
    <row r="1095" spans="1:5">
      <c r="A1095" s="1" t="s">
        <v>2065</v>
      </c>
      <c r="B1095" s="1" t="s">
        <v>1471</v>
      </c>
      <c r="C1095" t="str">
        <f t="shared" si="51"/>
        <v>Graham_ViscountDundee</v>
      </c>
      <c r="D1095" t="str">
        <f t="shared" si="52"/>
        <v>"Or, three piles wavy Sable within a double tressure flory counter-flory Gules, and on a chief Sable three escallops Or"</v>
      </c>
      <c r="E1095" t="str">
        <f t="shared" si="53"/>
        <v>public const string Graham_ViscountDundee = "Or, three piles wavy Sable within a double tressure flory counter-flory Gules, and on a chief Sable three escallops Or";</v>
      </c>
    </row>
    <row r="1096" spans="1:5" ht="38.25">
      <c r="A1096" s="1" t="s">
        <v>2066</v>
      </c>
      <c r="B1096" s="1" t="s">
        <v>2067</v>
      </c>
      <c r="C1096" t="str">
        <f t="shared" si="51"/>
        <v>Graham_ViscountofPreston</v>
      </c>
      <c r="D1096" t="str">
        <f t="shared" si="52"/>
        <v>"Quarterly of six: 1st Or, on a chief Sable three escallops Or 2nd Or a fess chequy Azure and Argent with a chevron Gules in chief 3rd Azure, five (2,2,1) annulets Argent 4th Argent, on a bend Sable three owls Argent 5th Argent, a cross Gules fretty Or 6th Argent, on a bend Azure six (2,2,2) fleurs-de-lis Or"</v>
      </c>
      <c r="E1096" t="str">
        <f t="shared" si="53"/>
        <v>public const string Graham_ViscountofPreston = "Quarterly of six: 1st Or, on a chief Sable three escallops Or 2nd Or a fess chequy Azure and Argent with a chevron Gules in chief 3rd Azure, five (2,2,1) annulets Argent 4th Argent, on a bend Sable three owls Argent 5th Argent, a cross Gules fretty Or 6th Argent, on a bend Azure six (2,2,2) fleurs-de-lis Or";</v>
      </c>
    </row>
    <row r="1097" spans="1:5">
      <c r="A1097" s="1" t="s">
        <v>2068</v>
      </c>
      <c r="B1097" s="1" t="s">
        <v>2069</v>
      </c>
      <c r="C1097" t="str">
        <f t="shared" si="51"/>
        <v>GrantofAuchernick_James</v>
      </c>
      <c r="D1097" t="str">
        <f t="shared" si="52"/>
        <v>"Gules, a star between three antique crowns Or"</v>
      </c>
      <c r="E1097" t="str">
        <f t="shared" si="53"/>
        <v>public const string GrantofAuchernick_James = "Gules, a star between three antique crowns Or";</v>
      </c>
    </row>
    <row r="1098" spans="1:5">
      <c r="A1098" s="1" t="s">
        <v>2070</v>
      </c>
      <c r="B1098" s="1" t="s">
        <v>2071</v>
      </c>
      <c r="C1098" t="str">
        <f t="shared" si="51"/>
        <v>GrantofBallendallach_John</v>
      </c>
      <c r="D1098" t="str">
        <f t="shared" si="52"/>
        <v>"Gules, a boar’s head couped between three antique crowns Or"</v>
      </c>
      <c r="E1098" t="str">
        <f t="shared" si="53"/>
        <v>public const string GrantofBallendallach_John = "Gules, a boar’s head couped between three antique crowns Or";</v>
      </c>
    </row>
    <row r="1099" spans="1:5">
      <c r="A1099" s="1" t="s">
        <v>2072</v>
      </c>
      <c r="B1099" s="1" t="s">
        <v>2073</v>
      </c>
      <c r="C1099" t="str">
        <f t="shared" si="51"/>
        <v>GrantofCarron_John</v>
      </c>
      <c r="D1099" t="str">
        <f t="shared" si="52"/>
        <v>"Gules, a dove Argent holding in its beak an olive-branch Vert between three antique crowns Or"</v>
      </c>
      <c r="E1099" t="str">
        <f t="shared" si="53"/>
        <v>public const string GrantofCarron_John = "Gules, a dove Argent holding in its beak an olive-branch Vert between three antique crowns Or";</v>
      </c>
    </row>
    <row r="1100" spans="1:5">
      <c r="A1100" s="1" t="s">
        <v>2074</v>
      </c>
      <c r="B1100" s="1" t="s">
        <v>2075</v>
      </c>
      <c r="C1100" t="str">
        <f t="shared" si="51"/>
        <v>GrantofCorimony_John</v>
      </c>
      <c r="D1100" t="str">
        <f t="shared" si="52"/>
        <v>"Gules, three antique crowns Or within a bordure chequy Or and Gules"</v>
      </c>
      <c r="E1100" t="str">
        <f t="shared" si="53"/>
        <v>public const string GrantofCorimony_John = "Gules, three antique crowns Or within a bordure chequy Or and Gules";</v>
      </c>
    </row>
    <row r="1101" spans="1:5">
      <c r="A1101" s="1" t="s">
        <v>2076</v>
      </c>
      <c r="B1101" s="1" t="s">
        <v>2077</v>
      </c>
      <c r="C1101" t="str">
        <f t="shared" si="51"/>
        <v>GrantofCullen_SirFrancis</v>
      </c>
      <c r="D1101" t="str">
        <f t="shared" si="52"/>
        <v>"Gules, three antique crowns Or within a bordure Ermine"</v>
      </c>
      <c r="E1101" t="str">
        <f t="shared" si="53"/>
        <v>public const string GrantofCullen_SirFrancis = "Gules, three antique crowns Or within a bordure Ermine";</v>
      </c>
    </row>
    <row r="1102" spans="1:5">
      <c r="A1102" s="1" t="s">
        <v>2078</v>
      </c>
      <c r="B1102" s="1" t="s">
        <v>2079</v>
      </c>
      <c r="C1102" t="str">
        <f t="shared" si="51"/>
        <v>GrantofDarlway_John</v>
      </c>
      <c r="D1102" t="str">
        <f t="shared" si="52"/>
        <v>"Gules, a boar’s head couped between three antique crowns within a bordure all Or"</v>
      </c>
      <c r="E1102" t="str">
        <f t="shared" si="53"/>
        <v>public const string GrantofDarlway_John = "Gules, a boar’s head couped between three antique crowns within a bordure all Or";</v>
      </c>
    </row>
    <row r="1103" spans="1:5">
      <c r="A1103" s="1" t="s">
        <v>2080</v>
      </c>
      <c r="B1103" s="1" t="s">
        <v>2081</v>
      </c>
      <c r="C1103" t="str">
        <f t="shared" si="51"/>
        <v>GrantofFreuchie</v>
      </c>
      <c r="D1103" t="str">
        <f t="shared" si="52"/>
        <v>"Gules, three antique crowns Or"</v>
      </c>
      <c r="E1103" t="str">
        <f t="shared" si="53"/>
        <v>public const string GrantofFreuchie = "Gules, three antique crowns Or";</v>
      </c>
    </row>
    <row r="1104" spans="1:5">
      <c r="A1104" s="1" t="s">
        <v>2082</v>
      </c>
      <c r="B1104" s="1" t="s">
        <v>2083</v>
      </c>
      <c r="C1104" t="str">
        <f t="shared" si="51"/>
        <v>GrantofGartenbeg</v>
      </c>
      <c r="D1104" t="str">
        <f t="shared" si="52"/>
        <v>"Gules, three antique crowns within a bordure engrailed all Or"</v>
      </c>
      <c r="E1104" t="str">
        <f t="shared" si="53"/>
        <v>public const string GrantofGartenbeg = "Gules, three antique crowns within a bordure engrailed all Or";</v>
      </c>
    </row>
    <row r="1105" spans="1:5">
      <c r="A1105" s="1" t="s">
        <v>2084</v>
      </c>
      <c r="B1105" s="1" t="s">
        <v>2081</v>
      </c>
      <c r="C1105" t="str">
        <f t="shared" si="51"/>
        <v>GrantofthatIlk</v>
      </c>
      <c r="D1105" t="str">
        <f t="shared" si="52"/>
        <v>"Gules, three antique crowns Or"</v>
      </c>
      <c r="E1105" t="str">
        <f t="shared" si="53"/>
        <v>public const string GrantofthatIlk = "Gules, three antique crowns Or";</v>
      </c>
    </row>
    <row r="1106" spans="1:5">
      <c r="A1106" s="1" t="s">
        <v>2085</v>
      </c>
      <c r="B1106" s="1" t="s">
        <v>2086</v>
      </c>
      <c r="C1106" t="str">
        <f t="shared" si="51"/>
        <v>GrayofBalligarno</v>
      </c>
      <c r="D1106" t="str">
        <f t="shared" si="52"/>
        <v>"Gules, a lion rampant Argent holding between his paws an anchor Or within a bordure engrailed Argent"</v>
      </c>
      <c r="E1106" t="str">
        <f t="shared" si="53"/>
        <v>public const string GrayofBalligarno = "Gules, a lion rampant Argent holding between his paws an anchor Or within a bordure engrailed Argent";</v>
      </c>
    </row>
    <row r="1107" spans="1:5">
      <c r="A1107" s="1" t="s">
        <v>2087</v>
      </c>
      <c r="B1107" s="1" t="s">
        <v>2088</v>
      </c>
      <c r="C1107" t="str">
        <f t="shared" si="51"/>
        <v>GrayofHayston</v>
      </c>
      <c r="D1107" t="str">
        <f t="shared" si="52"/>
        <v>"Gules, a lion rampant holding a writing pen in his dexter paw within a bordure engrailed all Argent"</v>
      </c>
      <c r="E1107" t="str">
        <f t="shared" si="53"/>
        <v>public const string GrayofHayston = "Gules, a lion rampant holding a writing pen in his dexter paw within a bordure engrailed all Argent";</v>
      </c>
    </row>
    <row r="1108" spans="1:5">
      <c r="A1108" s="1" t="s">
        <v>2089</v>
      </c>
      <c r="B1108" s="1" t="s">
        <v>2090</v>
      </c>
      <c r="C1108" t="str">
        <f t="shared" si="51"/>
        <v>Gray_Lord</v>
      </c>
      <c r="D1108" t="str">
        <f t="shared" si="52"/>
        <v>"Gules, a lion rampant within a bordure engrailed Argent"</v>
      </c>
      <c r="E1108" t="str">
        <f t="shared" si="53"/>
        <v>public const string Gray_Lord = "Gules, a lion rampant within a bordure engrailed Argent";</v>
      </c>
    </row>
    <row r="1109" spans="1:5">
      <c r="A1109" s="1" t="s">
        <v>2091</v>
      </c>
      <c r="B1109" s="1" t="s">
        <v>2092</v>
      </c>
      <c r="C1109" t="str">
        <f t="shared" si="51"/>
        <v>GriersonofLag</v>
      </c>
      <c r="D1109" t="str">
        <f t="shared" si="52"/>
        <v>"Gules, on a fess Or between three quadrangular locks Argent, a mullet Azure"</v>
      </c>
      <c r="E1109" t="str">
        <f t="shared" si="53"/>
        <v>public const string GriersonofLag = "Gules, on a fess Or between three quadrangular locks Argent, a mullet Azure";</v>
      </c>
    </row>
    <row r="1110" spans="1:5">
      <c r="A1110" s="1" t="s">
        <v>2093</v>
      </c>
      <c r="B1110" s="1" t="s">
        <v>2094</v>
      </c>
      <c r="C1110" t="str">
        <f t="shared" si="51"/>
        <v>GriersonofLag_aliter_</v>
      </c>
      <c r="D1110" t="str">
        <f t="shared" si="52"/>
        <v>"Gules, a saltire and chief Argent, the last charged with three cushions Gules"</v>
      </c>
      <c r="E1110" t="str">
        <f t="shared" si="53"/>
        <v>public const string GriersonofLag_aliter_ = "Gules, a saltire and chief Argent, the last charged with three cushions Gules";</v>
      </c>
    </row>
    <row r="1111" spans="1:5">
      <c r="A1111" s="1" t="s">
        <v>2095</v>
      </c>
      <c r="B1111" s="1" t="s">
        <v>2096</v>
      </c>
      <c r="C1111" t="str">
        <f t="shared" si="51"/>
        <v>GriersonofLag_SirRobert</v>
      </c>
      <c r="D1111" t="str">
        <f t="shared" si="52"/>
        <v>"Gules, on a fess between three fetter-locks Argent, a mullet Azure"</v>
      </c>
      <c r="E1111" t="str">
        <f t="shared" si="53"/>
        <v>public const string GriersonofLag_SirRobert = "Gules, on a fess between three fetter-locks Argent, a mullet Azure";</v>
      </c>
    </row>
    <row r="1112" spans="1:5">
      <c r="A1112" s="1" t="s">
        <v>2097</v>
      </c>
      <c r="B1112" s="1" t="s">
        <v>2098</v>
      </c>
      <c r="C1112" t="str">
        <f t="shared" si="51"/>
        <v>Guid</v>
      </c>
      <c r="D1112" t="str">
        <f t="shared" si="52"/>
        <v>"Argent, on a chevron Gules three bezants and in base a dove with an olive-branch in its beak Proper"</v>
      </c>
      <c r="E1112" t="str">
        <f t="shared" si="53"/>
        <v>public const string Guid = "Argent, on a chevron Gules three bezants and in base a dove with an olive-branch in its beak Proper";</v>
      </c>
    </row>
    <row r="1113" spans="1:5">
      <c r="A1113" s="1" t="s">
        <v>2099</v>
      </c>
      <c r="B1113" s="1" t="s">
        <v>2100</v>
      </c>
      <c r="C1113" t="str">
        <f t="shared" si="51"/>
        <v>Gullane</v>
      </c>
      <c r="D1113" t="str">
        <f t="shared" si="52"/>
        <v>"Gules, a chevron Argent between three fleurs-de-lis Or"</v>
      </c>
      <c r="E1113" t="str">
        <f t="shared" si="53"/>
        <v>public const string Gullane = "Gules, a chevron Argent between three fleurs-de-lis Or";</v>
      </c>
    </row>
    <row r="1114" spans="1:5" ht="25.5">
      <c r="A1114" s="1" t="s">
        <v>2101</v>
      </c>
      <c r="B1114" s="1" t="s">
        <v>2102</v>
      </c>
      <c r="C1114" t="str">
        <f t="shared" si="51"/>
        <v>GuthrieofCarsbank_James</v>
      </c>
      <c r="D1114" t="str">
        <f t="shared" si="52"/>
        <v>"Quarterly: 1st and 4th Argent, a cross Sable (Guthrie) 2nd and 3rd Azure, three garbs Or (Comyn) all within a bordure engrailed Gules"</v>
      </c>
      <c r="E1114" t="str">
        <f t="shared" si="53"/>
        <v>public const string GuthrieofCarsbank_James = "Quarterly: 1st and 4th Argent, a cross Sable (Guthrie) 2nd and 3rd Azure, three garbs Or (Comyn) all within a bordure engrailed Gules";</v>
      </c>
    </row>
    <row r="1115" spans="1:5">
      <c r="A1115" s="1" t="s">
        <v>2103</v>
      </c>
      <c r="B1115" s="1" t="s">
        <v>2104</v>
      </c>
      <c r="C1115" t="str">
        <f t="shared" si="51"/>
        <v>GuthrieofHackerton</v>
      </c>
      <c r="D1115" t="str">
        <f t="shared" si="52"/>
        <v>"Quarterly: 1st and 4th Or, a lion rampant reguardant Gules (Guthrie) 2nd and 3rd Azure, three garbs Or (Comyn)"</v>
      </c>
      <c r="E1115" t="str">
        <f t="shared" si="53"/>
        <v>public const string GuthrieofHackerton = "Quarterly: 1st and 4th Or, a lion rampant reguardant Gules (Guthrie) 2nd and 3rd Azure, three garbs Or (Comyn)";</v>
      </c>
    </row>
    <row r="1116" spans="1:5" ht="25.5">
      <c r="A1116" s="1" t="s">
        <v>2105</v>
      </c>
      <c r="B1116" s="1" t="s">
        <v>2106</v>
      </c>
      <c r="C1116" t="str">
        <f t="shared" si="51"/>
        <v>GuthrieofKingsEdward_SirHenry</v>
      </c>
      <c r="D1116" t="str">
        <f t="shared" si="52"/>
        <v>"Quarterly: 1st and 4th Or, a lion rampant reguardant Gules holding in his dexter paw a cross crosslet fitchy Azure (Guthrie) 2nd and 3rd Azure, three garbs Or (Comyn)"</v>
      </c>
      <c r="E1116" t="str">
        <f t="shared" si="53"/>
        <v>public const string GuthrieofKingsEdward_SirHenry = "Quarterly: 1st and 4th Or, a lion rampant reguardant Gules holding in his dexter paw a cross crosslet fitchy Azure (Guthrie) 2nd and 3rd Azure, three garbs Or (Comyn)";</v>
      </c>
    </row>
    <row r="1117" spans="1:5">
      <c r="A1117" s="1" t="s">
        <v>2107</v>
      </c>
      <c r="B1117" s="1" t="s">
        <v>2108</v>
      </c>
      <c r="C1117" t="str">
        <f t="shared" si="51"/>
        <v>GuthrieofLunnan</v>
      </c>
      <c r="D1117" t="str">
        <f t="shared" si="52"/>
        <v>"Quarterly: 1st and 4th Or, a lion rampant Gules (Guthrie) 2nd and 3rd Azure, three garbs Or (Comyn)"</v>
      </c>
      <c r="E1117" t="str">
        <f t="shared" si="53"/>
        <v>public const string GuthrieofLunnan = "Quarterly: 1st and 4th Or, a lion rampant Gules (Guthrie) 2nd and 3rd Azure, three garbs Or (Comyn)";</v>
      </c>
    </row>
    <row r="1118" spans="1:5">
      <c r="A1118" s="1" t="s">
        <v>2109</v>
      </c>
      <c r="B1118" s="1" t="s">
        <v>2110</v>
      </c>
      <c r="C1118" t="str">
        <f t="shared" si="51"/>
        <v>GuthrieofthatIlk</v>
      </c>
      <c r="D1118" t="str">
        <f t="shared" si="52"/>
        <v>"Argent, a cross Sable"</v>
      </c>
      <c r="E1118" t="str">
        <f t="shared" si="53"/>
        <v>public const string GuthrieofthatIlk = "Argent, a cross Sable";</v>
      </c>
    </row>
    <row r="1119" spans="1:5" ht="25.5">
      <c r="A1119" s="1" t="s">
        <v>2111</v>
      </c>
      <c r="B1119" s="1" t="s">
        <v>2112</v>
      </c>
      <c r="C1119" t="str">
        <f t="shared" si="51"/>
        <v>Guthrie_ThomasinForfar</v>
      </c>
      <c r="D1119" t="str">
        <f t="shared" si="52"/>
        <v>"Quarterly: 1st and 4th Or, a lion rampant reguardant Gules (Guthrie) 2nd and 3rd Azure, three garbs Or (Comyn) all within a bordure indented Argent"</v>
      </c>
      <c r="E1119" t="str">
        <f t="shared" si="53"/>
        <v>public const string Guthrie_ThomasinForfar = "Quarterly: 1st and 4th Or, a lion rampant reguardant Gules (Guthrie) 2nd and 3rd Azure, three garbs Or (Comyn) all within a bordure indented Argent";</v>
      </c>
    </row>
    <row r="1120" spans="1:5" ht="38.25">
      <c r="A1120" s="1" t="s">
        <v>2113</v>
      </c>
      <c r="B1120" s="1" t="s">
        <v>2114</v>
      </c>
      <c r="C1120" t="str">
        <f t="shared" si="51"/>
        <v>Haddington_Earlof_Hamilton_</v>
      </c>
      <c r="D1120" t="str">
        <f t="shared" si="52"/>
        <v>"Quarterly: 1st and 4th Gules, on a chevron between three cinquefoils Ermine a buckle Azure between two Ermine spots, all within a bordure Or charged with eight thistles Vert (Hamilton) 2nd and 3rd Argent, a fess wavy between three roses Gules (coat of augmentation)"</v>
      </c>
      <c r="E1120" t="str">
        <f t="shared" si="53"/>
        <v>public const string Haddington_Earlof_Hamilton_ = "Quarterly: 1st and 4th Gules, on a chevron between three cinquefoils Ermine a buckle Azure between two Ermine spots, all within a bordure Or charged with eight thistles Vert (Hamilton) 2nd and 3rd Argent, a fess wavy between three roses Gules (coat of augmentation)";</v>
      </c>
    </row>
    <row r="1121" spans="1:5">
      <c r="A1121" s="1" t="s">
        <v>2115</v>
      </c>
      <c r="B1121" s="1" t="s">
        <v>2116</v>
      </c>
      <c r="C1121" t="str">
        <f t="shared" si="51"/>
        <v>HaigofBemersyde</v>
      </c>
      <c r="D1121" t="str">
        <f t="shared" si="52"/>
        <v>"Azure, a saltire between two stars in chief and base and as many crescents addorsed in the flanks all Argent"</v>
      </c>
      <c r="E1121" t="str">
        <f t="shared" si="53"/>
        <v>public const string HaigofBemersyde = "Azure, a saltire between two stars in chief and base and as many crescents addorsed in the flanks all Argent";</v>
      </c>
    </row>
    <row r="1122" spans="1:5" ht="38.25">
      <c r="A1122" s="1" t="s">
        <v>2117</v>
      </c>
      <c r="B1122" s="1" t="s">
        <v>2118</v>
      </c>
      <c r="C1122" t="str">
        <f t="shared" si="51"/>
        <v>HairstanesofCraigs</v>
      </c>
      <c r="D1122" t="str">
        <f t="shared" si="52"/>
        <v>"Quarterly: 1st and 4th Azure, a chevron between three keys fessways Or (Hairstanes) 2nd and 3rd Argent, a savage’s head couped distilling drops of blood, and thereupon a bonnet composed of bay and holly leaves all Proper, all within an orle of eight martlets Sable (Gladstanes)"</v>
      </c>
      <c r="E1122" t="str">
        <f t="shared" si="53"/>
        <v>public const string HairstanesofCraigs = "Quarterly: 1st and 4th Azure, a chevron between three keys fessways Or (Hairstanes) 2nd and 3rd Argent, a savage’s head couped distilling drops of blood, and thereupon a bonnet composed of bay and holly leaves all Proper, all within an orle of eight martlets Sable (Gladstanes)";</v>
      </c>
    </row>
    <row r="1123" spans="1:5">
      <c r="A1123" s="1" t="s">
        <v>2119</v>
      </c>
      <c r="B1123" s="1" t="s">
        <v>2120</v>
      </c>
      <c r="C1123" t="str">
        <f t="shared" si="51"/>
        <v>HaitlieofMellerstain</v>
      </c>
      <c r="D1123" t="str">
        <f t="shared" si="52"/>
        <v>"Or, on a bend Azure three boars’ heads erased Or"</v>
      </c>
      <c r="E1123" t="str">
        <f t="shared" si="53"/>
        <v>public const string HaitlieofMellerstain = "Or, on a bend Azure three boars’ heads erased Or";</v>
      </c>
    </row>
    <row r="1124" spans="1:5" ht="25.5">
      <c r="A1124" s="1" t="s">
        <v>2121</v>
      </c>
      <c r="B1124" s="1" t="s">
        <v>2122</v>
      </c>
      <c r="C1124" t="str">
        <f t="shared" si="51"/>
        <v>HaldaneofGleneagles</v>
      </c>
      <c r="D1124" t="str">
        <f t="shared" si="52"/>
        <v>"Quarterly: 1st and 4th Argent, a saltire engrailed Sable (Gleneagles) 2ndArgent, a saltire engrailed between four roses Gules (Earldom of Lennox) 3rdOr, a bend chequy Sable and Argent (Menteith of Ruskie)"</v>
      </c>
      <c r="E1124" t="str">
        <f t="shared" si="53"/>
        <v>public const string HaldaneofGleneagles = "Quarterly: 1st and 4th Argent, a saltire engrailed Sable (Gleneagles) 2ndArgent, a saltire engrailed between four roses Gules (Earldom of Lennox) 3rdOr, a bend chequy Sable and Argent (Menteith of Ruskie)";</v>
      </c>
    </row>
    <row r="1125" spans="1:5" ht="38.25">
      <c r="A1125" s="1" t="s">
        <v>2123</v>
      </c>
      <c r="B1125" s="1" t="s">
        <v>2124</v>
      </c>
      <c r="C1125" t="str">
        <f t="shared" si="51"/>
        <v>HaldaneofLanrick_Patrick</v>
      </c>
      <c r="D1125" t="str">
        <f t="shared" si="52"/>
        <v>"Quarterly: 1st and 4th Argent, a saltire engrailed Sable (Gleneagles) 2ndArgent, a saltire engrailed between four roses Gules (Earldom of Lennox) 3rdOr, a bend chequy Sable and Argent (Menteith of Ruskie) with a crescent in the centre for difference"</v>
      </c>
      <c r="E1125" t="str">
        <f t="shared" si="53"/>
        <v>public const string HaldaneofLanrick_Patrick = "Quarterly: 1st and 4th Argent, a saltire engrailed Sable (Gleneagles) 2ndArgent, a saltire engrailed between four roses Gules (Earldom of Lennox) 3rdOr, a bend chequy Sable and Argent (Menteith of Ruskie) with a crescent in the centre for difference";</v>
      </c>
    </row>
    <row r="1126" spans="1:5" ht="25.5">
      <c r="A1126" s="1" t="s">
        <v>2125</v>
      </c>
      <c r="B1126" s="1" t="s">
        <v>2126</v>
      </c>
      <c r="C1126" t="str">
        <f t="shared" si="51"/>
        <v>HaliburtonofDirleton_Lord</v>
      </c>
      <c r="D1126" t="str">
        <f t="shared" si="52"/>
        <v>"Quarterly: 1st and 4th Or, on a bend Azure three mascles Or (Haliburton) 2ndOr, three bars Gules (Cameron) 3rd Argent, a bend Gules (Vaus of Dirleton)"</v>
      </c>
      <c r="E1126" t="str">
        <f t="shared" si="53"/>
        <v>public const string HaliburtonofDirleton_Lord = "Quarterly: 1st and 4th Or, on a bend Azure three mascles Or (Haliburton) 2ndOr, three bars Gules (Cameron) 3rd Argent, a bend Gules (Vaus of Dirleton)";</v>
      </c>
    </row>
    <row r="1127" spans="1:5">
      <c r="A1127" s="1" t="s">
        <v>2127</v>
      </c>
      <c r="B1127" s="1" t="s">
        <v>2128</v>
      </c>
      <c r="C1127" t="str">
        <f t="shared" si="51"/>
        <v>HaliburtonofEgliscairnie</v>
      </c>
      <c r="D1127" t="str">
        <f t="shared" si="52"/>
        <v>"Or, on a bend wavy Azure three lozenges Or"</v>
      </c>
      <c r="E1127" t="str">
        <f t="shared" si="53"/>
        <v>public const string HaliburtonofEgliscairnie = "Or, on a bend wavy Azure three lozenges Or";</v>
      </c>
    </row>
    <row r="1128" spans="1:5">
      <c r="A1128" s="1" t="s">
        <v>2129</v>
      </c>
      <c r="B1128" s="1" t="s">
        <v>2130</v>
      </c>
      <c r="C1128" t="str">
        <f t="shared" si="51"/>
        <v>HaliburtonofNewmains_John</v>
      </c>
      <c r="D1128" t="str">
        <f t="shared" si="52"/>
        <v>"Or, on a bend Azure three mascles Or and in the sinister canton a buckle Azure"</v>
      </c>
      <c r="E1128" t="str">
        <f t="shared" si="53"/>
        <v>public const string HaliburtonofNewmains_John = "Or, on a bend Azure three mascles Or and in the sinister canton a buckle Azure";</v>
      </c>
    </row>
    <row r="1129" spans="1:5">
      <c r="A1129" s="1" t="s">
        <v>2131</v>
      </c>
      <c r="B1129" s="1" t="s">
        <v>2132</v>
      </c>
      <c r="C1129" t="str">
        <f t="shared" si="51"/>
        <v>HaliburtonofPitcur</v>
      </c>
      <c r="D1129" t="str">
        <f t="shared" si="52"/>
        <v>"Or, on a bend Azure between three boars’ heads erased Sable as many mascles Or"</v>
      </c>
      <c r="E1129" t="str">
        <f t="shared" si="53"/>
        <v>public const string HaliburtonofPitcur = "Or, on a bend Azure between three boars’ heads erased Sable as many mascles Or";</v>
      </c>
    </row>
    <row r="1130" spans="1:5">
      <c r="A1130" s="1" t="s">
        <v>2133</v>
      </c>
      <c r="B1130" s="1" t="s">
        <v>2134</v>
      </c>
      <c r="C1130" t="str">
        <f t="shared" si="51"/>
        <v>HaliburtonofthatIlk</v>
      </c>
      <c r="D1130" t="str">
        <f t="shared" si="52"/>
        <v>"Or, on a bend Azure three mascles Or"</v>
      </c>
      <c r="E1130" t="str">
        <f t="shared" si="53"/>
        <v>public const string HaliburtonofthatIlk = "Or, on a bend Azure three mascles Or";</v>
      </c>
    </row>
    <row r="1131" spans="1:5">
      <c r="A1131" s="1" t="s">
        <v>2135</v>
      </c>
      <c r="B1131" s="1" t="s">
        <v>2136</v>
      </c>
      <c r="C1131" t="str">
        <f t="shared" si="51"/>
        <v>Haliburton_William</v>
      </c>
      <c r="D1131" t="str">
        <f t="shared" si="52"/>
        <v>"Or, on a bend wavy on the upper, engrailed on the lower side Azure three lozenges Or"</v>
      </c>
      <c r="E1131" t="str">
        <f t="shared" si="53"/>
        <v>public const string Haliburton_William = "Or, on a bend wavy on the upper, engrailed on the lower side Azure three lozenges Or";</v>
      </c>
    </row>
    <row r="1132" spans="1:5">
      <c r="A1132" s="1" t="s">
        <v>2137</v>
      </c>
      <c r="B1132" s="1" t="s">
        <v>2138</v>
      </c>
      <c r="C1132" t="str">
        <f t="shared" si="51"/>
        <v>HalkettofPitfirrane</v>
      </c>
      <c r="D1132" t="str">
        <f t="shared" si="52"/>
        <v>"Sable, three piles conjoined in base Argent"</v>
      </c>
      <c r="E1132" t="str">
        <f t="shared" si="53"/>
        <v>public const string HalkettofPitfirrane = "Sable, three piles conjoined in base Argent";</v>
      </c>
    </row>
    <row r="1133" spans="1:5">
      <c r="A1133" s="1" t="s">
        <v>2139</v>
      </c>
      <c r="B1133" s="1" t="s">
        <v>2140</v>
      </c>
      <c r="C1133" t="str">
        <f t="shared" si="51"/>
        <v>HallofDunglas_SirJohn</v>
      </c>
      <c r="D1133" t="str">
        <f t="shared" si="52"/>
        <v>"Azure, a chevron Argent between three cranes’ heads and necks erased Or"</v>
      </c>
      <c r="E1133" t="str">
        <f t="shared" si="53"/>
        <v>public const string HallofDunglas_SirJohn = "Azure, a chevron Argent between three cranes’ heads and necks erased Or";</v>
      </c>
    </row>
    <row r="1134" spans="1:5">
      <c r="A1134" s="1" t="s">
        <v>2141</v>
      </c>
      <c r="B1134" s="1" t="s">
        <v>2142</v>
      </c>
      <c r="C1134" t="str">
        <f t="shared" si="51"/>
        <v>HallidayofTillybole</v>
      </c>
      <c r="D1134" t="str">
        <f t="shared" si="52"/>
        <v>"Argent, a sword paleways the pommel within a crescent in base all Gules, and on a canton Azure a saltire Argent"</v>
      </c>
      <c r="E1134" t="str">
        <f t="shared" si="53"/>
        <v>public const string HallidayofTillybole = "Argent, a sword paleways the pommel within a crescent in base all Gules, and on a canton Azure a saltire Argent";</v>
      </c>
    </row>
    <row r="1135" spans="1:5">
      <c r="A1135" s="1" t="s">
        <v>2143</v>
      </c>
      <c r="B1135" s="1" t="s">
        <v>2144</v>
      </c>
      <c r="C1135" t="str">
        <f t="shared" si="51"/>
        <v>Hamilton</v>
      </c>
      <c r="D1135" t="str">
        <f t="shared" si="52"/>
        <v>"Gules, three cinquefoils Ermine"</v>
      </c>
      <c r="E1135" t="str">
        <f t="shared" si="53"/>
        <v>public const string Hamilton = "Gules, three cinquefoils Ermine";</v>
      </c>
    </row>
    <row r="1136" spans="1:5">
      <c r="A1136" s="1" t="s">
        <v>2145</v>
      </c>
      <c r="B1136" s="1" t="s">
        <v>2146</v>
      </c>
      <c r="C1136" t="str">
        <f t="shared" si="51"/>
        <v>HamiltonofAikenhead_James</v>
      </c>
      <c r="D1136" t="str">
        <f t="shared" si="52"/>
        <v>"Gules, a bugle between three cinquefoils Argent"</v>
      </c>
      <c r="E1136" t="str">
        <f t="shared" si="53"/>
        <v>public const string HamiltonofAikenhead_James = "Gules, a bugle between three cinquefoils Argent";</v>
      </c>
    </row>
    <row r="1137" spans="1:5">
      <c r="A1137" s="1" t="s">
        <v>2147</v>
      </c>
      <c r="B1137" s="1" t="s">
        <v>2148</v>
      </c>
      <c r="C1137" t="str">
        <f t="shared" si="51"/>
        <v>HamiltonofBangour_John</v>
      </c>
      <c r="D1137" t="str">
        <f t="shared" si="52"/>
        <v>"Gules, a mullet between three cinquefoils Argent, and a chief also Argent"</v>
      </c>
      <c r="E1137" t="str">
        <f t="shared" si="53"/>
        <v>public const string HamiltonofBangour_John = "Gules, a mullet between three cinquefoils Argent, and a chief also Argent";</v>
      </c>
    </row>
    <row r="1138" spans="1:5" ht="38.25">
      <c r="A1138" s="1" t="s">
        <v>2149</v>
      </c>
      <c r="B1138" s="1" t="s">
        <v>2150</v>
      </c>
      <c r="C1138" t="str">
        <f t="shared" si="51"/>
        <v>HamiltonofBarncluith_</v>
      </c>
      <c r="D1138" t="str">
        <f t="shared" si="52"/>
        <v>"Quarterly: 1st and 4th Gules, a mullet Argent between three cinquefoils Ermine (Hamilton of Bruntwood) 2nd and 3rd Quarterly: i and iv Gules, a mullet Argent between three cinquefoils Ermine (Hamilton of Bruntwood) ii and iii Gules, a man’s heart Proper shadowed Or between three cinquefoils Ermine (Hamilton of Raploch)"</v>
      </c>
      <c r="E1138" t="str">
        <f t="shared" si="53"/>
        <v>public const string HamiltonofBarncluith_ = "Quarterly: 1st and 4th Gules, a mullet Argent between three cinquefoils Ermine (Hamilton of Bruntwood) 2nd and 3rd Quarterly: i and iv Gules, a mullet Argent between three cinquefoils Ermine (Hamilton of Bruntwood) ii and iii Gules, a man’s heart Proper shadowed Or between three cinquefoils Ermine (Hamilton of Raploch)";</v>
      </c>
    </row>
    <row r="1139" spans="1:5">
      <c r="A1139" s="1" t="s">
        <v>2151</v>
      </c>
      <c r="B1139" s="1" t="s">
        <v>2152</v>
      </c>
      <c r="C1139" t="str">
        <f t="shared" si="51"/>
        <v>HamiltonofBarns_Robert</v>
      </c>
      <c r="D1139" t="str">
        <f t="shared" si="52"/>
        <v>"Gules, a man’s heart Or between three cinquefoils Ermine all within a bordure indented Or"</v>
      </c>
      <c r="E1139" t="str">
        <f t="shared" si="53"/>
        <v>public const string HamiltonofBarns_Robert = "Gules, a man’s heart Or between three cinquefoils Ermine all within a bordure indented Or";</v>
      </c>
    </row>
    <row r="1140" spans="1:5" ht="25.5">
      <c r="A1140" s="1" t="s">
        <v>2153</v>
      </c>
      <c r="B1140" s="1" t="s">
        <v>2154</v>
      </c>
      <c r="C1140" t="str">
        <f t="shared" si="51"/>
        <v>HamiltonofBarnton_SirWilliam</v>
      </c>
      <c r="D1140" t="str">
        <f t="shared" si="52"/>
        <v>"Gules, on a chevron between three cinquefoils Argent a buckle Azure between two Ermine spots, all within a bordure Argent charged with eight trefoils slipped Vert"</v>
      </c>
      <c r="E1140" t="str">
        <f t="shared" si="53"/>
        <v>public const string HamiltonofBarnton_SirWilliam = "Gules, on a chevron between three cinquefoils Argent a buckle Azure between two Ermine spots, all within a bordure Argent charged with eight trefoils slipped Vert";</v>
      </c>
    </row>
    <row r="1141" spans="1:5" ht="25.5">
      <c r="A1141" s="1" t="s">
        <v>2155</v>
      </c>
      <c r="B1141" s="1" t="s">
        <v>2154</v>
      </c>
      <c r="C1141" t="str">
        <f t="shared" si="51"/>
        <v>HamiltonofBinning_SirGeorge</v>
      </c>
      <c r="D1141" t="str">
        <f t="shared" si="52"/>
        <v>"Gules, on a chevron between three cinquefoils Argent a buckle Azure between two Ermine spots, all within a bordure Argent charged with eight trefoils slipped Vert"</v>
      </c>
      <c r="E1141" t="str">
        <f t="shared" si="53"/>
        <v>public const string HamiltonofBinning_SirGeorge = "Gules, on a chevron between three cinquefoils Argent a buckle Azure between two Ermine spots, all within a bordure Argent charged with eight trefoils slipped Vert";</v>
      </c>
    </row>
    <row r="1142" spans="1:5">
      <c r="A1142" s="1" t="s">
        <v>2156</v>
      </c>
      <c r="B1142" s="1" t="s">
        <v>2157</v>
      </c>
      <c r="C1142" t="str">
        <f t="shared" si="51"/>
        <v>HamiltonofBlantyrefarm_James</v>
      </c>
      <c r="D1142" t="str">
        <f t="shared" si="52"/>
        <v>"Gules, three cinquefoils Ermine within a double bordure counter-indented Argent and Gules"</v>
      </c>
      <c r="E1142" t="str">
        <f t="shared" si="53"/>
        <v>public const string HamiltonofBlantyrefarm_James = "Gules, three cinquefoils Ermine within a double bordure counter-indented Argent and Gules";</v>
      </c>
    </row>
    <row r="1143" spans="1:5">
      <c r="A1143" s="1" t="s">
        <v>2158</v>
      </c>
      <c r="B1143" s="1" t="s">
        <v>2159</v>
      </c>
      <c r="C1143" t="str">
        <f t="shared" si="51"/>
        <v>HamiltonofCairns_George</v>
      </c>
      <c r="D1143" t="str">
        <f t="shared" si="52"/>
        <v>"Gules, on a fess between three cinquefoils Argent a man’s heart Proper"</v>
      </c>
      <c r="E1143" t="str">
        <f t="shared" si="53"/>
        <v>public const string HamiltonofCairns_George = "Gules, on a fess between three cinquefoils Argent a man’s heart Proper";</v>
      </c>
    </row>
    <row r="1144" spans="1:5" ht="25.5">
      <c r="A1144" s="1" t="s">
        <v>2160</v>
      </c>
      <c r="B1144" s="1" t="s">
        <v>2161</v>
      </c>
      <c r="C1144" t="str">
        <f t="shared" si="51"/>
        <v>HamiltonofCubardy_John</v>
      </c>
      <c r="D1144" t="str">
        <f t="shared" si="52"/>
        <v>"Gules, three cinquefoils Argent within a bordure Argent charged with four saltires couped and as many mullets alternately Gules"</v>
      </c>
      <c r="E1144" t="str">
        <f t="shared" si="53"/>
        <v>public const string HamiltonofCubardy_John = "Gules, three cinquefoils Argent within a bordure Argent charged with four saltires couped and as many mullets alternately Gules";</v>
      </c>
    </row>
    <row r="1145" spans="1:5">
      <c r="A1145" s="1" t="s">
        <v>2162</v>
      </c>
      <c r="B1145" s="1" t="s">
        <v>2163</v>
      </c>
      <c r="C1145" t="str">
        <f t="shared" si="51"/>
        <v>HamiltonofCulquhot_Robert</v>
      </c>
      <c r="D1145" t="str">
        <f t="shared" si="52"/>
        <v>"Gules, three cinquefoils between two flasks Argent"</v>
      </c>
      <c r="E1145" t="str">
        <f t="shared" si="53"/>
        <v>public const string HamiltonofCulquhot_Robert = "Gules, three cinquefoils between two flasks Argent";</v>
      </c>
    </row>
    <row r="1146" spans="1:5">
      <c r="A1146" s="1" t="s">
        <v>2164</v>
      </c>
      <c r="B1146" s="1" t="s">
        <v>2165</v>
      </c>
      <c r="C1146" t="str">
        <f t="shared" si="51"/>
        <v>HamiltonofDalziel_Alexander</v>
      </c>
      <c r="D1146" t="str">
        <f t="shared" si="52"/>
        <v>"Gules, an annulet Argent between three cinquefoils Ermine all within a bordure indented Argent"</v>
      </c>
      <c r="E1146" t="str">
        <f t="shared" si="53"/>
        <v>public const string HamiltonofDalziel_Alexander = "Gules, an annulet Argent between three cinquefoils Ermine all within a bordure indented Argent";</v>
      </c>
    </row>
    <row r="1147" spans="1:5">
      <c r="A1147" s="1" t="s">
        <v>2166</v>
      </c>
      <c r="B1147" s="1" t="s">
        <v>2167</v>
      </c>
      <c r="C1147" t="str">
        <f t="shared" si="51"/>
        <v>HamiltonofDechmont</v>
      </c>
      <c r="D1147" t="str">
        <f t="shared" si="52"/>
        <v>"Gules, on a chevron between three cinquefoils Argent a crescent Gules for difference"</v>
      </c>
      <c r="E1147" t="str">
        <f t="shared" si="53"/>
        <v>public const string HamiltonofDechmont = "Gules, on a chevron between three cinquefoils Argent a crescent Gules for difference";</v>
      </c>
    </row>
    <row r="1148" spans="1:5">
      <c r="A1148" s="1" t="s">
        <v>2168</v>
      </c>
      <c r="B1148" s="1" t="s">
        <v>2169</v>
      </c>
      <c r="C1148" t="str">
        <f t="shared" si="51"/>
        <v>HamiltonofDechmont_Robert</v>
      </c>
      <c r="D1148" t="str">
        <f t="shared" si="52"/>
        <v>"Gules, a man’s heart environed with two holly-branches disposed orle-ways Or between three cinquefoils Argent"</v>
      </c>
      <c r="E1148" t="str">
        <f t="shared" si="53"/>
        <v>public const string HamiltonofDechmont_Robert = "Gules, a man’s heart environed with two holly-branches disposed orle-ways Or between three cinquefoils Argent";</v>
      </c>
    </row>
    <row r="1149" spans="1:5" ht="38.25">
      <c r="A1149" s="1" t="s">
        <v>2170</v>
      </c>
      <c r="B1149" s="1" t="s">
        <v>2171</v>
      </c>
      <c r="C1149" t="str">
        <f t="shared" si="51"/>
        <v>HamiltonofEvandale</v>
      </c>
      <c r="D1149" t="str">
        <f t="shared" si="52"/>
        <v>"Quarterly: 1st and 4th Argent, a man’s heart Gules imperially crowned Or and on a chief Azure three mullets Argent (Douglas) 2nd and 3rd Or, a lion rampant Gules debruised by a riband Sable (Lordship of Abernethy) surtoutGules, three cinquefoils Ermine (Hamilton)"</v>
      </c>
      <c r="E1149" t="str">
        <f t="shared" si="53"/>
        <v>public const string HamiltonofEvandale = "Quarterly: 1st and 4th Argent, a man’s heart Gules imperially crowned Or and on a chief Azure three mullets Argent (Douglas) 2nd and 3rd Or, a lion rampant Gules debruised by a riband Sable (Lordship of Abernethy) surtoutGules, three cinquefoils Ermine (Hamilton)";</v>
      </c>
    </row>
    <row r="1150" spans="1:5">
      <c r="A1150" s="1" t="s">
        <v>2172</v>
      </c>
      <c r="B1150" s="1" t="s">
        <v>2173</v>
      </c>
      <c r="C1150" t="str">
        <f t="shared" si="51"/>
        <v>HamiltonofHaggs_SirAlexander</v>
      </c>
      <c r="D1150" t="str">
        <f t="shared" si="52"/>
        <v>"Gules, a salmon’s head couped Argent with an annulet through its nose Proper between three cinquefoils Argent"</v>
      </c>
      <c r="E1150" t="str">
        <f t="shared" si="53"/>
        <v>public const string HamiltonofHaggs_SirAlexander = "Gules, a salmon’s head couped Argent with an annulet through its nose Proper between three cinquefoils Argent";</v>
      </c>
    </row>
    <row r="1151" spans="1:5" ht="25.5">
      <c r="A1151" s="1" t="s">
        <v>2174</v>
      </c>
      <c r="B1151" s="1" t="s">
        <v>2175</v>
      </c>
      <c r="C1151" t="str">
        <f t="shared" si="51"/>
        <v>HamiltonofInnerwick</v>
      </c>
      <c r="D1151" t="str">
        <f t="shared" si="52"/>
        <v>"Gules, a fess chequy Argent and Azure between three cinquefoils Ermine, all within a bordure Ermine charged with eight buckles Azure"</v>
      </c>
      <c r="E1151" t="str">
        <f t="shared" si="53"/>
        <v>public const string HamiltonofInnerwick = "Gules, a fess chequy Argent and Azure between three cinquefoils Ermine, all within a bordure Ermine charged with eight buckles Azure";</v>
      </c>
    </row>
    <row r="1152" spans="1:5" ht="25.5">
      <c r="A1152" s="1" t="s">
        <v>2176</v>
      </c>
      <c r="B1152" s="1" t="s">
        <v>2177</v>
      </c>
      <c r="C1152" t="str">
        <f t="shared" si="51"/>
        <v>HamiltonofKilbrachmont_Robert</v>
      </c>
      <c r="D1152" t="str">
        <f t="shared" si="52"/>
        <v>"Quarterly: 1st and 4th Gules, three cinquefoils Argent (Hamilton) 2nd and 3rdArgent, on a bend Sable three escallops Or (Dishington)"</v>
      </c>
      <c r="E1152" t="str">
        <f t="shared" si="53"/>
        <v>public const string HamiltonofKilbrachmont_Robert = "Quarterly: 1st and 4th Gules, three cinquefoils Argent (Hamilton) 2nd and 3rdArgent, on a bend Sable three escallops Or (Dishington)";</v>
      </c>
    </row>
    <row r="1153" spans="1:5">
      <c r="A1153" s="1" t="s">
        <v>2178</v>
      </c>
      <c r="B1153" s="1" t="s">
        <v>2179</v>
      </c>
      <c r="C1153" t="str">
        <f t="shared" si="51"/>
        <v>HamiltonofLadylands</v>
      </c>
      <c r="D1153" t="str">
        <f t="shared" si="52"/>
        <v>"Gules, a mullet between three cinquefoils within a bordure wavy all Argent"</v>
      </c>
      <c r="E1153" t="str">
        <f t="shared" si="53"/>
        <v>public const string HamiltonofLadylands = "Gules, a mullet between three cinquefoils within a bordure wavy all Argent";</v>
      </c>
    </row>
    <row r="1154" spans="1:5">
      <c r="A1154" s="1" t="s">
        <v>2180</v>
      </c>
      <c r="B1154" s="1" t="s">
        <v>2181</v>
      </c>
      <c r="C1154" t="str">
        <f t="shared" ref="C1154:C1217" si="54">SUBSTITUTE(SUBSTITUTE(SUBSTITUTE(SUBSTITUTE(SUBSTITUTE(A1154, "-", ""), ")", "_"), "(", "_"), " ", ""), ",", "_")</f>
        <v>HamiltonofLittlePreston</v>
      </c>
      <c r="D1154" t="str">
        <f t="shared" ref="D1154:D1217" si="55">CONCATENATE("""", B1154,"""")</f>
        <v>"Gules, on a chevron between three cinquefoils Argent as many buckles Azure"</v>
      </c>
      <c r="E1154" t="str">
        <f t="shared" ref="E1154:E1217" si="56">CONCATENATE("public const string ", C1154, " = ",D1154, ";")</f>
        <v>public const string HamiltonofLittlePreston = "Gules, on a chevron between three cinquefoils Argent as many buckles Azure";</v>
      </c>
    </row>
    <row r="1155" spans="1:5" ht="25.5">
      <c r="A1155" s="1" t="s">
        <v>2182</v>
      </c>
      <c r="B1155" s="1" t="s">
        <v>2183</v>
      </c>
      <c r="C1155" t="str">
        <f t="shared" si="54"/>
        <v>HamiltonofMountHamilton_SirRobert</v>
      </c>
      <c r="D1155" t="str">
        <f t="shared" si="55"/>
        <v>"Gules, three cinquefoils Ermine within a bordure parted per pale Argent and Or"</v>
      </c>
      <c r="E1155" t="str">
        <f t="shared" si="56"/>
        <v>public const string HamiltonofMountHamilton_SirRobert = "Gules, three cinquefoils Ermine within a bordure parted per pale Argent and Or";</v>
      </c>
    </row>
    <row r="1156" spans="1:5">
      <c r="A1156" s="1" t="s">
        <v>2184</v>
      </c>
      <c r="B1156" s="1" t="s">
        <v>2185</v>
      </c>
      <c r="C1156" t="str">
        <f t="shared" si="54"/>
        <v>HamiltonofNeilsland_John</v>
      </c>
      <c r="D1156" t="str">
        <f t="shared" si="55"/>
        <v>"Gules, three cinquefoils Ermine within a bordure quartered: i and iv engrailed Argent ii and iii invected Azure"</v>
      </c>
      <c r="E1156" t="str">
        <f t="shared" si="56"/>
        <v>public const string HamiltonofNeilsland_John = "Gules, three cinquefoils Ermine within a bordure quartered: i and iv engrailed Argent ii and iii invected Azure";</v>
      </c>
    </row>
    <row r="1157" spans="1:5">
      <c r="A1157" s="1" t="s">
        <v>2186</v>
      </c>
      <c r="B1157" s="1" t="s">
        <v>2187</v>
      </c>
      <c r="C1157" t="str">
        <f t="shared" si="54"/>
        <v>HamiltonofOlivestob_Thomas</v>
      </c>
      <c r="D1157" t="str">
        <f t="shared" si="55"/>
        <v>"Gules, a martlet between three cinquefoils Argent all within a bordure embattled Or"</v>
      </c>
      <c r="E1157" t="str">
        <f t="shared" si="56"/>
        <v>public const string HamiltonofOlivestob_Thomas = "Gules, a martlet between three cinquefoils Argent all within a bordure embattled Or";</v>
      </c>
    </row>
    <row r="1158" spans="1:5">
      <c r="A1158" s="1" t="s">
        <v>2188</v>
      </c>
      <c r="B1158" s="1" t="s">
        <v>2189</v>
      </c>
      <c r="C1158" t="str">
        <f t="shared" si="54"/>
        <v>HamiltonofOrbiston_William</v>
      </c>
      <c r="D1158" t="str">
        <f t="shared" si="55"/>
        <v>"Gules, an annulet Or between three cinquefoils Ermine"</v>
      </c>
      <c r="E1158" t="str">
        <f t="shared" si="56"/>
        <v>public const string HamiltonofOrbiston_William = "Gules, an annulet Or between three cinquefoils Ermine";</v>
      </c>
    </row>
    <row r="1159" spans="1:5">
      <c r="A1159" s="1" t="s">
        <v>2190</v>
      </c>
      <c r="B1159" s="1" t="s">
        <v>2191</v>
      </c>
      <c r="C1159" t="str">
        <f t="shared" si="54"/>
        <v>HamiltonofPencaitland</v>
      </c>
      <c r="D1159" t="str">
        <f t="shared" si="55"/>
        <v>"Gules, a chevron between three cinquefoils Ermine"</v>
      </c>
      <c r="E1159" t="str">
        <f t="shared" si="56"/>
        <v>public const string HamiltonofPencaitland = "Gules, a chevron between three cinquefoils Ermine";</v>
      </c>
    </row>
    <row r="1160" spans="1:5" ht="25.5">
      <c r="A1160" s="1" t="s">
        <v>2192</v>
      </c>
      <c r="B1160" s="1" t="s">
        <v>2193</v>
      </c>
      <c r="C1160" t="str">
        <f t="shared" si="54"/>
        <v>HamiltonofPresmennan_Robert</v>
      </c>
      <c r="D1160" t="str">
        <f t="shared" si="55"/>
        <v>"Gules, three cinquefoils Ermine within a bordure quarterly: i and iv Vair ii and iii compony counter-compony Argent and Gules"</v>
      </c>
      <c r="E1160" t="str">
        <f t="shared" si="56"/>
        <v>public const string HamiltonofPresmennan_Robert = "Gules, three cinquefoils Ermine within a bordure quarterly: i and iv Vair ii and iii compony counter-compony Argent and Gules";</v>
      </c>
    </row>
    <row r="1161" spans="1:5">
      <c r="A1161" s="1" t="s">
        <v>2194</v>
      </c>
      <c r="B1161" s="1" t="s">
        <v>2195</v>
      </c>
      <c r="C1161" t="str">
        <f t="shared" si="54"/>
        <v>HamiltonofPreston</v>
      </c>
      <c r="D1161" t="str">
        <f t="shared" si="55"/>
        <v>"Gules, three cinquefoils within a bordure all Argent"</v>
      </c>
      <c r="E1161" t="str">
        <f t="shared" si="56"/>
        <v>public const string HamiltonofPreston = "Gules, three cinquefoils within a bordure all Argent";</v>
      </c>
    </row>
    <row r="1162" spans="1:5">
      <c r="A1162" s="1" t="s">
        <v>2196</v>
      </c>
      <c r="B1162" s="1" t="s">
        <v>2197</v>
      </c>
      <c r="C1162" t="str">
        <f t="shared" si="54"/>
        <v>HamiltonofSilvertonhill</v>
      </c>
      <c r="D1162" t="str">
        <f t="shared" si="55"/>
        <v>"Gules, three cinquefoils within a bordure all Ermine"</v>
      </c>
      <c r="E1162" t="str">
        <f t="shared" si="56"/>
        <v>public const string HamiltonofSilvertonhill = "Gules, three cinquefoils within a bordure all Ermine";</v>
      </c>
    </row>
    <row r="1163" spans="1:5">
      <c r="A1163" s="1" t="s">
        <v>2198</v>
      </c>
      <c r="B1163" s="1" t="s">
        <v>2199</v>
      </c>
      <c r="C1163" t="str">
        <f t="shared" si="54"/>
        <v>HamiltonofSornandSanquhar</v>
      </c>
      <c r="D1163" t="str">
        <f t="shared" si="55"/>
        <v>"Gules, three cinquefoils Ermine within a double tressure flory counter-flory Or"</v>
      </c>
      <c r="E1163" t="str">
        <f t="shared" si="56"/>
        <v>public const string HamiltonofSornandSanquhar = "Gules, three cinquefoils Ermine within a double tressure flory counter-flory Or";</v>
      </c>
    </row>
    <row r="1164" spans="1:5" ht="25.5">
      <c r="A1164" s="1" t="s">
        <v>2200</v>
      </c>
      <c r="B1164" s="1" t="s">
        <v>2201</v>
      </c>
      <c r="C1164" t="str">
        <f t="shared" si="54"/>
        <v>HamiltonofUdston_John</v>
      </c>
      <c r="D1164" t="str">
        <f t="shared" si="55"/>
        <v>"Quarterly: 1st and 4th Gules, a mullet Argent between three cinquefoils Ermine (Hamilton) 2nd and 3rd Gules, a man’s heart Proper shadowed Or between three cinquefoils Ermine (Hamilton of Raploch)"</v>
      </c>
      <c r="E1164" t="str">
        <f t="shared" si="56"/>
        <v>public const string HamiltonofUdston_John = "Quarterly: 1st and 4th Gules, a mullet Argent between three cinquefoils Ermine (Hamilton) 2nd and 3rd Gules, a man’s heart Proper shadowed Or between three cinquefoils Ermine (Hamilton of Raploch)";</v>
      </c>
    </row>
    <row r="1165" spans="1:5">
      <c r="A1165" s="1" t="s">
        <v>2202</v>
      </c>
      <c r="B1165" s="1" t="s">
        <v>2203</v>
      </c>
      <c r="C1165" t="str">
        <f t="shared" si="54"/>
        <v>HamiltonofWestburn_Gabriel</v>
      </c>
      <c r="D1165" t="str">
        <f t="shared" si="55"/>
        <v>"Gules, three cinquefoils Ermine within a bordure potent counter-potent Ermine and Gules"</v>
      </c>
      <c r="E1165" t="str">
        <f t="shared" si="56"/>
        <v>public const string HamiltonofWestburn_Gabriel = "Gules, three cinquefoils Ermine within a bordure potent counter-potent Ermine and Gules";</v>
      </c>
    </row>
    <row r="1166" spans="1:5">
      <c r="A1166" s="1" t="s">
        <v>2204</v>
      </c>
      <c r="B1166" s="1" t="s">
        <v>2205</v>
      </c>
      <c r="C1166" t="str">
        <f t="shared" si="54"/>
        <v>HamiltonofWestport_James</v>
      </c>
      <c r="D1166" t="str">
        <f t="shared" si="55"/>
        <v>"Gules, three cinquefoils Ermine within a bordure Argent charged with eight martlets Gules"</v>
      </c>
      <c r="E1166" t="str">
        <f t="shared" si="56"/>
        <v>public const string HamiltonofWestport_James = "Gules, three cinquefoils Ermine within a bordure Argent charged with eight martlets Gules";</v>
      </c>
    </row>
    <row r="1167" spans="1:5" ht="25.5">
      <c r="A1167" s="1" t="s">
        <v>2206</v>
      </c>
      <c r="B1167" s="1" t="s">
        <v>2207</v>
      </c>
      <c r="C1167" t="str">
        <f t="shared" si="54"/>
        <v>HamiltonofWishaw_William</v>
      </c>
      <c r="D1167" t="str">
        <f t="shared" si="55"/>
        <v>"Quarterly: 1st and 4th Gules, a mullet Argent between three cinquefoils Ermine (Hamilton) 2nd and 3rd Gules, a man’s heart Proper shadowed Or between three cinquefoils Ermine (Hamilton of Raploch) all within a bordure Argent"</v>
      </c>
      <c r="E1167" t="str">
        <f t="shared" si="56"/>
        <v>public const string HamiltonofWishaw_William = "Quarterly: 1st and 4th Gules, a mullet Argent between three cinquefoils Ermine (Hamilton) 2nd and 3rd Gules, a man’s heart Proper shadowed Or between three cinquefoils Ermine (Hamilton of Raploch) all within a bordure Argent";</v>
      </c>
    </row>
    <row r="1168" spans="1:5">
      <c r="A1168" s="1" t="s">
        <v>2208</v>
      </c>
      <c r="B1168" s="1" t="s">
        <v>2209</v>
      </c>
      <c r="C1168" t="str">
        <f t="shared" si="54"/>
        <v>HamiltonofWoodhall_James</v>
      </c>
      <c r="D1168" t="str">
        <f t="shared" si="55"/>
        <v>"Gules, three holly leaves conjoined at the stalk Or between as many cinquefoils Argent"</v>
      </c>
      <c r="E1168" t="str">
        <f t="shared" si="56"/>
        <v>public const string HamiltonofWoodhall_James = "Gules, three holly leaves conjoined at the stalk Or between as many cinquefoils Argent";</v>
      </c>
    </row>
    <row r="1169" spans="1:5" ht="38.25">
      <c r="A1169" s="1" t="s">
        <v>2210</v>
      </c>
      <c r="B1169" s="1" t="s">
        <v>2211</v>
      </c>
      <c r="C1169" t="str">
        <f t="shared" si="54"/>
        <v>Hamilton_Dukeof</v>
      </c>
      <c r="D1169" t="str">
        <f t="shared" si="55"/>
        <v>"Quarterly: 1st and 4th Quarterly: i and iv Gules, three cinquefoils Ermine (Hamilton) ii and iii Argent, a ship with her sails furled up Sable (Earldom of Arran) 2nd and 3rd Argent, a man’s heart Gules ensigned with an imperial crown Or, and on a chief Azure three stars Argent (Douglas)"</v>
      </c>
      <c r="E1169" t="str">
        <f t="shared" si="56"/>
        <v>public const string Hamilton_Dukeof = "Quarterly: 1st and 4th Quarterly: i and iv Gules, three cinquefoils Ermine (Hamilton) ii and iii Argent, a ship with her sails furled up Sable (Earldom of Arran) 2nd and 3rd Argent, a man’s heart Gules ensigned with an imperial crown Or, and on a chief Azure three stars Argent (Douglas)";</v>
      </c>
    </row>
    <row r="1170" spans="1:5" ht="25.5">
      <c r="A1170" s="1" t="s">
        <v>2212</v>
      </c>
      <c r="B1170" s="1" t="s">
        <v>2213</v>
      </c>
      <c r="C1170" t="str">
        <f t="shared" si="54"/>
        <v>Hamilton_Dukeof _aliter_</v>
      </c>
      <c r="D1170" t="str">
        <f t="shared" si="55"/>
        <v>"Quarterly: 1st and 4th Gules, three cinquefoils Ermine (Hamilton) 2nd and 3rd Argent, a ship with her sails furled up Sable (Earldom of Arran)"</v>
      </c>
      <c r="E1170" t="str">
        <f t="shared" si="56"/>
        <v>public const string Hamilton_Dukeof _aliter_ = "Quarterly: 1st and 4th Gules, three cinquefoils Ermine (Hamilton) 2nd and 3rd Argent, a ship with her sails furled up Sable (Earldom of Arran)";</v>
      </c>
    </row>
    <row r="1171" spans="1:5" ht="25.5">
      <c r="A1171" s="1" t="s">
        <v>2214</v>
      </c>
      <c r="B1171" s="1" t="s">
        <v>3</v>
      </c>
      <c r="C1171" t="str">
        <f t="shared" si="54"/>
        <v>Hamilton_EarlofAbercorn</v>
      </c>
      <c r="D1171" t="str">
        <f t="shared" si="55"/>
        <v>"Quarterly: 1st and 4th Gules, three cinquefoils Ermine (Hamilton) 2nd and 3rd Argent, a ship with her sails furled up Sable (Earldom of Arran) with a label of three points Argent in chief for difference"</v>
      </c>
      <c r="E1171" t="str">
        <f t="shared" si="56"/>
        <v>public const string Hamilton_EarlofAbercorn = "Quarterly: 1st and 4th Gules, three cinquefoils Ermine (Hamilton) 2nd and 3rd Argent, a ship with her sails furled up Sable (Earldom of Arran) with a label of three points Argent in chief for difference";</v>
      </c>
    </row>
    <row r="1172" spans="1:5" ht="38.25">
      <c r="A1172" s="1" t="s">
        <v>2215</v>
      </c>
      <c r="B1172" s="1" t="s">
        <v>2114</v>
      </c>
      <c r="C1172" t="str">
        <f t="shared" si="54"/>
        <v>Hamilton_EarlofHaddington</v>
      </c>
      <c r="D1172" t="str">
        <f t="shared" si="55"/>
        <v>"Quarterly: 1st and 4th Gules, on a chevron between three cinquefoils Ermine a buckle Azure between two Ermine spots, all within a bordure Or charged with eight thistles Vert (Hamilton) 2nd and 3rd Argent, a fess wavy between three roses Gules (coat of augmentation)"</v>
      </c>
      <c r="E1172" t="str">
        <f t="shared" si="56"/>
        <v>public const string Hamilton_EarlofHaddington = "Quarterly: 1st and 4th Gules, on a chevron between three cinquefoils Ermine a buckle Azure between two Ermine spots, all within a bordure Or charged with eight thistles Vert (Hamilton) 2nd and 3rd Argent, a fess wavy between three roses Gules (coat of augmentation)";</v>
      </c>
    </row>
    <row r="1173" spans="1:5" ht="38.25">
      <c r="A1173" s="1" t="s">
        <v>2216</v>
      </c>
      <c r="B1173" s="1" t="s">
        <v>2114</v>
      </c>
      <c r="C1173" t="str">
        <f t="shared" si="54"/>
        <v>Hamilton_EarlofMelrose</v>
      </c>
      <c r="D1173" t="str">
        <f t="shared" si="55"/>
        <v>"Quarterly: 1st and 4th Gules, on a chevron between three cinquefoils Ermine a buckle Azure between two Ermine spots, all within a bordure Or charged with eight thistles Vert (Hamilton) 2nd and 3rd Argent, a fess wavy between three roses Gules (coat of augmentation)"</v>
      </c>
      <c r="E1173" t="str">
        <f t="shared" si="56"/>
        <v>public const string Hamilton_EarlofMelrose = "Quarterly: 1st and 4th Gules, on a chevron between three cinquefoils Ermine a buckle Azure between two Ermine spots, all within a bordure Or charged with eight thistles Vert (Hamilton) 2nd and 3rd Argent, a fess wavy between three roses Gules (coat of augmentation)";</v>
      </c>
    </row>
    <row r="1174" spans="1:5" ht="25.5">
      <c r="A1174" s="1" t="s">
        <v>2217</v>
      </c>
      <c r="B1174" s="1" t="s">
        <v>2218</v>
      </c>
      <c r="C1174" t="str">
        <f t="shared" si="54"/>
        <v>Hamilton_Frederick</v>
      </c>
      <c r="D1174" t="str">
        <f t="shared" si="55"/>
        <v>"Gules, a man’s heart Or between three cinquefoils Ermine all within a bordure embattled Or charged with six crescents Gules"</v>
      </c>
      <c r="E1174" t="str">
        <f t="shared" si="56"/>
        <v>public const string Hamilton_Frederick = "Gules, a man’s heart Or between three cinquefoils Ermine all within a bordure embattled Or charged with six crescents Gules";</v>
      </c>
    </row>
    <row r="1175" spans="1:5">
      <c r="A1175" s="1" t="s">
        <v>2217</v>
      </c>
      <c r="B1175" s="1" t="s">
        <v>2219</v>
      </c>
      <c r="C1175" t="str">
        <f t="shared" si="54"/>
        <v>Hamilton_Frederick</v>
      </c>
      <c r="D1175" t="str">
        <f t="shared" si="55"/>
        <v>"Gules, a closed helmet Proper between three cinquefoils Argent"</v>
      </c>
      <c r="E1175" t="str">
        <f t="shared" si="56"/>
        <v>public const string Hamilton_Frederick = "Gules, a closed helmet Proper between three cinquefoils Argent";</v>
      </c>
    </row>
    <row r="1176" spans="1:5" ht="25.5">
      <c r="A1176" s="1" t="s">
        <v>2220</v>
      </c>
      <c r="B1176" s="1" t="s">
        <v>2221</v>
      </c>
      <c r="C1176" t="str">
        <f t="shared" si="54"/>
        <v>Hamilton_George</v>
      </c>
      <c r="D1176" t="str">
        <f t="shared" si="55"/>
        <v>"Gules, on a chevron between three cinquefoils Ermine a buckle Azure all within a bordure embattled Or charged with eight thistles Vert flowered Gules"</v>
      </c>
      <c r="E1176" t="str">
        <f t="shared" si="56"/>
        <v>public const string Hamilton_George = "Gules, on a chevron between three cinquefoils Ermine a buckle Azure all within a bordure embattled Or charged with eight thistles Vert flowered Gules";</v>
      </c>
    </row>
    <row r="1177" spans="1:5">
      <c r="A1177" s="1" t="s">
        <v>2222</v>
      </c>
      <c r="B1177" s="1" t="s">
        <v>2223</v>
      </c>
      <c r="C1177" t="str">
        <f t="shared" si="54"/>
        <v>Hamilton_James</v>
      </c>
      <c r="D1177" t="str">
        <f t="shared" si="55"/>
        <v>"Gules, a roundel chequy Argent and Azure between three cinquefoils Argent"</v>
      </c>
      <c r="E1177" t="str">
        <f t="shared" si="56"/>
        <v>public const string Hamilton_James = "Gules, a roundel chequy Argent and Azure between three cinquefoils Argent";</v>
      </c>
    </row>
    <row r="1178" spans="1:5">
      <c r="A1178" s="1" t="s">
        <v>2224</v>
      </c>
      <c r="B1178" s="1" t="s">
        <v>2225</v>
      </c>
      <c r="C1178" t="str">
        <f t="shared" si="54"/>
        <v>Hamilton_JamesinEdinburgh</v>
      </c>
      <c r="D1178" t="str">
        <f t="shared" si="55"/>
        <v>"Gules, a mullet between three cinquefoils Argent, and on a chief also Argent a mullet Gules for difference"</v>
      </c>
      <c r="E1178" t="str">
        <f t="shared" si="56"/>
        <v>public const string Hamilton_JamesinEdinburgh = "Gules, a mullet between three cinquefoils Argent, and on a chief also Argent a mullet Gules for difference";</v>
      </c>
    </row>
    <row r="1179" spans="1:5" ht="25.5">
      <c r="A1179" s="1" t="s">
        <v>2226</v>
      </c>
      <c r="B1179" s="1" t="s">
        <v>2227</v>
      </c>
      <c r="C1179" t="str">
        <f t="shared" si="54"/>
        <v>Hamilton_John</v>
      </c>
      <c r="D1179" t="str">
        <f t="shared" si="55"/>
        <v>"Quarterly: 1st and 4th Gules, a chevron between three cinquefoils Ermine (Hamilton) 2nd and 3rd Argent, a bend between two otters’ heads couped Gules (Levington of Saltcoats)"</v>
      </c>
      <c r="E1179" t="str">
        <f t="shared" si="56"/>
        <v>public const string Hamilton_John = "Quarterly: 1st and 4th Gules, a chevron between three cinquefoils Ermine (Hamilton) 2nd and 3rd Argent, a bend between two otters’ heads couped Gules (Levington of Saltcoats)";</v>
      </c>
    </row>
    <row r="1180" spans="1:5" ht="38.25">
      <c r="A1180" s="1" t="s">
        <v>2228</v>
      </c>
      <c r="B1180" s="1" t="s">
        <v>2229</v>
      </c>
      <c r="C1180" t="str">
        <f t="shared" si="54"/>
        <v>Hamilton_John_BishopofDunkeld</v>
      </c>
      <c r="D1180" t="str">
        <f t="shared" si="55"/>
        <v>"Quarterly: 1st and 4th Gules, three cinquefoils Ermine (Hamilton) 2nd and 3rd Argent, a ship with her sails furled up Sable (Earldom of Arran) all within a bordure compony of eight Argent and Gules charged with saltires and buckles alternately counterchanged"</v>
      </c>
      <c r="E1180" t="str">
        <f t="shared" si="56"/>
        <v>public const string Hamilton_John_BishopofDunkeld = "Quarterly: 1st and 4th Gules, three cinquefoils Ermine (Hamilton) 2nd and 3rd Argent, a ship with her sails furled up Sable (Earldom of Arran) all within a bordure compony of eight Argent and Gules charged with saltires and buckles alternately counterchanged";</v>
      </c>
    </row>
    <row r="1181" spans="1:5" ht="38.25">
      <c r="A1181" s="1" t="s">
        <v>2230</v>
      </c>
      <c r="B1181" s="1" t="s">
        <v>328</v>
      </c>
      <c r="C1181" t="str">
        <f t="shared" si="54"/>
        <v>Hamilton_LordBargany</v>
      </c>
      <c r="D1181" t="str">
        <f t="shared" si="55"/>
        <v>"Quarterly: 1st and 4th Gules, three cinquefoils Ermine (Hamilton) 2nd and 3rd Argent, a ship with her sails furled up Sable (Earldom of Arran) all within a bordure compony Argent and Azure charged with hearts Gules and mullets Argent alternately"</v>
      </c>
      <c r="E1181" t="str">
        <f t="shared" si="56"/>
        <v>public const string Hamilton_LordBargany = "Quarterly: 1st and 4th Gules, three cinquefoils Ermine (Hamilton) 2nd and 3rd Argent, a ship with her sails furled up Sable (Earldom of Arran) all within a bordure compony Argent and Azure charged with hearts Gules and mullets Argent alternately";</v>
      </c>
    </row>
    <row r="1182" spans="1:5">
      <c r="A1182" s="1" t="s">
        <v>2231</v>
      </c>
      <c r="B1182" s="1" t="s">
        <v>368</v>
      </c>
      <c r="C1182" t="str">
        <f t="shared" si="54"/>
        <v>Hamilton_LordBelhaven</v>
      </c>
      <c r="D1182" t="str">
        <f t="shared" si="55"/>
        <v>"Gules, a sword paleways Argent, hilted and pommelled Or between three cinquefoils Argent"</v>
      </c>
      <c r="E1182" t="str">
        <f t="shared" si="56"/>
        <v>public const string Hamilton_LordBelhaven = "Gules, a sword paleways Argent, hilted and pommelled Or between three cinquefoils Argent";</v>
      </c>
    </row>
    <row r="1183" spans="1:5">
      <c r="A1183" s="1" t="s">
        <v>2232</v>
      </c>
      <c r="B1183" s="1" t="s">
        <v>402</v>
      </c>
      <c r="C1183" t="str">
        <f t="shared" si="54"/>
        <v>Hamilton_LordBinning</v>
      </c>
      <c r="D1183" t="str">
        <f t="shared" si="55"/>
        <v>"On a chevron between three cinquefoils a buckle, all within a bordure charged with eight thistles [seal 1616]"</v>
      </c>
      <c r="E1183" t="str">
        <f t="shared" si="56"/>
        <v>public const string Hamilton_LordBinning = "On a chevron between three cinquefoils a buckle, all within a bordure charged with eight thistles [seal 1616]";</v>
      </c>
    </row>
    <row r="1184" spans="1:5">
      <c r="A1184" s="1" t="s">
        <v>2233</v>
      </c>
      <c r="B1184" s="1" t="s">
        <v>2234</v>
      </c>
      <c r="C1184" t="str">
        <f t="shared" si="54"/>
        <v>Hamilton_Thomas</v>
      </c>
      <c r="D1184" t="str">
        <f t="shared" si="55"/>
        <v>"Gules, a mullet between three cinquefoils Argent, and on a chief also Argent a martlet Gules for difference"</v>
      </c>
      <c r="E1184" t="str">
        <f t="shared" si="56"/>
        <v>public const string Hamilton_Thomas = "Gules, a mullet between three cinquefoils Argent, and on a chief also Argent a martlet Gules for difference";</v>
      </c>
    </row>
    <row r="1185" spans="1:5">
      <c r="A1185" s="1" t="s">
        <v>2235</v>
      </c>
      <c r="B1185" s="1" t="s">
        <v>2236</v>
      </c>
      <c r="C1185" t="str">
        <f t="shared" si="54"/>
        <v>Handyside</v>
      </c>
      <c r="D1185" t="str">
        <f t="shared" si="55"/>
        <v>"Argent, a lion rampant within a bordure engrailed Sable"</v>
      </c>
      <c r="E1185" t="str">
        <f t="shared" si="56"/>
        <v>public const string Handyside = "Argent, a lion rampant within a bordure engrailed Sable";</v>
      </c>
    </row>
    <row r="1186" spans="1:5">
      <c r="A1186" s="1" t="s">
        <v>2237</v>
      </c>
      <c r="B1186" s="1" t="s">
        <v>2238</v>
      </c>
      <c r="C1186" t="str">
        <f t="shared" si="54"/>
        <v>Handyside_JamesinLondon</v>
      </c>
      <c r="D1186" t="str">
        <f t="shared" si="55"/>
        <v>"Argent, a lion rampant Sable armed and langued Gules, and on a chief Azure three mullets Argent"</v>
      </c>
      <c r="E1186" t="str">
        <f t="shared" si="56"/>
        <v>public const string Handyside_JamesinLondon = "Argent, a lion rampant Sable armed and langued Gules, and on a chief Azure three mullets Argent";</v>
      </c>
    </row>
    <row r="1187" spans="1:5">
      <c r="A1187" s="1" t="s">
        <v>2239</v>
      </c>
      <c r="B1187" s="1" t="s">
        <v>2240</v>
      </c>
      <c r="C1187" t="str">
        <f t="shared" si="54"/>
        <v>Hannay</v>
      </c>
      <c r="D1187" t="str">
        <f t="shared" si="55"/>
        <v>"Argent, three roe-bucks’ heads couped Azure collared Or with bell pendent thereat Gules"</v>
      </c>
      <c r="E1187" t="str">
        <f t="shared" si="56"/>
        <v>public const string Hannay = "Argent, three roe-bucks’ heads couped Azure collared Or with bell pendent thereat Gules";</v>
      </c>
    </row>
    <row r="1188" spans="1:5">
      <c r="A1188" s="1" t="s">
        <v>2241</v>
      </c>
      <c r="B1188" s="1" t="s">
        <v>2242</v>
      </c>
      <c r="C1188" t="str">
        <f t="shared" si="54"/>
        <v>HannayofSorbie</v>
      </c>
      <c r="D1188" t="str">
        <f t="shared" si="55"/>
        <v>"Argent, a cross crosslet fitchy issuing out of a crescent Sable"</v>
      </c>
      <c r="E1188" t="str">
        <f t="shared" si="56"/>
        <v>public const string HannayofSorbie = "Argent, a cross crosslet fitchy issuing out of a crescent Sable";</v>
      </c>
    </row>
    <row r="1189" spans="1:5">
      <c r="A1189" s="1" t="s">
        <v>2241</v>
      </c>
      <c r="B1189" s="1" t="s">
        <v>2243</v>
      </c>
      <c r="C1189" t="str">
        <f t="shared" si="54"/>
        <v>HannayofSorbie</v>
      </c>
      <c r="D1189" t="str">
        <f t="shared" si="55"/>
        <v>"Argent, three roebucks’ heads couped Azure collared Or with a bell pendent therefrom Gules"</v>
      </c>
      <c r="E1189" t="str">
        <f t="shared" si="56"/>
        <v>public const string HannayofSorbie = "Argent, three roebucks’ heads couped Azure collared Or with a bell pendent therefrom Gules";</v>
      </c>
    </row>
    <row r="1190" spans="1:5">
      <c r="A1190" s="1" t="s">
        <v>2244</v>
      </c>
      <c r="B1190" s="1" t="s">
        <v>2245</v>
      </c>
      <c r="C1190" t="str">
        <f t="shared" si="54"/>
        <v>Harcarse</v>
      </c>
      <c r="D1190" t="str">
        <f t="shared" si="55"/>
        <v>"Sable, a chevron between three fleurs-de-lis Argent"</v>
      </c>
      <c r="E1190" t="str">
        <f t="shared" si="56"/>
        <v>public const string Harcarse = "Sable, a chevron between three fleurs-de-lis Argent";</v>
      </c>
    </row>
    <row r="1191" spans="1:5">
      <c r="A1191" s="1" t="s">
        <v>2246</v>
      </c>
      <c r="B1191" s="1" t="s">
        <v>2247</v>
      </c>
      <c r="C1191" t="str">
        <f t="shared" si="54"/>
        <v>HardieofCargarse</v>
      </c>
      <c r="D1191" t="str">
        <f t="shared" si="55"/>
        <v>"Gules, a dexter hand fessways holding a dagger Argent point downwards between two spur-rowells Or"</v>
      </c>
      <c r="E1191" t="str">
        <f t="shared" si="56"/>
        <v>public const string HardieofCargarse = "Gules, a dexter hand fessways holding a dagger Argent point downwards between two spur-rowells Or";</v>
      </c>
    </row>
    <row r="1192" spans="1:5">
      <c r="A1192" s="1" t="s">
        <v>2248</v>
      </c>
      <c r="B1192" s="1" t="s">
        <v>2249</v>
      </c>
      <c r="C1192" t="str">
        <f t="shared" si="54"/>
        <v>Hare</v>
      </c>
      <c r="D1192" t="str">
        <f t="shared" si="55"/>
        <v>"Azure, two bars and a chief indented Or"</v>
      </c>
      <c r="E1192" t="str">
        <f t="shared" si="56"/>
        <v>public const string Hare = "Azure, two bars and a chief indented Or";</v>
      </c>
    </row>
    <row r="1193" spans="1:5">
      <c r="A1193" s="1" t="s">
        <v>2250</v>
      </c>
      <c r="B1193" s="1" t="s">
        <v>2251</v>
      </c>
      <c r="C1193" t="str">
        <f t="shared" si="54"/>
        <v>Hart</v>
      </c>
      <c r="D1193" t="str">
        <f t="shared" si="55"/>
        <v>"Gules, on a chief Argent three hearts Gules"</v>
      </c>
      <c r="E1193" t="str">
        <f t="shared" si="56"/>
        <v>public const string Hart = "Gules, on a chief Argent three hearts Gules";</v>
      </c>
    </row>
    <row r="1194" spans="1:5">
      <c r="A1194" s="1" t="s">
        <v>2252</v>
      </c>
      <c r="B1194" s="1" t="s">
        <v>2253</v>
      </c>
      <c r="C1194" t="str">
        <f t="shared" si="54"/>
        <v>Harvey</v>
      </c>
      <c r="D1194" t="str">
        <f t="shared" si="55"/>
        <v>"Gules, on a bend Argent three trefoils slipped Vert"</v>
      </c>
      <c r="E1194" t="str">
        <f t="shared" si="56"/>
        <v>public const string Harvey = "Gules, on a bend Argent three trefoils slipped Vert";</v>
      </c>
    </row>
    <row r="1195" spans="1:5">
      <c r="A1195" s="1" t="s">
        <v>2254</v>
      </c>
      <c r="B1195" s="1" t="s">
        <v>2255</v>
      </c>
      <c r="C1195" t="str">
        <f t="shared" si="54"/>
        <v>HarveyofAlrick</v>
      </c>
      <c r="D1195" t="str">
        <f t="shared" si="55"/>
        <v>"Gules, a fess Or between three mullets in chief and a mascle in base all Argent"</v>
      </c>
      <c r="E1195" t="str">
        <f t="shared" si="56"/>
        <v>public const string HarveyofAlrick = "Gules, a fess Or between three mullets in chief and a mascle in base all Argent";</v>
      </c>
    </row>
    <row r="1196" spans="1:5">
      <c r="A1196" s="1" t="s">
        <v>2256</v>
      </c>
      <c r="B1196" s="1" t="s">
        <v>2257</v>
      </c>
      <c r="C1196" t="str">
        <f t="shared" si="54"/>
        <v>HarveyofBroadley_James</v>
      </c>
      <c r="D1196" t="str">
        <f t="shared" si="55"/>
        <v>"Azure, on a bend Or three trefoils Vert"</v>
      </c>
      <c r="E1196" t="str">
        <f t="shared" si="56"/>
        <v>public const string HarveyofBroadley_James = "Azure, on a bend Or three trefoils Vert";</v>
      </c>
    </row>
    <row r="1197" spans="1:5">
      <c r="A1197" s="1" t="s">
        <v>2258</v>
      </c>
      <c r="B1197" s="1" t="s">
        <v>2259</v>
      </c>
      <c r="C1197" t="str">
        <f t="shared" si="54"/>
        <v>Hastie</v>
      </c>
      <c r="D1197" t="str">
        <f t="shared" si="55"/>
        <v>"Or, a lion salient Vert crowned Azure"</v>
      </c>
      <c r="E1197" t="str">
        <f t="shared" si="56"/>
        <v>public const string Hastie = "Or, a lion salient Vert crowned Azure";</v>
      </c>
    </row>
    <row r="1198" spans="1:5">
      <c r="A1198" s="1" t="s">
        <v>2260</v>
      </c>
      <c r="B1198" s="1" t="s">
        <v>1591</v>
      </c>
      <c r="C1198" t="str">
        <f t="shared" si="54"/>
        <v>Hay</v>
      </c>
      <c r="D1198" t="str">
        <f t="shared" si="55"/>
        <v>"Argent, three escutcheons Gules"</v>
      </c>
      <c r="E1198" t="str">
        <f t="shared" si="56"/>
        <v>public const string Hay = "Argent, three escutcheons Gules";</v>
      </c>
    </row>
    <row r="1199" spans="1:5">
      <c r="A1199" s="1" t="s">
        <v>2261</v>
      </c>
      <c r="B1199" s="1" t="s">
        <v>2262</v>
      </c>
      <c r="C1199" t="str">
        <f t="shared" si="54"/>
        <v>HayofAuchencoy</v>
      </c>
      <c r="D1199" t="str">
        <f t="shared" si="55"/>
        <v>"Argent, three escutcheons Gules within a bordure engrailed Gules"</v>
      </c>
      <c r="E1199" t="str">
        <f t="shared" si="56"/>
        <v>public const string HayofAuchencoy = "Argent, three escutcheons Gules within a bordure engrailed Gules";</v>
      </c>
    </row>
    <row r="1200" spans="1:5">
      <c r="A1200" s="1" t="s">
        <v>2263</v>
      </c>
      <c r="B1200" s="1" t="s">
        <v>1488</v>
      </c>
      <c r="C1200" t="str">
        <f t="shared" si="54"/>
        <v>HayofBalhousie</v>
      </c>
      <c r="D1200" t="str">
        <f t="shared" si="55"/>
        <v>"Argent, three escutcheons Gules within a bordure Ermine"</v>
      </c>
      <c r="E1200" t="str">
        <f t="shared" si="56"/>
        <v>public const string HayofBalhousie = "Argent, three escutcheons Gules within a bordure Ermine";</v>
      </c>
    </row>
    <row r="1201" spans="1:5">
      <c r="A1201" s="1" t="s">
        <v>2264</v>
      </c>
      <c r="B1201" s="1" t="s">
        <v>2265</v>
      </c>
      <c r="C1201" t="str">
        <f t="shared" si="54"/>
        <v>HayofBroxmouth</v>
      </c>
      <c r="D1201" t="str">
        <f t="shared" si="55"/>
        <v>"Argent, three escutcheons Vert"</v>
      </c>
      <c r="E1201" t="str">
        <f t="shared" si="56"/>
        <v>public const string HayofBroxmouth = "Argent, three escutcheons Vert";</v>
      </c>
    </row>
    <row r="1202" spans="1:5">
      <c r="A1202" s="1" t="s">
        <v>2266</v>
      </c>
      <c r="B1202" s="1" t="s">
        <v>2267</v>
      </c>
      <c r="C1202" t="str">
        <f t="shared" si="54"/>
        <v>HayofCardenie_John</v>
      </c>
      <c r="D1202" t="str">
        <f t="shared" si="55"/>
        <v>"Argent, a fess wavy between three escutcheons Gules"</v>
      </c>
      <c r="E1202" t="str">
        <f t="shared" si="56"/>
        <v>public const string HayofCardenie_John = "Argent, a fess wavy between three escutcheons Gules";</v>
      </c>
    </row>
    <row r="1203" spans="1:5">
      <c r="A1203" s="1" t="s">
        <v>2268</v>
      </c>
      <c r="B1203" s="1" t="s">
        <v>2269</v>
      </c>
      <c r="C1203" t="str">
        <f t="shared" si="54"/>
        <v>HayofCarruber</v>
      </c>
      <c r="D1203" t="str">
        <f t="shared" si="55"/>
        <v>"Argent, a fess wavy between three escutcheons Gules all within a bordure Gules"</v>
      </c>
      <c r="E1203" t="str">
        <f t="shared" si="56"/>
        <v>public const string HayofCarruber = "Argent, a fess wavy between three escutcheons Gules all within a bordure Gules";</v>
      </c>
    </row>
    <row r="1204" spans="1:5" ht="25.5">
      <c r="A1204" s="1" t="s">
        <v>2270</v>
      </c>
      <c r="B1204" s="1" t="s">
        <v>2271</v>
      </c>
      <c r="C1204" t="str">
        <f t="shared" si="54"/>
        <v>HayofCraignethan_Andrew</v>
      </c>
      <c r="D1204" t="str">
        <f t="shared" si="55"/>
        <v>"Quarterly: 1st and 4th Azure, three fraises Argent (Fraser) 2nd Gules, three bars Ermine (Gifford of Yester) 3rd Vert, three unicorns’ heads erased Argent (Ker) surtout Argent, three escutcheons Gules (Hay)"</v>
      </c>
      <c r="E1204" t="str">
        <f t="shared" si="56"/>
        <v>public const string HayofCraignethan_Andrew = "Quarterly: 1st and 4th Azure, three fraises Argent (Fraser) 2nd Gules, three bars Ermine (Gifford of Yester) 3rd Vert, three unicorns’ heads erased Argent (Ker) surtout Argent, three escutcheons Gules (Hay)";</v>
      </c>
    </row>
    <row r="1205" spans="1:5">
      <c r="A1205" s="1" t="s">
        <v>2272</v>
      </c>
      <c r="B1205" s="1" t="s">
        <v>2273</v>
      </c>
      <c r="C1205" t="str">
        <f t="shared" si="54"/>
        <v>HayofDalgety</v>
      </c>
      <c r="D1205" t="str">
        <f t="shared" si="55"/>
        <v>"Argent, a cinquefoil between three escutcheons Gules"</v>
      </c>
      <c r="E1205" t="str">
        <f t="shared" si="56"/>
        <v>public const string HayofDalgety = "Argent, a cinquefoil between three escutcheons Gules";</v>
      </c>
    </row>
    <row r="1206" spans="1:5">
      <c r="A1206" s="1" t="s">
        <v>2274</v>
      </c>
      <c r="B1206" s="1" t="s">
        <v>2275</v>
      </c>
      <c r="C1206" t="str">
        <f t="shared" si="54"/>
        <v>HayofEarnhill</v>
      </c>
      <c r="D1206" t="str">
        <f t="shared" si="55"/>
        <v>"Argent, three escutcheons Gules within a bordure engrailed Gules with a mullet in chief for difference"</v>
      </c>
      <c r="E1206" t="str">
        <f t="shared" si="56"/>
        <v>public const string HayofEarnhill = "Argent, three escutcheons Gules within a bordure engrailed Gules with a mullet in chief for difference";</v>
      </c>
    </row>
    <row r="1207" spans="1:5" ht="38.25">
      <c r="A1207" s="1" t="s">
        <v>2276</v>
      </c>
      <c r="B1207" s="1" t="s">
        <v>2277</v>
      </c>
      <c r="C1207" t="str">
        <f t="shared" si="54"/>
        <v>HayofHaystoun_John</v>
      </c>
      <c r="D1207" t="str">
        <f t="shared" si="55"/>
        <v>"Quarterly: 1st and 4th Azure, three cinquefoils (or fraises) Argent (Fraser) 2nd and 3rd Gules, three bars Ermine (Gifford of Yester) surtout Argent, three escutcheons Gules (Hay) all within a bordure Vert charged with unicorns’ heads couped and stars alternately both Argent"</v>
      </c>
      <c r="E1207" t="str">
        <f t="shared" si="56"/>
        <v>public const string HayofHaystoun_John = "Quarterly: 1st and 4th Azure, three cinquefoils (or fraises) Argent (Fraser) 2nd and 3rd Gules, three bars Ermine (Gifford of Yester) surtout Argent, three escutcheons Gules (Hay) all within a bordure Vert charged with unicorns’ heads couped and stars alternately both Argent";</v>
      </c>
    </row>
    <row r="1208" spans="1:5">
      <c r="A1208" s="1" t="s">
        <v>2278</v>
      </c>
      <c r="B1208" s="1" t="s">
        <v>2279</v>
      </c>
      <c r="C1208" t="str">
        <f t="shared" si="54"/>
        <v>HayofLeys</v>
      </c>
      <c r="D1208" t="str">
        <f t="shared" si="55"/>
        <v>"Ermine, three escutcheons Gules"</v>
      </c>
      <c r="E1208" t="str">
        <f t="shared" si="56"/>
        <v>public const string HayofLeys = "Ermine, three escutcheons Gules";</v>
      </c>
    </row>
    <row r="1209" spans="1:5" ht="25.5">
      <c r="A1209" s="1" t="s">
        <v>2280</v>
      </c>
      <c r="B1209" s="1" t="s">
        <v>2281</v>
      </c>
      <c r="C1209" t="str">
        <f t="shared" si="54"/>
        <v>HayofLinplum.SirJames</v>
      </c>
      <c r="D1209" t="str">
        <f t="shared" si="55"/>
        <v>"Quarterly: 1st and 4th Azure, three cinquefoils (or fraises) Argent (Fraser) 2nd and 3rd Gules, three bars Ermine (Gifford of Yester) surtout Argent, three escutcheons Gules (Hay) all within a bordure Argent"</v>
      </c>
      <c r="E1209" t="str">
        <f t="shared" si="56"/>
        <v>public const string HayofLinplum.SirJames = "Quarterly: 1st and 4th Azure, three cinquefoils (or fraises) Argent (Fraser) 2nd and 3rd Gules, three bars Ermine (Gifford of Yester) surtout Argent, three escutcheons Gules (Hay) all within a bordure Argent";</v>
      </c>
    </row>
    <row r="1210" spans="1:5">
      <c r="A1210" s="1" t="s">
        <v>2282</v>
      </c>
      <c r="B1210" s="1" t="s">
        <v>2283</v>
      </c>
      <c r="C1210" t="str">
        <f t="shared" si="54"/>
        <v>HayofLochloy</v>
      </c>
      <c r="D1210" t="str">
        <f t="shared" si="55"/>
        <v>"Argent, three escutcheons Gules within a bordure Gules"</v>
      </c>
      <c r="E1210" t="str">
        <f t="shared" si="56"/>
        <v>public const string HayofLochloy = "Argent, three escutcheons Gules within a bordure Gules";</v>
      </c>
    </row>
    <row r="1211" spans="1:5">
      <c r="A1211" s="1" t="s">
        <v>2284</v>
      </c>
      <c r="B1211" s="1" t="s">
        <v>2285</v>
      </c>
      <c r="C1211" t="str">
        <f t="shared" si="54"/>
        <v>HayofMuchals</v>
      </c>
      <c r="D1211" t="str">
        <f t="shared" si="55"/>
        <v>"Argent, a mullet between three escutcheons Gules"</v>
      </c>
      <c r="E1211" t="str">
        <f t="shared" si="56"/>
        <v>public const string HayofMuchals = "Argent, a mullet between three escutcheons Gules";</v>
      </c>
    </row>
    <row r="1212" spans="1:5">
      <c r="A1212" s="1" t="s">
        <v>2286</v>
      </c>
      <c r="B1212" s="1" t="s">
        <v>2287</v>
      </c>
      <c r="C1212" t="str">
        <f t="shared" si="54"/>
        <v>HayofMuntan_Alexander</v>
      </c>
      <c r="D1212" t="str">
        <f t="shared" si="55"/>
        <v>"Argent, three escutcheons Gules within a bordure engrailed Azure semy of cinquefoils Argent"</v>
      </c>
      <c r="E1212" t="str">
        <f t="shared" si="56"/>
        <v>public const string HayofMuntan_Alexander = "Argent, three escutcheons Gules within a bordure engrailed Azure semy of cinquefoils Argent";</v>
      </c>
    </row>
    <row r="1213" spans="1:5">
      <c r="A1213" s="1" t="s">
        <v>2288</v>
      </c>
      <c r="B1213" s="1" t="s">
        <v>2283</v>
      </c>
      <c r="C1213" t="str">
        <f t="shared" si="54"/>
        <v>HayofPark</v>
      </c>
      <c r="D1213" t="str">
        <f t="shared" si="55"/>
        <v>"Argent, three escutcheons Gules within a bordure Gules"</v>
      </c>
      <c r="E1213" t="str">
        <f t="shared" si="56"/>
        <v>public const string HayofPark = "Argent, three escutcheons Gules within a bordure Gules";</v>
      </c>
    </row>
    <row r="1214" spans="1:5">
      <c r="A1214" s="1" t="s">
        <v>2289</v>
      </c>
      <c r="B1214" s="1" t="s">
        <v>2290</v>
      </c>
      <c r="C1214" t="str">
        <f t="shared" si="54"/>
        <v>HayofPitfour</v>
      </c>
      <c r="D1214" t="str">
        <f t="shared" si="55"/>
        <v>"Argent, three escutcheons Gules within a bordure chequy Gules and Argent"</v>
      </c>
      <c r="E1214" t="str">
        <f t="shared" si="56"/>
        <v>public const string HayofPitfour = "Argent, three escutcheons Gules within a bordure chequy Gules and Argent";</v>
      </c>
    </row>
    <row r="1215" spans="1:5">
      <c r="A1215" s="1" t="s">
        <v>2291</v>
      </c>
      <c r="B1215" s="1" t="s">
        <v>2292</v>
      </c>
      <c r="C1215" t="str">
        <f t="shared" si="54"/>
        <v>HayofSeafield</v>
      </c>
      <c r="D1215" t="str">
        <f t="shared" si="55"/>
        <v>"Argent, a chevron between three escutcheons Gules"</v>
      </c>
      <c r="E1215" t="str">
        <f t="shared" si="56"/>
        <v>public const string HayofSeafield = "Argent, a chevron between three escutcheons Gules";</v>
      </c>
    </row>
    <row r="1216" spans="1:5">
      <c r="A1216" s="1" t="s">
        <v>2293</v>
      </c>
      <c r="B1216" s="1" t="s">
        <v>2294</v>
      </c>
      <c r="C1216" t="str">
        <f t="shared" si="54"/>
        <v>HayofStronzie_Francis</v>
      </c>
      <c r="D1216" t="str">
        <f t="shared" si="55"/>
        <v>"Argent, three escutcheons Gules within a bordure Gules charged with eight crescents Argent"</v>
      </c>
      <c r="E1216" t="str">
        <f t="shared" si="56"/>
        <v>public const string HayofStronzie_Francis = "Argent, three escutcheons Gules within a bordure Gules charged with eight crescents Argent";</v>
      </c>
    </row>
    <row r="1217" spans="1:5">
      <c r="A1217" s="1" t="s">
        <v>2295</v>
      </c>
      <c r="B1217" s="1" t="s">
        <v>2296</v>
      </c>
      <c r="C1217" t="str">
        <f t="shared" si="54"/>
        <v>HayofWoodcockdale</v>
      </c>
      <c r="D1217" t="str">
        <f t="shared" si="55"/>
        <v>"Argent, a fess between three escutcheons Gules all within a bordure Gules"</v>
      </c>
      <c r="E1217" t="str">
        <f t="shared" si="56"/>
        <v>public const string HayofWoodcockdale = "Argent, a fess between three escutcheons Gules all within a bordure Gules";</v>
      </c>
    </row>
    <row r="1218" spans="1:5">
      <c r="A1218" s="1" t="s">
        <v>2297</v>
      </c>
      <c r="B1218" s="1" t="s">
        <v>1591</v>
      </c>
      <c r="C1218" t="str">
        <f t="shared" ref="C1218:C1281" si="57">SUBSTITUTE(SUBSTITUTE(SUBSTITUTE(SUBSTITUTE(SUBSTITUTE(A1218, "-", ""), ")", "_"), "(", "_"), " ", ""), ",", "_")</f>
        <v>Hay_EarlofErroll</v>
      </c>
      <c r="D1218" t="str">
        <f t="shared" ref="D1218:D1281" si="58">CONCATENATE("""", B1218,"""")</f>
        <v>"Argent, three escutcheons Gules"</v>
      </c>
      <c r="E1218" t="str">
        <f t="shared" ref="E1218:E1281" si="59">CONCATENATE("public const string ", C1218, " = ",D1218, ";")</f>
        <v>public const string Hay_EarlofErroll = "Argent, three escutcheons Gules";</v>
      </c>
    </row>
    <row r="1219" spans="1:5" ht="38.25">
      <c r="A1219" s="1" t="s">
        <v>2298</v>
      </c>
      <c r="B1219" s="1" t="s">
        <v>2299</v>
      </c>
      <c r="C1219" t="str">
        <f t="shared" si="57"/>
        <v>Hay_EarlofKinnoull</v>
      </c>
      <c r="D1219" t="str">
        <f t="shared" si="58"/>
        <v>"Quarterly: 1st and 4th Azure, a unicorn salient Argent horned, mained and unguled Or within a bordure Or charged with eight half-thistles Vert and as many half-roses Gules, each pair conjoined paleways (coat of augmentation) 2nd and 3rd Argent, three escutcheons Gules (Hay)"</v>
      </c>
      <c r="E1219" t="str">
        <f t="shared" si="59"/>
        <v>public const string Hay_EarlofKinnoull = "Quarterly: 1st and 4th Azure, a unicorn salient Argent horned, mained and unguled Or within a bordure Or charged with eight half-thistles Vert and as many half-roses Gules, each pair conjoined paleways (coat of augmentation) 2nd and 3rd Argent, three escutcheons Gules (Hay)";</v>
      </c>
    </row>
    <row r="1220" spans="1:5">
      <c r="A1220" s="1" t="s">
        <v>2300</v>
      </c>
      <c r="B1220" s="1" t="s">
        <v>2301</v>
      </c>
      <c r="C1220" t="str">
        <f t="shared" si="57"/>
        <v>Hay_HenryinLeith</v>
      </c>
      <c r="D1220" t="str">
        <f t="shared" si="58"/>
        <v>"Argent, three escutcheons Gules each charged with a garb Or banded Gules"</v>
      </c>
      <c r="E1220" t="str">
        <f t="shared" si="59"/>
        <v>public const string Hay_HenryinLeith = "Argent, three escutcheons Gules each charged with a garb Or banded Gules";</v>
      </c>
    </row>
    <row r="1221" spans="1:5" ht="25.5">
      <c r="A1221" s="1" t="s">
        <v>2302</v>
      </c>
      <c r="B1221" s="1" t="s">
        <v>2303</v>
      </c>
      <c r="C1221" t="str">
        <f t="shared" si="57"/>
        <v>Hay_MarquessofTweeddale</v>
      </c>
      <c r="D1221" t="str">
        <f t="shared" si="58"/>
        <v>"Quarterly: 1st and 4th Azure, three cinquefoils (or fraises) Argent (Fraser) 2nd and 3rd Gules, three bars Ermine (Gifford of Yester) surtout Argent, three escutcheons Gules (Hay)"</v>
      </c>
      <c r="E1221" t="str">
        <f t="shared" si="59"/>
        <v>public const string Hay_MarquessofTweeddale = "Quarterly: 1st and 4th Azure, three cinquefoils (or fraises) Argent (Fraser) 2nd and 3rd Gules, three bars Ermine (Gifford of Yester) surtout Argent, three escutcheons Gules (Hay)";</v>
      </c>
    </row>
    <row r="1222" spans="1:5">
      <c r="A1222" s="1" t="s">
        <v>2304</v>
      </c>
      <c r="B1222" s="1" t="s">
        <v>1488</v>
      </c>
      <c r="C1222" t="str">
        <f t="shared" si="57"/>
        <v>Hay_ViscountofDuplin</v>
      </c>
      <c r="D1222" t="str">
        <f t="shared" si="58"/>
        <v>"Argent, three escutcheons Gules within a bordure Ermine"</v>
      </c>
      <c r="E1222" t="str">
        <f t="shared" si="59"/>
        <v>public const string Hay_ViscountofDuplin = "Argent, three escutcheons Gules within a bordure Ermine";</v>
      </c>
    </row>
    <row r="1223" spans="1:5" ht="25.5">
      <c r="A1223" s="1" t="s">
        <v>2305</v>
      </c>
      <c r="B1223" s="1" t="s">
        <v>2306</v>
      </c>
      <c r="C1223" t="str">
        <f t="shared" si="57"/>
        <v>HendersonofFordel</v>
      </c>
      <c r="D1223" t="str">
        <f t="shared" si="58"/>
        <v>"Gules, three piles issuing out of the sinister side Argent, and on a chief Argent a crescent Azure between two Ermine spots"</v>
      </c>
      <c r="E1223" t="str">
        <f t="shared" si="59"/>
        <v>public const string HendersonofFordel = "Gules, three piles issuing out of the sinister side Argent, and on a chief Argent a crescent Azure between two Ermine spots";</v>
      </c>
    </row>
    <row r="1224" spans="1:5" ht="25.5">
      <c r="A1224" s="1" t="s">
        <v>2307</v>
      </c>
      <c r="B1224" s="1" t="s">
        <v>2308</v>
      </c>
      <c r="C1224" t="str">
        <f t="shared" si="57"/>
        <v>HendersonofStLawrence_Henry</v>
      </c>
      <c r="D1224" t="str">
        <f t="shared" si="58"/>
        <v>"Parted per pale indented Sable and Argent, two harts’ attires counterchanged and on a chief Gules a crescent Or between two Ermine spots"</v>
      </c>
      <c r="E1224" t="str">
        <f t="shared" si="59"/>
        <v>public const string HendersonofStLawrence_Henry = "Parted per pale indented Sable and Argent, two harts’ attires counterchanged and on a chief Gules a crescent Or between two Ermine spots";</v>
      </c>
    </row>
    <row r="1225" spans="1:5">
      <c r="A1225" s="1" t="s">
        <v>2309</v>
      </c>
      <c r="B1225" s="1" t="s">
        <v>2310</v>
      </c>
      <c r="C1225" t="str">
        <f t="shared" si="57"/>
        <v>Henry</v>
      </c>
      <c r="D1225" t="str">
        <f t="shared" si="58"/>
        <v>"Azure, a fess between three pelicans Argent vulning themselves Proper"</v>
      </c>
      <c r="E1225" t="str">
        <f t="shared" si="59"/>
        <v>public const string Henry = "Azure, a fess between three pelicans Argent vulning themselves Proper";</v>
      </c>
    </row>
    <row r="1226" spans="1:5">
      <c r="A1226" s="1" t="s">
        <v>2311</v>
      </c>
      <c r="B1226" s="1" t="s">
        <v>2312</v>
      </c>
      <c r="C1226" t="str">
        <f t="shared" si="57"/>
        <v>Hepburn</v>
      </c>
      <c r="D1226" t="str">
        <f t="shared" si="58"/>
        <v>"Gules, on a chevron Argent two lions pulling at a rose Gules"</v>
      </c>
      <c r="E1226" t="str">
        <f t="shared" si="59"/>
        <v>public const string Hepburn = "Gules, on a chevron Argent two lions pulling at a rose Gules";</v>
      </c>
    </row>
    <row r="1227" spans="1:5">
      <c r="A1227" s="1" t="s">
        <v>2311</v>
      </c>
      <c r="B1227" s="1" t="s">
        <v>2313</v>
      </c>
      <c r="C1227" t="str">
        <f t="shared" si="57"/>
        <v>Hepburn</v>
      </c>
      <c r="D1227" t="str">
        <f t="shared" si="58"/>
        <v>"On a chevron two lions pulling at a rose [seal 1372]"</v>
      </c>
      <c r="E1227" t="str">
        <f t="shared" si="59"/>
        <v>public const string Hepburn = "On a chevron two lions pulling at a rose [seal 1372]";</v>
      </c>
    </row>
    <row r="1228" spans="1:5">
      <c r="A1228" s="1" t="s">
        <v>2314</v>
      </c>
      <c r="B1228" s="1" t="s">
        <v>2315</v>
      </c>
      <c r="C1228" t="str">
        <f t="shared" si="57"/>
        <v>HepburnofBlackcastle_Patrick</v>
      </c>
      <c r="D1228" t="str">
        <f t="shared" si="58"/>
        <v>"Gules, on a chevron Argent a rose between two lions combatant Gules and in base a heart-shaped buckle Argent"</v>
      </c>
      <c r="E1228" t="str">
        <f t="shared" si="59"/>
        <v>public const string HepburnofBlackcastle_Patrick = "Gules, on a chevron Argent a rose between two lions combatant Gules and in base a heart-shaped buckle Argent";</v>
      </c>
    </row>
    <row r="1229" spans="1:5" ht="25.5">
      <c r="A1229" s="1" t="s">
        <v>2316</v>
      </c>
      <c r="B1229" s="1" t="s">
        <v>2317</v>
      </c>
      <c r="C1229" t="str">
        <f t="shared" si="57"/>
        <v>HepburnofHumbie_Adam</v>
      </c>
      <c r="D1229" t="str">
        <f t="shared" si="58"/>
        <v>"Quarterly: 1st and 4th Gules, on a chevron Argent a rose between two lions combatant Gules (Hepburn) 2nd and 3rd Argent, three laurel leaves Vert (Foulis)"</v>
      </c>
      <c r="E1229" t="str">
        <f t="shared" si="59"/>
        <v>public const string HepburnofHumbie_Adam = "Quarterly: 1st and 4th Gules, on a chevron Argent a rose between two lions combatant Gules (Hepburn) 2nd and 3rd Argent, three laurel leaves Vert (Foulis)";</v>
      </c>
    </row>
    <row r="1230" spans="1:5">
      <c r="A1230" s="1" t="s">
        <v>2318</v>
      </c>
      <c r="B1230" s="1" t="s">
        <v>2319</v>
      </c>
      <c r="C1230" t="str">
        <f t="shared" si="57"/>
        <v>HepburnofRiccarton</v>
      </c>
      <c r="D1230" t="str">
        <f t="shared" si="58"/>
        <v>"Gules, on a chevron Argent a rose between two lions combatant Gules and in base a buckle Or"</v>
      </c>
      <c r="E1230" t="str">
        <f t="shared" si="59"/>
        <v>public const string HepburnofRiccarton = "Gules, on a chevron Argent a rose between two lions combatant Gules and in base a buckle Or";</v>
      </c>
    </row>
    <row r="1231" spans="1:5">
      <c r="A1231" s="1" t="s">
        <v>2320</v>
      </c>
      <c r="B1231" s="1" t="s">
        <v>2321</v>
      </c>
      <c r="C1231" t="str">
        <f t="shared" si="57"/>
        <v>HepburnofSmeaton</v>
      </c>
      <c r="D1231" t="str">
        <f t="shared" si="58"/>
        <v>"Gules, on a chevron between three martlets Argent a rose between two lions combatant Gules"</v>
      </c>
      <c r="E1231" t="str">
        <f t="shared" si="59"/>
        <v>public const string HepburnofSmeaton = "Gules, on a chevron between three martlets Argent a rose between two lions combatant Gules";</v>
      </c>
    </row>
    <row r="1232" spans="1:5" ht="25.5">
      <c r="A1232" s="1" t="s">
        <v>2322</v>
      </c>
      <c r="B1232" s="1" t="s">
        <v>2323</v>
      </c>
      <c r="C1232" t="str">
        <f t="shared" si="57"/>
        <v>HepburnofSmeaton_aliter_</v>
      </c>
      <c r="D1232" t="str">
        <f t="shared" si="58"/>
        <v>"Quarterly: 1st and 4th Gules, on a chevron Argent a rose between two lions combatant Gules (Hepburn) 2nd and 3rd Argent, an orle Gules and in chief three martlets Sable (Rutherford)"</v>
      </c>
      <c r="E1232" t="str">
        <f t="shared" si="59"/>
        <v>public const string HepburnofSmeaton_aliter_ = "Quarterly: 1st and 4th Gules, on a chevron Argent a rose between two lions combatant Gules (Hepburn) 2nd and 3rd Argent, an orle Gules and in chief three martlets Sable (Rutherford)";</v>
      </c>
    </row>
    <row r="1233" spans="1:5" ht="25.5">
      <c r="A1233" s="1" t="s">
        <v>2324</v>
      </c>
      <c r="B1233" s="1" t="s">
        <v>2325</v>
      </c>
      <c r="C1233" t="str">
        <f t="shared" si="57"/>
        <v>HepburnofWaughton</v>
      </c>
      <c r="D1233" t="str">
        <f t="shared" si="58"/>
        <v>"Quarterly: 1st and 4th Gules, on a chevron Argent a rose between two lions combatant Gules (Hepburn) 2nd and 3rd Argent, three martlets Gules (Gourlay)"</v>
      </c>
      <c r="E1233" t="str">
        <f t="shared" si="59"/>
        <v>public const string HepburnofWaughton = "Quarterly: 1st and 4th Gules, on a chevron Argent a rose between two lions combatant Gules (Hepburn) 2nd and 3rd Argent, three martlets Gules (Gourlay)";</v>
      </c>
    </row>
    <row r="1234" spans="1:5" ht="25.5">
      <c r="A1234" s="1" t="s">
        <v>2326</v>
      </c>
      <c r="B1234" s="1" t="s">
        <v>2327</v>
      </c>
      <c r="C1234" t="str">
        <f t="shared" si="57"/>
        <v>HepburnofWaughton_aliter_</v>
      </c>
      <c r="D1234" t="str">
        <f t="shared" si="58"/>
        <v>"Quarterly: 1st and 4th Gules, on a chevron Argent a rose between two lions combatant Gules (Hepburn) 2nd Argent, three martlets Gules (Gourlay) 3rdArgent, an orle Gules and in chief three martlets Sable (Rutherford)"</v>
      </c>
      <c r="E1234" t="str">
        <f t="shared" si="59"/>
        <v>public const string HepburnofWaughton_aliter_ = "Quarterly: 1st and 4th Gules, on a chevron Argent a rose between two lions combatant Gules (Hepburn) 2nd Argent, three martlets Gules (Gourlay) 3rdArgent, an orle Gules and in chief three martlets Sable (Rutherford)";</v>
      </c>
    </row>
    <row r="1235" spans="1:5" ht="25.5">
      <c r="A1235" s="1" t="s">
        <v>2326</v>
      </c>
      <c r="B1235" s="1" t="s">
        <v>2323</v>
      </c>
      <c r="C1235" t="str">
        <f t="shared" si="57"/>
        <v>HepburnofWaughton_aliter_</v>
      </c>
      <c r="D1235" t="str">
        <f t="shared" si="58"/>
        <v>"Quarterly: 1st and 4th Gules, on a chevron Argent a rose between two lions combatant Gules (Hepburn) 2nd and 3rd Argent, an orle Gules and in chief three martlets Sable (Rutherford)"</v>
      </c>
      <c r="E1235" t="str">
        <f t="shared" si="59"/>
        <v>public const string HepburnofWaughton_aliter_ = "Quarterly: 1st and 4th Gules, on a chevron Argent a rose between two lions combatant Gules (Hepburn) 2nd and 3rd Argent, an orle Gules and in chief three martlets Sable (Rutherford)";</v>
      </c>
    </row>
    <row r="1236" spans="1:5" ht="38.25">
      <c r="A1236" s="1" t="s">
        <v>2328</v>
      </c>
      <c r="B1236" s="1" t="s">
        <v>2329</v>
      </c>
      <c r="C1236" t="str">
        <f t="shared" si="57"/>
        <v>Hepburn_DukeofOrkney</v>
      </c>
      <c r="D1236" t="str">
        <f t="shared" si="58"/>
        <v>"Quarterly: 1st Gules, on a chevron Argent two lions pulling at a rose Gules (Hepburn) 2nd Azure, a ship Or with her sails furled up Argent within a double tressure flory counter-flory Or (Earldom of Orkney) 3rd Ermine three chevronels Gules (Soulis) 4th Or, a bend Azure (Vaus of Dirleton)"</v>
      </c>
      <c r="E1236" t="str">
        <f t="shared" si="59"/>
        <v>public const string Hepburn_DukeofOrkney = "Quarterly: 1st Gules, on a chevron Argent two lions pulling at a rose Gules (Hepburn) 2nd Azure, a ship Or with her sails furled up Argent within a double tressure flory counter-flory Or (Earldom of Orkney) 3rd Ermine three chevronels Gules (Soulis) 4th Or, a bend Azure (Vaus of Dirleton)";</v>
      </c>
    </row>
    <row r="1237" spans="1:5" ht="25.5">
      <c r="A1237" s="1" t="s">
        <v>2330</v>
      </c>
      <c r="B1237" s="1" t="s">
        <v>506</v>
      </c>
      <c r="C1237" t="str">
        <f t="shared" si="57"/>
        <v>Hepburn_EarlofBothwell</v>
      </c>
      <c r="D1237" t="str">
        <f t="shared" si="58"/>
        <v>"Quarterly: 1st and 4th A bend (Vaus of Dirleton) 2nd and 3rd On a chevron two lions pulling at a rose (Hepburn) [seal 1498]"</v>
      </c>
      <c r="E1237" t="str">
        <f t="shared" si="59"/>
        <v>public const string Hepburn_EarlofBothwell = "Quarterly: 1st and 4th A bend (Vaus of Dirleton) 2nd and 3rd On a chevron two lions pulling at a rose (Hepburn) [seal 1498]";</v>
      </c>
    </row>
    <row r="1238" spans="1:5">
      <c r="A1238" s="1" t="s">
        <v>2331</v>
      </c>
      <c r="B1238" s="1" t="s">
        <v>2332</v>
      </c>
      <c r="C1238" t="str">
        <f t="shared" si="57"/>
        <v>Hepburn_George</v>
      </c>
      <c r="D1238" t="str">
        <f t="shared" si="58"/>
        <v>"Gules, on a chevron Argent a rose between two lions combatant Gules and in base a star-stone Proper"</v>
      </c>
      <c r="E1238" t="str">
        <f t="shared" si="59"/>
        <v>public const string Hepburn_George = "Gules, on a chevron Argent a rose between two lions combatant Gules and in base a star-stone Proper";</v>
      </c>
    </row>
    <row r="1239" spans="1:5">
      <c r="A1239" s="1" t="s">
        <v>2333</v>
      </c>
      <c r="B1239" s="1" t="s">
        <v>2334</v>
      </c>
      <c r="C1239" t="str">
        <f t="shared" si="57"/>
        <v>HeriotofTrabroun</v>
      </c>
      <c r="D1239" t="str">
        <f t="shared" si="58"/>
        <v>"Argent, on a fess Azure three cinquefoils Argent"</v>
      </c>
      <c r="E1239" t="str">
        <f t="shared" si="59"/>
        <v>public const string HeriotofTrabroun = "Argent, on a fess Azure three cinquefoils Argent";</v>
      </c>
    </row>
    <row r="1240" spans="1:5">
      <c r="A1240" s="1" t="s">
        <v>2335</v>
      </c>
      <c r="B1240" s="1" t="s">
        <v>2336</v>
      </c>
      <c r="C1240" t="str">
        <f t="shared" si="57"/>
        <v>Heriot_GeorgeinEdinburgh</v>
      </c>
      <c r="D1240" t="str">
        <f t="shared" si="58"/>
        <v>"Argent, on a fess enhanced Azure a crescent between two stars Argent"</v>
      </c>
      <c r="E1240" t="str">
        <f t="shared" si="59"/>
        <v>public const string Heriot_GeorgeinEdinburgh = "Argent, on a fess enhanced Azure a crescent between two stars Argent";</v>
      </c>
    </row>
    <row r="1241" spans="1:5">
      <c r="A1241" s="1" t="s">
        <v>2337</v>
      </c>
      <c r="B1241" s="1" t="s">
        <v>2338</v>
      </c>
      <c r="C1241" t="str">
        <f t="shared" si="57"/>
        <v>Heron</v>
      </c>
      <c r="D1241" t="str">
        <f t="shared" si="58"/>
        <v>"Sable, a heron Argent"</v>
      </c>
      <c r="E1241" t="str">
        <f t="shared" si="59"/>
        <v>public const string Heron = "Sable, a heron Argent";</v>
      </c>
    </row>
    <row r="1242" spans="1:5">
      <c r="A1242" s="1" t="s">
        <v>2339</v>
      </c>
      <c r="B1242" s="1" t="s">
        <v>2340</v>
      </c>
      <c r="C1242" t="str">
        <f t="shared" si="57"/>
        <v>Herries</v>
      </c>
      <c r="D1242" t="str">
        <f t="shared" si="58"/>
        <v>"Argent, three urchins Sable"</v>
      </c>
      <c r="E1242" t="str">
        <f t="shared" si="59"/>
        <v>public const string Herries = "Argent, three urchins Sable";</v>
      </c>
    </row>
    <row r="1243" spans="1:5">
      <c r="A1243" s="1" t="s">
        <v>2341</v>
      </c>
      <c r="B1243" s="1" t="s">
        <v>2340</v>
      </c>
      <c r="C1243" t="str">
        <f t="shared" si="57"/>
        <v>HerriesofMabie</v>
      </c>
      <c r="D1243" t="str">
        <f t="shared" si="58"/>
        <v>"Argent, three urchins Sable"</v>
      </c>
      <c r="E1243" t="str">
        <f t="shared" si="59"/>
        <v>public const string HerriesofMabie = "Argent, three urchins Sable";</v>
      </c>
    </row>
    <row r="1244" spans="1:5" ht="25.5">
      <c r="A1244" s="1" t="s">
        <v>2342</v>
      </c>
      <c r="B1244" s="1" t="s">
        <v>2343</v>
      </c>
      <c r="C1244" t="str">
        <f t="shared" si="57"/>
        <v>Herries_Lord_Maxwell_</v>
      </c>
      <c r="D1244" t="str">
        <f t="shared" si="58"/>
        <v>"Quarterly: 1st and 4th Argent, a saltire Sable debruised by a label of three points Gules (Maxwell) 2nd and 3rd Argent, three urchins Sable (Herries)"</v>
      </c>
      <c r="E1244" t="str">
        <f t="shared" si="59"/>
        <v>public const string Herries_Lord_Maxwell_ = "Quarterly: 1st and 4th Argent, a saltire Sable debruised by a label of three points Gules (Maxwell) 2nd and 3rd Argent, three urchins Sable (Herries)";</v>
      </c>
    </row>
    <row r="1245" spans="1:5">
      <c r="A1245" s="1" t="s">
        <v>2344</v>
      </c>
      <c r="B1245" s="1" t="s">
        <v>2345</v>
      </c>
      <c r="C1245" t="str">
        <f t="shared" si="57"/>
        <v>Herring</v>
      </c>
      <c r="D1245" t="str">
        <f t="shared" si="58"/>
        <v>"Gules, on a bend Argent a rose between two lions rampant Gules"</v>
      </c>
      <c r="E1245" t="str">
        <f t="shared" si="59"/>
        <v>public const string Herring = "Gules, on a bend Argent a rose between two lions rampant Gules";</v>
      </c>
    </row>
    <row r="1246" spans="1:5" ht="25.5">
      <c r="A1246" s="1" t="s">
        <v>2346</v>
      </c>
      <c r="B1246" s="1" t="s">
        <v>2347</v>
      </c>
      <c r="C1246" t="str">
        <f t="shared" si="57"/>
        <v>HerringofLethendy</v>
      </c>
      <c r="D1246" t="str">
        <f t="shared" si="58"/>
        <v>"Quarterly: 1st and 4th Gules, on a bend Argent a rose between two lions rampant Gules (Herring) 2nd and 3rd Azure, a chevron Argent"</v>
      </c>
      <c r="E1246" t="str">
        <f t="shared" si="59"/>
        <v>public const string HerringofLethendy = "Quarterly: 1st and 4th Gules, on a bend Argent a rose between two lions rampant Gules (Herring) 2nd and 3rd Azure, a chevron Argent";</v>
      </c>
    </row>
    <row r="1247" spans="1:5">
      <c r="A1247" s="1" t="s">
        <v>2348</v>
      </c>
      <c r="B1247" s="1" t="s">
        <v>2349</v>
      </c>
      <c r="C1247" t="str">
        <f t="shared" si="57"/>
        <v>Hogg</v>
      </c>
      <c r="D1247" t="str">
        <f t="shared" si="58"/>
        <v>"Argent, three boars’ heads erased Azure armed Or"</v>
      </c>
      <c r="E1247" t="str">
        <f t="shared" si="59"/>
        <v>public const string Hogg = "Argent, three boars’ heads erased Azure armed Or";</v>
      </c>
    </row>
    <row r="1248" spans="1:5">
      <c r="A1248" s="1" t="s">
        <v>2350</v>
      </c>
      <c r="B1248" s="1" t="s">
        <v>2349</v>
      </c>
      <c r="C1248" t="str">
        <f t="shared" si="57"/>
        <v>HoggofHarcarse_SirRoger</v>
      </c>
      <c r="D1248" t="str">
        <f t="shared" si="58"/>
        <v>"Argent, three boars’ heads erased Azure armed Or"</v>
      </c>
      <c r="E1248" t="str">
        <f t="shared" si="59"/>
        <v>public const string HoggofHarcarse_SirRoger = "Argent, three boars’ heads erased Azure armed Or";</v>
      </c>
    </row>
    <row r="1249" spans="1:5">
      <c r="A1249" s="1" t="s">
        <v>2351</v>
      </c>
      <c r="B1249" s="1" t="s">
        <v>508</v>
      </c>
      <c r="C1249" t="str">
        <f t="shared" si="57"/>
        <v>Holyroodhouse_Lord_Bothwell_</v>
      </c>
      <c r="D1249" t="str">
        <f t="shared" si="58"/>
        <v>"Azure, on a chevron between three trefoils slipped Or a crescent Gules"</v>
      </c>
      <c r="E1249" t="str">
        <f t="shared" si="59"/>
        <v>public const string Holyroodhouse_Lord_Bothwell_ = "Azure, on a chevron between three trefoils slipped Or a crescent Gules";</v>
      </c>
    </row>
    <row r="1250" spans="1:5">
      <c r="A1250" s="1" t="s">
        <v>2352</v>
      </c>
      <c r="B1250" s="1" t="s">
        <v>2353</v>
      </c>
      <c r="C1250" t="str">
        <f t="shared" si="57"/>
        <v>Home</v>
      </c>
      <c r="D1250" t="str">
        <f t="shared" si="58"/>
        <v>"Vert, a lion rampant Argent"</v>
      </c>
      <c r="E1250" t="str">
        <f t="shared" si="59"/>
        <v>public const string Home = "Vert, a lion rampant Argent";</v>
      </c>
    </row>
    <row r="1251" spans="1:5" ht="25.5">
      <c r="A1251" s="1" t="s">
        <v>2354</v>
      </c>
      <c r="B1251" s="1" t="s">
        <v>2355</v>
      </c>
      <c r="C1251" t="str">
        <f t="shared" si="57"/>
        <v>HomeofAyton</v>
      </c>
      <c r="D1251" t="str">
        <f t="shared" si="58"/>
        <v>"Quarterly: 1st and 4th Vert, a lion rampant Argent (Home) 2nd and 3rdArgent, three papingoes Vert (Pepdie of Dunglass) and at the centre point a rose Gules (for Ayton of that Ilk)"</v>
      </c>
      <c r="E1251" t="str">
        <f t="shared" si="59"/>
        <v>public const string HomeofAyton = "Quarterly: 1st and 4th Vert, a lion rampant Argent (Home) 2nd and 3rdArgent, three papingoes Vert (Pepdie of Dunglass) and at the centre point a rose Gules (for Ayton of that Ilk)";</v>
      </c>
    </row>
    <row r="1252" spans="1:5" ht="38.25">
      <c r="A1252" s="1" t="s">
        <v>2356</v>
      </c>
      <c r="B1252" s="1" t="s">
        <v>2357</v>
      </c>
      <c r="C1252" t="str">
        <f t="shared" si="57"/>
        <v>HomeofBlackadder</v>
      </c>
      <c r="D1252" t="str">
        <f t="shared" si="58"/>
        <v>"Quarterly: 1st Azure, on a chevron Argent three roses Gules (Blackadder) 2ndVert, a lion rampant Argent (Home) 3rd Argent, three papingoes Vert beaked and membered Gules (Pepdie of Dunglass) 4th Argent, a cross engrailed Azure (Sinclair of Herdmanston)"</v>
      </c>
      <c r="E1252" t="str">
        <f t="shared" si="59"/>
        <v>public const string HomeofBlackadder = "Quarterly: 1st Azure, on a chevron Argent three roses Gules (Blackadder) 2ndVert, a lion rampant Argent (Home) 3rd Argent, three papingoes Vert beaked and membered Gules (Pepdie of Dunglass) 4th Argent, a cross engrailed Azure (Sinclair of Herdmanston)";</v>
      </c>
    </row>
    <row r="1253" spans="1:5" ht="38.25">
      <c r="A1253" s="1" t="s">
        <v>2358</v>
      </c>
      <c r="B1253" s="1" t="s">
        <v>2359</v>
      </c>
      <c r="C1253" t="str">
        <f t="shared" si="57"/>
        <v>HomeofCrossrig</v>
      </c>
      <c r="D1253" t="str">
        <f t="shared" si="58"/>
        <v>"Quarterly: 1st and 4th Vert, a lion rampant Argent within a bordure Ermine (Home) 2nd Argent, three papingoes Vert beaked and membered Gules (Pepdie of Dunglass) 2nd and 3rd Azure, on a chevron Argent three roses Gules (Blackadder)"</v>
      </c>
      <c r="E1253" t="str">
        <f t="shared" si="59"/>
        <v>public const string HomeofCrossrig = "Quarterly: 1st and 4th Vert, a lion rampant Argent within a bordure Ermine (Home) 2nd Argent, three papingoes Vert beaked and membered Gules (Pepdie of Dunglass) 2nd and 3rd Azure, on a chevron Argent three roses Gules (Blackadder)";</v>
      </c>
    </row>
    <row r="1254" spans="1:5" ht="25.5">
      <c r="A1254" s="1" t="s">
        <v>2360</v>
      </c>
      <c r="B1254" s="1" t="s">
        <v>2361</v>
      </c>
      <c r="C1254" t="str">
        <f t="shared" si="57"/>
        <v>HomeofEccles</v>
      </c>
      <c r="D1254" t="str">
        <f t="shared" si="58"/>
        <v>"Quarterly: 1st and 4th Vert, a lion rampant Argent armed and langued Gules (Home) 2nd Argent, three papingoes Vert beaked and membered Gules (Pepdie of Dunglass) 3rd Argent, three escutcheons Vert (Hay of Broxmouth)"</v>
      </c>
      <c r="E1254" t="str">
        <f t="shared" si="59"/>
        <v>public const string HomeofEccles = "Quarterly: 1st and 4th Vert, a lion rampant Argent armed and langued Gules (Home) 2nd Argent, three papingoes Vert beaked and membered Gules (Pepdie of Dunglass) 3rd Argent, three escutcheons Vert (Hay of Broxmouth)";</v>
      </c>
    </row>
    <row r="1255" spans="1:5" ht="38.25">
      <c r="A1255" s="1" t="s">
        <v>2362</v>
      </c>
      <c r="B1255" s="1" t="s">
        <v>2363</v>
      </c>
      <c r="C1255" t="str">
        <f t="shared" si="57"/>
        <v>HomeofKimmerghame</v>
      </c>
      <c r="D1255" t="str">
        <f t="shared" si="58"/>
        <v>"Quarterly: 1st and 4th Vert, a lion rampant Argent armed and langued Gules within a bordure engrailed Argent (Home) 2nd Argent, three piles engrailed Gules issuing from the chief (Polwarth) 3rd Argent, a cross engrailed Azure (Sinclair of Herdmanston)"</v>
      </c>
      <c r="E1255" t="str">
        <f t="shared" si="59"/>
        <v>public const string HomeofKimmerghame = "Quarterly: 1st and 4th Vert, a lion rampant Argent armed and langued Gules within a bordure engrailed Argent (Home) 2nd Argent, three piles engrailed Gules issuing from the chief (Polwarth) 3rd Argent, a cross engrailed Azure (Sinclair of Herdmanston)";</v>
      </c>
    </row>
    <row r="1256" spans="1:5">
      <c r="A1256" s="1" t="s">
        <v>2364</v>
      </c>
      <c r="B1256" s="1" t="s">
        <v>2365</v>
      </c>
      <c r="C1256" t="str">
        <f t="shared" si="57"/>
        <v>HomeofNinewells</v>
      </c>
      <c r="D1256" t="str">
        <f t="shared" si="58"/>
        <v>"Vert, a lion rampant Argent within a bordure Or charged with nine fountains barry wavy Vert and Argent"</v>
      </c>
      <c r="E1256" t="str">
        <f t="shared" si="59"/>
        <v>public const string HomeofNinewells = "Vert, a lion rampant Argent within a bordure Or charged with nine fountains barry wavy Vert and Argent";</v>
      </c>
    </row>
    <row r="1257" spans="1:5" ht="38.25">
      <c r="A1257" s="1" t="s">
        <v>2366</v>
      </c>
      <c r="B1257" s="1" t="s">
        <v>2367</v>
      </c>
      <c r="C1257" t="str">
        <f t="shared" si="57"/>
        <v>HomeofNorthBerwick</v>
      </c>
      <c r="D1257" t="str">
        <f t="shared" si="58"/>
        <v>"Quarterly: 1st and 4th Argent, three piles engrailed Gules issuing from the chief (Polwarth) 2nd and 3rd Argent, a cross engrailed Azure (Sinclair of Herdmanston) surtout Vert, a lion rampant Argent and on a chief Argent three papingoes Vert (for Home and Pepdie)"</v>
      </c>
      <c r="E1257" t="str">
        <f t="shared" si="59"/>
        <v>public const string HomeofNorthBerwick = "Quarterly: 1st and 4th Argent, three piles engrailed Gules issuing from the chief (Polwarth) 2nd and 3rd Argent, a cross engrailed Azure (Sinclair of Herdmanston) surtout Vert, a lion rampant Argent and on a chief Argent three papingoes Vert (for Home and Pepdie)";</v>
      </c>
    </row>
    <row r="1258" spans="1:5" ht="38.25">
      <c r="A1258" s="1" t="s">
        <v>2368</v>
      </c>
      <c r="B1258" s="1" t="s">
        <v>2369</v>
      </c>
      <c r="C1258" t="str">
        <f t="shared" si="57"/>
        <v>HomeofRenton</v>
      </c>
      <c r="D1258" t="str">
        <f t="shared" si="58"/>
        <v>"Quarterly: 1st Vert, a lion rampant Argent (Home) 2nd Argent, three papingoes Vert beaked and membered Gules (Pepdie of Dunglass) 3rd Argent, three hunting-horns Sable stringed Gules (Forrester) 4th Gules, a pelican feeding her young Argent vulned Proper (Elme of Elmeford)"</v>
      </c>
      <c r="E1258" t="str">
        <f t="shared" si="59"/>
        <v>public const string HomeofRenton = "Quarterly: 1st Vert, a lion rampant Argent (Home) 2nd Argent, three papingoes Vert beaked and membered Gules (Pepdie of Dunglass) 3rd Argent, three hunting-horns Sable stringed Gules (Forrester) 4th Gules, a pelican feeding her young Argent vulned Proper (Elme of Elmeford)";</v>
      </c>
    </row>
    <row r="1259" spans="1:5" ht="38.25">
      <c r="A1259" s="1" t="s">
        <v>2370</v>
      </c>
      <c r="B1259" s="1" t="s">
        <v>2371</v>
      </c>
      <c r="C1259" t="str">
        <f t="shared" si="57"/>
        <v>HomeofRentonandLumisden_SirPatrick</v>
      </c>
      <c r="D1259" t="str">
        <f t="shared" si="58"/>
        <v>"Quarterly: 1st Vert, a lion rampant Argent armed and langued Gules (Home) 2nd Argent, three papingoes Vert beaked and membered Gules (Pepdie of Dunglass) 3rd Argent, three hunting-horns Sable stringed Gules (Forrester)4th Gules, a pelican feeding her young Argent vulned Proper (Elme of Elmeford)"</v>
      </c>
      <c r="E1259" t="str">
        <f t="shared" si="59"/>
        <v>public const string HomeofRentonandLumisden_SirPatrick = "Quarterly: 1st Vert, a lion rampant Argent armed and langued Gules (Home) 2nd Argent, three papingoes Vert beaked and membered Gules (Pepdie of Dunglass) 3rd Argent, three hunting-horns Sable stringed Gules (Forrester)4th Gules, a pelican feeding her young Argent vulned Proper (Elme of Elmeford)";</v>
      </c>
    </row>
    <row r="1260" spans="1:5" ht="25.5">
      <c r="A1260" s="1" t="s">
        <v>2372</v>
      </c>
      <c r="B1260" s="1" t="s">
        <v>2373</v>
      </c>
      <c r="C1260" t="str">
        <f t="shared" si="57"/>
        <v>HomeofthatIlkandofDunglass</v>
      </c>
      <c r="D1260" t="str">
        <f t="shared" si="58"/>
        <v>"Quarterly: 1st and 4th Vert, a lion rampant Argent (Home) 2nd and 3rdArgent, three papingoes Vert (Pepdie of Dunglass)"</v>
      </c>
      <c r="E1260" t="str">
        <f t="shared" si="59"/>
        <v>public const string HomeofthatIlkandofDunglass = "Quarterly: 1st and 4th Vert, a lion rampant Argent (Home) 2nd and 3rdArgent, three papingoes Vert (Pepdie of Dunglass)";</v>
      </c>
    </row>
    <row r="1261" spans="1:5">
      <c r="A1261" s="1" t="s">
        <v>2374</v>
      </c>
      <c r="B1261" s="1" t="s">
        <v>2375</v>
      </c>
      <c r="C1261" t="str">
        <f t="shared" si="57"/>
        <v>HomeofTodrig</v>
      </c>
      <c r="D1261" t="str">
        <f t="shared" si="58"/>
        <v>"Quarterly: 1st and 4th A lion rampant (Home) 2nd and 3rd A papingo (Pepdie of Dunglass) [seal 1491]"</v>
      </c>
      <c r="E1261" t="str">
        <f t="shared" si="59"/>
        <v>public const string HomeofTodrig = "Quarterly: 1st and 4th A lion rampant (Home) 2nd and 3rd A papingo (Pepdie of Dunglass) [seal 1491]";</v>
      </c>
    </row>
    <row r="1262" spans="1:5" ht="25.5">
      <c r="A1262" s="1" t="s">
        <v>2376</v>
      </c>
      <c r="B1262" s="1" t="s">
        <v>2377</v>
      </c>
      <c r="C1262" t="str">
        <f t="shared" si="57"/>
        <v>HomeofWedderburn</v>
      </c>
      <c r="D1262" t="str">
        <f t="shared" si="58"/>
        <v>"Quarterly: 1st and 4th Vert, a lion rampant Argent armed and langued Gules (Home) 2nd Argent, three papingoes Vert beaked and membered Gules (Pepdie of Dunglass) 3rd Argent, a cross engrailed Azure (Sinclair of Polwarth)"</v>
      </c>
      <c r="E1262" t="str">
        <f t="shared" si="59"/>
        <v>public const string HomeofWedderburn = "Quarterly: 1st and 4th Vert, a lion rampant Argent armed and langued Gules (Home) 2nd Argent, three papingoes Vert beaked and membered Gules (Pepdie of Dunglass) 3rd Argent, a cross engrailed Azure (Sinclair of Polwarth)";</v>
      </c>
    </row>
    <row r="1263" spans="1:5" ht="25.5">
      <c r="A1263" s="1" t="s">
        <v>2378</v>
      </c>
      <c r="B1263" s="1" t="s">
        <v>2379</v>
      </c>
      <c r="C1263" t="str">
        <f t="shared" si="57"/>
        <v>HomeofWestReston</v>
      </c>
      <c r="D1263" t="str">
        <f t="shared" si="58"/>
        <v>"Quarterly: 1st and 4th Vert, a lion rampant Argent (Home) 2nd and 3rdArgent, three papingoes Vert (Pepdie of Dunglass) and at the centre point a rose Gules (for Ayton of that Ilk) all within a bordure Gules"</v>
      </c>
      <c r="E1263" t="str">
        <f t="shared" si="59"/>
        <v>public const string HomeofWestReston = "Quarterly: 1st and 4th Vert, a lion rampant Argent (Home) 2nd and 3rdArgent, three papingoes Vert (Pepdie of Dunglass) and at the centre point a rose Gules (for Ayton of that Ilk) all within a bordure Gules";</v>
      </c>
    </row>
    <row r="1264" spans="1:5" ht="38.25">
      <c r="A1264" s="1" t="s">
        <v>2380</v>
      </c>
      <c r="B1264" s="1" t="s">
        <v>2381</v>
      </c>
      <c r="C1264" t="str">
        <f t="shared" si="57"/>
        <v>HomeofWhitefield</v>
      </c>
      <c r="D1264" t="str">
        <f t="shared" si="58"/>
        <v>"Quarterly: 1st and 4th Vert, a lion rampant Argent within a bordure Or charged with nine fountains barry wavy Vert and Argent (Home of Ninewells) 2nd Argent, three papingoes Vert beaked and membered Gules (Pepdie of Dunglass) 3rd Argent, a stag’s head erased with a cross crosslet fitchy between its attires both Gules (Cairncross)"</v>
      </c>
      <c r="E1264" t="str">
        <f t="shared" si="59"/>
        <v>public const string HomeofWhitefield = "Quarterly: 1st and 4th Vert, a lion rampant Argent within a bordure Or charged with nine fountains barry wavy Vert and Argent (Home of Ninewells) 2nd Argent, three papingoes Vert beaked and membered Gules (Pepdie of Dunglass) 3rd Argent, a stag’s head erased with a cross crosslet fitchy between its attires both Gules (Cairncross)";</v>
      </c>
    </row>
    <row r="1265" spans="1:5" ht="25.5">
      <c r="A1265" s="1" t="s">
        <v>2382</v>
      </c>
      <c r="B1265" s="1" t="s">
        <v>2383</v>
      </c>
      <c r="C1265" t="str">
        <f t="shared" si="57"/>
        <v>Home_Earlof</v>
      </c>
      <c r="D1265" t="str">
        <f t="shared" si="58"/>
        <v>"Quarterly: 1st and 4th Vert, a lion rampant Argent armed and langued Gules (Home) 2nd and 3rd Argent, three papingoes Vert beaked and membered Gules (Pepdie of Dunglass) surtout Or, an orle Azure (Landells)"</v>
      </c>
      <c r="E1265" t="str">
        <f t="shared" si="59"/>
        <v>public const string Home_Earlof = "Quarterly: 1st and 4th Vert, a lion rampant Argent armed and langued Gules (Home) 2nd and 3rd Argent, three papingoes Vert beaked and membered Gules (Pepdie of Dunglass) surtout Or, an orle Azure (Landells)";</v>
      </c>
    </row>
    <row r="1266" spans="1:5" ht="51">
      <c r="A1266" s="1" t="s">
        <v>2384</v>
      </c>
      <c r="B1266" s="1" t="s">
        <v>1440</v>
      </c>
      <c r="C1266" t="str">
        <f t="shared" si="57"/>
        <v>Home_EarlofDunbar</v>
      </c>
      <c r="D1266" t="str">
        <f t="shared" si="58"/>
        <v>"Quarterly: 1st and 4th Vert, a lion rampant Argent armed and langued Gules (Home) 2nd Argent, three papingoes Vert beaked and membered Gules (Pepdie of Dunglass) 3rd Argent, three escutcheons Vert (Hay of Broxmouth)surtout Gules, a lion rampant Argent within a bordure Argent charged with eight roses Gules (Dunbar earldom of March)"</v>
      </c>
      <c r="E1266" t="str">
        <f t="shared" si="59"/>
        <v>public const string Home_EarlofDunbar = "Quarterly: 1st and 4th Vert, a lion rampant Argent armed and langued Gules (Home) 2nd Argent, three papingoes Vert beaked and membered Gules (Pepdie of Dunglass) 3rd Argent, three escutcheons Vert (Hay of Broxmouth)surtout Gules, a lion rampant Argent within a bordure Argent charged with eight roses Gules (Dunbar earldom of March)";</v>
      </c>
    </row>
    <row r="1267" spans="1:5" ht="51">
      <c r="A1267" s="1" t="s">
        <v>2385</v>
      </c>
      <c r="B1267" s="1" t="s">
        <v>2386</v>
      </c>
      <c r="C1267" t="str">
        <f t="shared" si="57"/>
        <v>Home_EarlofMarchmont</v>
      </c>
      <c r="D1267" t="str">
        <f t="shared" si="58"/>
        <v>"Quarterly: 1st and 4th Quarterly: i and iv Vert, a lion rampant Argent armed and langued Gules (Home) ii and iii Argent, three papingoes Vert beaked and membered Gules (Pepdie of Dunglass) 2nd Argent, three piles engrailed Gules issuing from chief (Polwarth)  3rd Argent, a cross engrailed Azure (Sinclair of Polwarth) surtout Argent, an orange Proper stalked and slipped Vert, ensigned with an imperial crown Proper (coat of augmentation)"</v>
      </c>
      <c r="E1267" t="str">
        <f t="shared" si="59"/>
        <v>public const string Home_EarlofMarchmont = "Quarterly: 1st and 4th Quarterly: i and iv Vert, a lion rampant Argent armed and langued Gules (Home) ii and iii Argent, three papingoes Vert beaked and membered Gules (Pepdie of Dunglass) 2nd Argent, three piles engrailed Gules issuing from chief (Polwarth)  3rd Argent, a cross engrailed Azure (Sinclair of Polwarth) surtout Argent, an orange Proper stalked and slipped Vert, ensigned with an imperial crown Proper (coat of augmentation)";</v>
      </c>
    </row>
    <row r="1268" spans="1:5">
      <c r="A1268" s="1" t="s">
        <v>2387</v>
      </c>
      <c r="B1268" s="1" t="s">
        <v>2388</v>
      </c>
      <c r="C1268" t="str">
        <f t="shared" si="57"/>
        <v>Honeyman</v>
      </c>
      <c r="D1268" t="str">
        <f t="shared" si="58"/>
        <v>"Argent, three bendlets each of them between two cottises engrailed on the outer side Gules"</v>
      </c>
      <c r="E1268" t="str">
        <f t="shared" si="59"/>
        <v>public const string Honeyman = "Argent, three bendlets each of them between two cottises engrailed on the outer side Gules";</v>
      </c>
    </row>
    <row r="1269" spans="1:5">
      <c r="A1269" s="1" t="s">
        <v>2389</v>
      </c>
      <c r="B1269" s="1" t="s">
        <v>2390</v>
      </c>
      <c r="C1269" t="str">
        <f t="shared" si="57"/>
        <v>HopeofBalcomy_SirWilliam</v>
      </c>
      <c r="D1269" t="str">
        <f t="shared" si="58"/>
        <v>"Azure, on a chevron Or between three bezants as many pallets Gules"</v>
      </c>
      <c r="E1269" t="str">
        <f t="shared" si="59"/>
        <v>public const string HopeofBalcomy_SirWilliam = "Azure, on a chevron Or between three bezants as many pallets Gules";</v>
      </c>
    </row>
    <row r="1270" spans="1:5">
      <c r="A1270" s="1" t="s">
        <v>2391</v>
      </c>
      <c r="B1270" s="1" t="s">
        <v>2392</v>
      </c>
      <c r="C1270" t="str">
        <f t="shared" si="57"/>
        <v>HopeofCraighall_SirThomas</v>
      </c>
      <c r="D1270" t="str">
        <f t="shared" si="58"/>
        <v>"Azure, a chevron Or between three bezants"</v>
      </c>
      <c r="E1270" t="str">
        <f t="shared" si="59"/>
        <v>public const string HopeofCraighall_SirThomas = "Azure, a chevron Or between three bezants";</v>
      </c>
    </row>
    <row r="1271" spans="1:5">
      <c r="A1271" s="1" t="s">
        <v>2393</v>
      </c>
      <c r="B1271" s="1" t="s">
        <v>2394</v>
      </c>
      <c r="C1271" t="str">
        <f t="shared" si="57"/>
        <v>HopeofGranton_SirAlexander</v>
      </c>
      <c r="D1271" t="str">
        <f t="shared" si="58"/>
        <v>"Azure, on a chevron Or between three bezants a rose Gules"</v>
      </c>
      <c r="E1271" t="str">
        <f t="shared" si="59"/>
        <v>public const string HopeofGranton_SirAlexander = "Azure, on a chevron Or between three bezants a rose Gules";</v>
      </c>
    </row>
    <row r="1272" spans="1:5">
      <c r="A1272" s="1" t="s">
        <v>2395</v>
      </c>
      <c r="B1272" s="1" t="s">
        <v>2396</v>
      </c>
      <c r="C1272" t="str">
        <f t="shared" si="57"/>
        <v>HopeofKerse_SirThomas</v>
      </c>
      <c r="D1272" t="str">
        <f t="shared" si="58"/>
        <v>"Azure, on a chevron Or between three bezants a roe-buck courant Azure"</v>
      </c>
      <c r="E1272" t="str">
        <f t="shared" si="59"/>
        <v>public const string HopeofKerse_SirThomas = "Azure, on a chevron Or between three bezants a roe-buck courant Azure";</v>
      </c>
    </row>
    <row r="1273" spans="1:5">
      <c r="A1273" s="1" t="s">
        <v>2397</v>
      </c>
      <c r="B1273" s="1" t="s">
        <v>2398</v>
      </c>
      <c r="C1273" t="str">
        <f t="shared" si="57"/>
        <v>HopeofRankeillor</v>
      </c>
      <c r="D1273" t="str">
        <f t="shared" si="58"/>
        <v>"Azure, a chevron Or between three bezants all within a bordure Or"</v>
      </c>
      <c r="E1273" t="str">
        <f t="shared" si="59"/>
        <v>public const string HopeofRankeillor = "Azure, a chevron Or between three bezants all within a bordure Or";</v>
      </c>
    </row>
    <row r="1274" spans="1:5">
      <c r="A1274" s="1" t="s">
        <v>2399</v>
      </c>
      <c r="B1274" s="1" t="s">
        <v>2400</v>
      </c>
      <c r="C1274" t="str">
        <f t="shared" si="57"/>
        <v>Hope_EarlofHopetoun</v>
      </c>
      <c r="D1274" t="str">
        <f t="shared" si="58"/>
        <v>"Azure, on a chevron Or between three bezants a bay leaf Proper"</v>
      </c>
      <c r="E1274" t="str">
        <f t="shared" si="59"/>
        <v>public const string Hope_EarlofHopetoun = "Azure, on a chevron Or between three bezants a bay leaf Proper";</v>
      </c>
    </row>
    <row r="1275" spans="1:5">
      <c r="A1275" s="1" t="s">
        <v>2401</v>
      </c>
      <c r="B1275" s="1" t="s">
        <v>2400</v>
      </c>
      <c r="C1275" t="str">
        <f t="shared" si="57"/>
        <v>Hopetoun_Earlof_Hope_</v>
      </c>
      <c r="D1275" t="str">
        <f t="shared" si="58"/>
        <v>"Azure, on a chevron Or between three bezants a bay leaf Proper"</v>
      </c>
      <c r="E1275" t="str">
        <f t="shared" si="59"/>
        <v>public const string Hopetoun_Earlof_Hope_ = "Azure, on a chevron Or between three bezants a bay leaf Proper";</v>
      </c>
    </row>
    <row r="1276" spans="1:5">
      <c r="A1276" s="1" t="s">
        <v>2402</v>
      </c>
      <c r="B1276" s="1" t="s">
        <v>2403</v>
      </c>
      <c r="C1276" t="str">
        <f t="shared" si="57"/>
        <v>Hopper</v>
      </c>
      <c r="D1276" t="str">
        <f t="shared" si="58"/>
        <v>"Argent, three roses Gules"</v>
      </c>
      <c r="E1276" t="str">
        <f t="shared" si="59"/>
        <v>public const string Hopper = "Argent, three roses Gules";</v>
      </c>
    </row>
    <row r="1277" spans="1:5" ht="25.5">
      <c r="A1277" s="1" t="s">
        <v>2404</v>
      </c>
      <c r="B1277" s="1" t="s">
        <v>2405</v>
      </c>
      <c r="C1277" t="str">
        <f t="shared" si="57"/>
        <v>HornofWesterhall_James</v>
      </c>
      <c r="D1277" t="str">
        <f t="shared" si="58"/>
        <v>"Argent, a fess wavy and cottised Azure between two unicorns’ heads couped Gules in chief and a stringed bugle-horn in base Gules garnished Argent"</v>
      </c>
      <c r="E1277" t="str">
        <f t="shared" si="59"/>
        <v>public const string HornofWesterhall_James = "Argent, a fess wavy and cottised Azure between two unicorns’ heads couped Gules in chief and a stringed bugle-horn in base Gules garnished Argent";</v>
      </c>
    </row>
    <row r="1278" spans="1:5" ht="25.5">
      <c r="A1278" s="1" t="s">
        <v>2406</v>
      </c>
      <c r="B1278" s="1" t="s">
        <v>2407</v>
      </c>
      <c r="C1278" t="str">
        <f t="shared" si="57"/>
        <v>HorsburghofthatIlk</v>
      </c>
      <c r="D1278" t="str">
        <f t="shared" si="58"/>
        <v>"Quarterly: 1st and 4th Azure, a horse’s head couped Argent (Horsburgh) 2nd and 3rd Argent, a saltire engrailed and chief Gules (Tait of Pirn)"</v>
      </c>
      <c r="E1278" t="str">
        <f t="shared" si="59"/>
        <v>public const string HorsburghofthatIlk = "Quarterly: 1st and 4th Azure, a horse’s head couped Argent (Horsburgh) 2nd and 3rd Argent, a saltire engrailed and chief Gules (Tait of Pirn)";</v>
      </c>
    </row>
    <row r="1279" spans="1:5">
      <c r="A1279" s="1" t="s">
        <v>2408</v>
      </c>
      <c r="B1279" s="1" t="s">
        <v>2409</v>
      </c>
      <c r="C1279" t="str">
        <f t="shared" si="57"/>
        <v>HoustonofthatIlk</v>
      </c>
      <c r="D1279" t="str">
        <f t="shared" si="58"/>
        <v>"Or, a chevron chequy Sable and Argent between three martlets Sable"</v>
      </c>
      <c r="E1279" t="str">
        <f t="shared" si="59"/>
        <v>public const string HoustonofthatIlk = "Or, a chevron chequy Sable and Argent between three martlets Sable";</v>
      </c>
    </row>
    <row r="1280" spans="1:5">
      <c r="A1280" s="1" t="s">
        <v>2410</v>
      </c>
      <c r="B1280" s="1" t="s">
        <v>2411</v>
      </c>
      <c r="C1280" t="str">
        <f t="shared" si="57"/>
        <v>Howison</v>
      </c>
      <c r="D1280" t="str">
        <f t="shared" si="58"/>
        <v>"Argent, a heart Proper and on a chief Azure three fleurs-de-lis Or"</v>
      </c>
      <c r="E1280" t="str">
        <f t="shared" si="59"/>
        <v>public const string Howison = "Argent, a heart Proper and on a chief Azure three fleurs-de-lis Or";</v>
      </c>
    </row>
    <row r="1281" spans="1:5">
      <c r="A1281" s="1" t="s">
        <v>2412</v>
      </c>
      <c r="B1281" s="1" t="s">
        <v>2413</v>
      </c>
      <c r="C1281" t="str">
        <f t="shared" si="57"/>
        <v>Hudson</v>
      </c>
      <c r="D1281" t="str">
        <f t="shared" si="58"/>
        <v>"Argent, a cross moline between two lozenges in chief and a boar’s head couped all Sable, the last armed Or"</v>
      </c>
      <c r="E1281" t="str">
        <f t="shared" si="59"/>
        <v>public const string Hudson = "Argent, a cross moline between two lozenges in chief and a boar’s head couped all Sable, the last armed Or";</v>
      </c>
    </row>
    <row r="1282" spans="1:5">
      <c r="A1282" s="1" t="s">
        <v>2414</v>
      </c>
      <c r="B1282" s="1"/>
      <c r="C1282" t="str">
        <f t="shared" ref="C1282:C1345" si="60">SUBSTITUTE(SUBSTITUTE(SUBSTITUTE(SUBSTITUTE(SUBSTITUTE(A1282, "-", ""), ")", "_"), "(", "_"), " ", ""), ",", "_")</f>
        <v>Hume see Home</v>
      </c>
      <c r="D1282" t="str">
        <f t="shared" ref="D1282:D1345" si="61">CONCATENATE("""", B1282,"""")</f>
        <v>""</v>
      </c>
      <c r="E1282" t="str">
        <f t="shared" ref="E1282:E1345" si="62">CONCATENATE("public const string ", C1282, " = ",D1282, ";")</f>
        <v>public const string Hume see Home = "";</v>
      </c>
    </row>
    <row r="1283" spans="1:5">
      <c r="A1283" s="1" t="s">
        <v>2415</v>
      </c>
      <c r="B1283" s="1" t="s">
        <v>2416</v>
      </c>
      <c r="C1283" t="str">
        <f t="shared" si="60"/>
        <v>Hummel</v>
      </c>
      <c r="D1283" t="str">
        <f t="shared" si="61"/>
        <v>"Argent, a bend between two crescents Gules"</v>
      </c>
      <c r="E1283" t="str">
        <f t="shared" si="62"/>
        <v>public const string Hummel = "Argent, a bend between two crescents Gules";</v>
      </c>
    </row>
    <row r="1284" spans="1:5">
      <c r="A1284" s="1" t="s">
        <v>2417</v>
      </c>
      <c r="B1284" s="1" t="s">
        <v>2418</v>
      </c>
      <c r="C1284" t="str">
        <f t="shared" si="60"/>
        <v>HunterofBalagan</v>
      </c>
      <c r="D1284" t="str">
        <f t="shared" si="61"/>
        <v>"Argent three hunting-horns Vert stringed Gules"</v>
      </c>
      <c r="E1284" t="str">
        <f t="shared" si="62"/>
        <v>public const string HunterofBalagan = "Argent three hunting-horns Vert stringed Gules";</v>
      </c>
    </row>
    <row r="1285" spans="1:5">
      <c r="A1285" s="1" t="s">
        <v>2419</v>
      </c>
      <c r="B1285" s="1" t="s">
        <v>2420</v>
      </c>
      <c r="C1285" t="str">
        <f t="shared" si="60"/>
        <v>HunterofHunterston</v>
      </c>
      <c r="D1285" t="str">
        <f t="shared" si="61"/>
        <v>"Vert, three (2,1) dogs-of-chase Argent collared Or and on a chief Argent three hunting-horns Vert stringed Gules"</v>
      </c>
      <c r="E1285" t="str">
        <f t="shared" si="62"/>
        <v>public const string HunterofHunterston = "Vert, three (2,1) dogs-of-chase Argent collared Or and on a chief Argent three hunting-horns Vert stringed Gules";</v>
      </c>
    </row>
    <row r="1286" spans="1:5" ht="38.25">
      <c r="A1286" s="1" t="s">
        <v>2421</v>
      </c>
      <c r="B1286" s="1" t="s">
        <v>1996</v>
      </c>
      <c r="C1286" t="str">
        <f t="shared" si="60"/>
        <v>Huntly_Earlof_Gordon_</v>
      </c>
      <c r="D1286" t="str">
        <f t="shared" si="61"/>
        <v>"Quarterly: 1st Azure, three boars’ heads couped Or (Gordon) 2nd Or, three lions’ heads erased Gules langued Azure (Lordship of Badenoch) 3rd Or, three crescents within a double tressure flory counter-flory Gules (Seton) 4thAzure, three cinquefoils Argent (Fraser)"</v>
      </c>
      <c r="E1286" t="str">
        <f t="shared" si="62"/>
        <v>public const string Huntly_Earlof_Gordon_ = "Quarterly: 1st Azure, three boars’ heads couped Or (Gordon) 2nd Or, three lions’ heads erased Gules langued Azure (Lordship of Badenoch) 3rd Or, three crescents within a double tressure flory counter-flory Gules (Seton) 4thAzure, three cinquefoils Argent (Fraser)";</v>
      </c>
    </row>
    <row r="1287" spans="1:5">
      <c r="A1287" s="1" t="s">
        <v>2422</v>
      </c>
      <c r="B1287" s="1" t="s">
        <v>2423</v>
      </c>
      <c r="C1287" t="str">
        <f t="shared" si="60"/>
        <v>Hutcheson</v>
      </c>
      <c r="D1287" t="str">
        <f t="shared" si="61"/>
        <v>"Argent, three arrows paleways in fess Azure surmounted by a fess Or"</v>
      </c>
      <c r="E1287" t="str">
        <f t="shared" si="62"/>
        <v>public const string Hutcheson = "Argent, three arrows paleways in fess Azure surmounted by a fess Or";</v>
      </c>
    </row>
    <row r="1288" spans="1:5" ht="38.25">
      <c r="A1288" s="1" t="s">
        <v>2424</v>
      </c>
      <c r="B1288" s="1" t="s">
        <v>2425</v>
      </c>
      <c r="C1288" t="str">
        <f t="shared" si="60"/>
        <v>Hutcheson_aliter_</v>
      </c>
      <c r="D1288" t="str">
        <f t="shared" si="61"/>
        <v>"Argent, a fess Azure surmounted by three arrows, the center one in pale, the other two in bend and bend sinister, the points downward and meeting in the base counterchanged Argent and Azure, and in chief a boar’s head erased Sable"</v>
      </c>
      <c r="E1288" t="str">
        <f t="shared" si="62"/>
        <v>public const string Hutcheson_aliter_ = "Argent, a fess Azure surmounted by three arrows, the center one in pale, the other two in bend and bend sinister, the points downward and meeting in the base counterchanged Argent and Azure, and in chief a boar’s head erased Sable";</v>
      </c>
    </row>
    <row r="1289" spans="1:5" ht="25.5">
      <c r="A1289" s="1" t="s">
        <v>2426</v>
      </c>
      <c r="B1289" s="1" t="s">
        <v>2427</v>
      </c>
      <c r="C1289" t="str">
        <f t="shared" si="60"/>
        <v>HuttonofthatIlk</v>
      </c>
      <c r="D1289" t="str">
        <f t="shared" si="61"/>
        <v>"Or, a lion rampant Azure between three arrows points downward Proper headed and feathered Argent, and on a chief Gules three bezants"</v>
      </c>
      <c r="E1289" t="str">
        <f t="shared" si="62"/>
        <v>public const string HuttonofthatIlk = "Or, a lion rampant Azure between three arrows points downward Proper headed and feathered Argent, and on a chief Gules three bezants";</v>
      </c>
    </row>
    <row r="1290" spans="1:5">
      <c r="A1290" s="1" t="s">
        <v>2428</v>
      </c>
      <c r="B1290" s="1" t="s">
        <v>2429</v>
      </c>
      <c r="C1290" t="str">
        <f t="shared" si="60"/>
        <v>HuttonofthatIlk_aliter_</v>
      </c>
      <c r="D1290" t="str">
        <f t="shared" si="61"/>
        <v>"Or, three annulets Gules"</v>
      </c>
      <c r="E1290" t="str">
        <f t="shared" si="62"/>
        <v>public const string HuttonofthatIlk_aliter_ = "Or, three annulets Gules";</v>
      </c>
    </row>
    <row r="1291" spans="1:5">
      <c r="A1291" s="1" t="s">
        <v>2430</v>
      </c>
      <c r="B1291" s="1" t="s">
        <v>813</v>
      </c>
      <c r="C1291" t="str">
        <f t="shared" si="60"/>
        <v>Hyndford_Earlof_Carmichael_</v>
      </c>
      <c r="D1291" t="str">
        <f t="shared" si="61"/>
        <v>"Argent, a fess wreathed Azure and Gules"</v>
      </c>
      <c r="E1291" t="str">
        <f t="shared" si="62"/>
        <v>public const string Hyndford_Earlof_Carmichael_ = "Argent, a fess wreathed Azure and Gules";</v>
      </c>
    </row>
    <row r="1292" spans="1:5">
      <c r="A1292" s="1" t="s">
        <v>2431</v>
      </c>
      <c r="B1292" s="1" t="s">
        <v>2432</v>
      </c>
      <c r="C1292" t="str">
        <f t="shared" si="60"/>
        <v>Hyslop</v>
      </c>
      <c r="D1292" t="str">
        <f t="shared" si="61"/>
        <v>"Argent, a stag Proper lodged under a holly tree growing out of a base Vert"</v>
      </c>
      <c r="E1292" t="str">
        <f t="shared" si="62"/>
        <v>public const string Hyslop = "Argent, a stag Proper lodged under a holly tree growing out of a base Vert";</v>
      </c>
    </row>
    <row r="1293" spans="1:5" ht="25.5">
      <c r="A1293" s="1" t="s">
        <v>2433</v>
      </c>
      <c r="B1293" s="1" t="s">
        <v>2434</v>
      </c>
      <c r="C1293" t="str">
        <f t="shared" si="60"/>
        <v>Hyslop_ArchibaldinEdinburgh</v>
      </c>
      <c r="D1293" t="str">
        <f t="shared" si="61"/>
        <v>"Argent, a stag Proper lodged under a holly tree growing out of a base Vert, and on a chief Vert a book Or between two stars Argent"</v>
      </c>
      <c r="E1293" t="str">
        <f t="shared" si="62"/>
        <v>public const string Hyslop_ArchibaldinEdinburgh = "Argent, a stag Proper lodged under a holly tree growing out of a base Vert, and on a chief Vert a book Or between two stars Argent";</v>
      </c>
    </row>
    <row r="1294" spans="1:5">
      <c r="A1294" s="1" t="s">
        <v>2435</v>
      </c>
      <c r="B1294" s="1" t="s">
        <v>2436</v>
      </c>
      <c r="C1294" t="str">
        <f t="shared" si="60"/>
        <v>Inglis</v>
      </c>
      <c r="D1294" t="str">
        <f t="shared" si="61"/>
        <v>"Azure, a lion rampant and in chief three stars Argent"</v>
      </c>
      <c r="E1294" t="str">
        <f t="shared" si="62"/>
        <v>public const string Inglis = "Azure, a lion rampant and in chief three stars Argent";</v>
      </c>
    </row>
    <row r="1295" spans="1:5">
      <c r="A1295" s="1" t="s">
        <v>2437</v>
      </c>
      <c r="B1295" s="1" t="s">
        <v>2438</v>
      </c>
      <c r="C1295" t="str">
        <f t="shared" si="60"/>
        <v>InglisofCramond_SirJohn</v>
      </c>
      <c r="D1295" t="str">
        <f t="shared" si="61"/>
        <v>"Azure, a lion salient Argent and on a chief Or three mullets Azure"</v>
      </c>
      <c r="E1295" t="str">
        <f t="shared" si="62"/>
        <v>public const string InglisofCramond_SirJohn = "Azure, a lion salient Argent and on a chief Or three mullets Azure";</v>
      </c>
    </row>
    <row r="1296" spans="1:5">
      <c r="A1296" s="1" t="s">
        <v>2439</v>
      </c>
      <c r="B1296" s="1" t="s">
        <v>2436</v>
      </c>
      <c r="C1296" t="str">
        <f t="shared" si="60"/>
        <v>InglisofManor</v>
      </c>
      <c r="D1296" t="str">
        <f t="shared" si="61"/>
        <v>"Azure, a lion rampant and in chief three stars Argent"</v>
      </c>
      <c r="E1296" t="str">
        <f t="shared" si="62"/>
        <v>public const string InglisofManor = "Azure, a lion rampant and in chief three stars Argent";</v>
      </c>
    </row>
    <row r="1297" spans="1:5">
      <c r="A1297" s="1" t="s">
        <v>2440</v>
      </c>
      <c r="B1297" s="1" t="s">
        <v>2441</v>
      </c>
      <c r="C1297" t="str">
        <f t="shared" si="60"/>
        <v>InglisofNewtonlees_John</v>
      </c>
      <c r="D1297" t="str">
        <f t="shared" si="61"/>
        <v>"Azure, a lion rampant Argent and on a chief engrailed Argent three stars Azure"</v>
      </c>
      <c r="E1297" t="str">
        <f t="shared" si="62"/>
        <v>public const string InglisofNewtonlees_John = "Azure, a lion rampant Argent and on a chief engrailed Argent three stars Azure";</v>
      </c>
    </row>
    <row r="1298" spans="1:5" ht="25.5">
      <c r="A1298" s="1" t="s">
        <v>2442</v>
      </c>
      <c r="B1298" s="1" t="s">
        <v>2443</v>
      </c>
      <c r="C1298" t="str">
        <f t="shared" si="60"/>
        <v>InglisofTorbet</v>
      </c>
      <c r="D1298" t="str">
        <f t="shared" si="61"/>
        <v>"Quarterly: 1st and 4th Azure, a lion rampant and in chief three stars Argent (Inglis) 2nd and 3rd Argent, a chevron between three wolves’ heads couped Sable (Torbet)"</v>
      </c>
      <c r="E1298" t="str">
        <f t="shared" si="62"/>
        <v>public const string InglisofTorbet = "Quarterly: 1st and 4th Azure, a lion rampant and in chief three stars Argent (Inglis) 2nd and 3rd Argent, a chevron between three wolves’ heads couped Sable (Torbet)";</v>
      </c>
    </row>
    <row r="1299" spans="1:5">
      <c r="A1299" s="1" t="s">
        <v>2444</v>
      </c>
      <c r="B1299" s="1" t="s">
        <v>2445</v>
      </c>
      <c r="C1299" t="str">
        <f t="shared" si="60"/>
        <v>Inglis_John</v>
      </c>
      <c r="D1299" t="str">
        <f t="shared" si="61"/>
        <v>"Azure, a lion rampant Argent and on a chief Argent three stars Azure all within a bordure Gules"</v>
      </c>
      <c r="E1299" t="str">
        <f t="shared" si="62"/>
        <v>public const string Inglis_John = "Azure, a lion rampant Argent and on a chief Argent three stars Azure all within a bordure Gules";</v>
      </c>
    </row>
    <row r="1300" spans="1:5" ht="25.5">
      <c r="A1300" s="1" t="s">
        <v>2446</v>
      </c>
      <c r="B1300" s="1" t="s">
        <v>2447</v>
      </c>
      <c r="C1300" t="str">
        <f t="shared" si="60"/>
        <v>Innermeath_Lord_Stewart_</v>
      </c>
      <c r="D1300" t="str">
        <f t="shared" si="61"/>
        <v>"Quarterly: 1st and 4th Or, a fess chequy Azure and Argent (Stewart) 2nd and 3rd Or, a lymphad or galley Sable with flames of fire issuing out of the fore and hinder parts and from the mast-head Proper (Lordship of Lorne)"</v>
      </c>
      <c r="E1300" t="str">
        <f t="shared" si="62"/>
        <v>public const string Innermeath_Lord_Stewart_ = "Quarterly: 1st and 4th Or, a fess chequy Azure and Argent (Stewart) 2nd and 3rd Or, a lymphad or galley Sable with flames of fire issuing out of the fore and hinder parts and from the mast-head Proper (Lordship of Lorne)";</v>
      </c>
    </row>
    <row r="1301" spans="1:5">
      <c r="A1301" s="1" t="s">
        <v>2448</v>
      </c>
      <c r="B1301" s="1" t="s">
        <v>2449</v>
      </c>
      <c r="C1301" t="str">
        <f t="shared" si="60"/>
        <v>InnesofBlairton_Alexander</v>
      </c>
      <c r="D1301" t="str">
        <f t="shared" si="61"/>
        <v>"Argent, a fess between three stars Azure"</v>
      </c>
      <c r="E1301" t="str">
        <f t="shared" si="62"/>
        <v>public const string InnesofBlairton_Alexander = "Argent, a fess between three stars Azure";</v>
      </c>
    </row>
    <row r="1302" spans="1:5">
      <c r="A1302" s="1" t="s">
        <v>2450</v>
      </c>
      <c r="B1302" s="1" t="s">
        <v>2451</v>
      </c>
      <c r="C1302" t="str">
        <f t="shared" si="60"/>
        <v>InnesofBlairton_Robert</v>
      </c>
      <c r="D1302" t="str">
        <f t="shared" si="61"/>
        <v>"Ermine, three stars Azure"</v>
      </c>
      <c r="E1302" t="str">
        <f t="shared" si="62"/>
        <v>public const string InnesofBlairton_Robert = "Ermine, three stars Azure";</v>
      </c>
    </row>
    <row r="1303" spans="1:5">
      <c r="A1303" s="1" t="s">
        <v>2452</v>
      </c>
      <c r="B1303" s="1" t="s">
        <v>2453</v>
      </c>
      <c r="C1303" t="str">
        <f t="shared" si="60"/>
        <v>InnesofEdingight_John</v>
      </c>
      <c r="D1303" t="str">
        <f t="shared" si="61"/>
        <v>"Argent, three stars Azure within a bordure chequy Argent and Azure"</v>
      </c>
      <c r="E1303" t="str">
        <f t="shared" si="62"/>
        <v>public const string InnesofEdingight_John = "Argent, three stars Azure within a bordure chequy Argent and Azure";</v>
      </c>
    </row>
    <row r="1304" spans="1:5">
      <c r="A1304" s="1" t="s">
        <v>2454</v>
      </c>
      <c r="B1304" s="1" t="s">
        <v>2455</v>
      </c>
      <c r="C1304" t="str">
        <f t="shared" si="60"/>
        <v>InnesofthatIlk</v>
      </c>
      <c r="D1304" t="str">
        <f t="shared" si="61"/>
        <v>"Argent, three stars of six points wavy Azure"</v>
      </c>
      <c r="E1304" t="str">
        <f t="shared" si="62"/>
        <v>public const string InnesofthatIlk = "Argent, three stars of six points wavy Azure";</v>
      </c>
    </row>
    <row r="1305" spans="1:5" ht="25.5">
      <c r="A1305" s="1" t="s">
        <v>2456</v>
      </c>
      <c r="B1305" s="1" t="s">
        <v>2457</v>
      </c>
      <c r="C1305" t="str">
        <f t="shared" si="60"/>
        <v>InnesofthatIlk_aliter_</v>
      </c>
      <c r="D1305" t="str">
        <f t="shared" si="61"/>
        <v>"Quarterly: 1st and 4th Argent, three stars of six points wavy Azure (Innes) 2nd and 3rd Gules, three bears’ heads erased Or muzzled Sable (Aberchirder)"</v>
      </c>
      <c r="E1305" t="str">
        <f t="shared" si="62"/>
        <v>public const string InnesofthatIlk_aliter_ = "Quarterly: 1st and 4th Argent, three stars of six points wavy Azure (Innes) 2nd and 3rd Gules, three bears’ heads erased Or muzzled Sable (Aberchirder)";</v>
      </c>
    </row>
    <row r="1306" spans="1:5">
      <c r="A1306" s="1" t="s">
        <v>2458</v>
      </c>
      <c r="B1306" s="1" t="s">
        <v>2459</v>
      </c>
      <c r="C1306" t="str">
        <f t="shared" si="60"/>
        <v>InnesofThurston_John</v>
      </c>
      <c r="D1306" t="str">
        <f t="shared" si="61"/>
        <v>"Argent, three stars within a bordure indented Azure"</v>
      </c>
      <c r="E1306" t="str">
        <f t="shared" si="62"/>
        <v>public const string InnesofThurston_John = "Argent, three stars within a bordure indented Azure";</v>
      </c>
    </row>
    <row r="1307" spans="1:5">
      <c r="A1307" s="1" t="s">
        <v>2460</v>
      </c>
      <c r="B1307" s="1" t="s">
        <v>2461</v>
      </c>
      <c r="C1307" t="str">
        <f t="shared" si="60"/>
        <v>Innes_AlexanderinEdinburgh</v>
      </c>
      <c r="D1307" t="str">
        <f t="shared" si="61"/>
        <v>"Argent, three stars of six rays within a bordure all Azure"</v>
      </c>
      <c r="E1307" t="str">
        <f t="shared" si="62"/>
        <v>public const string Innes_AlexanderinEdinburgh = "Argent, three stars of six rays within a bordure all Azure";</v>
      </c>
    </row>
    <row r="1308" spans="1:5">
      <c r="A1308" s="1" t="s">
        <v>2462</v>
      </c>
      <c r="B1308" s="1" t="s">
        <v>2463</v>
      </c>
      <c r="C1308" t="str">
        <f t="shared" si="60"/>
        <v>Innes_JamesinEdinburgh</v>
      </c>
      <c r="D1308" t="str">
        <f t="shared" si="61"/>
        <v>"Argent, a cross paty between three stars Azure"</v>
      </c>
      <c r="E1308" t="str">
        <f t="shared" si="62"/>
        <v>public const string Innes_JamesinEdinburgh = "Argent, a cross paty between three stars Azure";</v>
      </c>
    </row>
    <row r="1309" spans="1:5">
      <c r="A1309" s="1" t="s">
        <v>2464</v>
      </c>
      <c r="B1309" s="1" t="s">
        <v>2465</v>
      </c>
      <c r="C1309" t="str">
        <f t="shared" si="60"/>
        <v>Innes_JohninBalhalvie</v>
      </c>
      <c r="D1309" t="str">
        <f t="shared" si="61"/>
        <v>"Argent, a fess wavy between three stars Azure"</v>
      </c>
      <c r="E1309" t="str">
        <f t="shared" si="62"/>
        <v>public const string Innes_JohninBalhalvie = "Argent, a fess wavy between three stars Azure";</v>
      </c>
    </row>
    <row r="1310" spans="1:5">
      <c r="A1310" s="1" t="s">
        <v>2466</v>
      </c>
      <c r="B1310" s="1" t="s">
        <v>2467</v>
      </c>
      <c r="C1310" t="str">
        <f t="shared" si="60"/>
        <v>Innes_RobertinGamry</v>
      </c>
      <c r="D1310" t="str">
        <f t="shared" si="61"/>
        <v>"Argent, a fess engrailed between three stars Azure"</v>
      </c>
      <c r="E1310" t="str">
        <f t="shared" si="62"/>
        <v>public const string Innes_RobertinGamry = "Argent, a fess engrailed between three stars Azure";</v>
      </c>
    </row>
    <row r="1311" spans="1:5" ht="25.5">
      <c r="A1311" s="1" t="s">
        <v>2468</v>
      </c>
      <c r="B1311" s="1" t="s">
        <v>2469</v>
      </c>
      <c r="C1311" t="str">
        <f t="shared" si="60"/>
        <v>IrvineofArtamford_James</v>
      </c>
      <c r="D1311" t="str">
        <f t="shared" si="61"/>
        <v>"Argent, three holly branches each consisting of three leaves Vert banded together Gules all within a bordure indented Vert"</v>
      </c>
      <c r="E1311" t="str">
        <f t="shared" si="62"/>
        <v>public const string IrvineofArtamford_James = "Argent, three holly branches each consisting of three leaves Vert banded together Gules all within a bordure indented Vert";</v>
      </c>
    </row>
    <row r="1312" spans="1:5" ht="25.5">
      <c r="A1312" s="1" t="s">
        <v>2470</v>
      </c>
      <c r="B1312" s="1" t="s">
        <v>2471</v>
      </c>
      <c r="C1312" t="str">
        <f t="shared" si="60"/>
        <v>IrvineofBieldside_Robert</v>
      </c>
      <c r="D1312" t="str">
        <f t="shared" si="61"/>
        <v>"Argent, a sheaf of arrows Gules between three holly branches each consisting of three leaves Vert banded together Gules, all within a bordure Vert"</v>
      </c>
      <c r="E1312" t="str">
        <f t="shared" si="62"/>
        <v>public const string IrvineofBieldside_Robert = "Argent, a sheaf of arrows Gules between three holly branches each consisting of three leaves Vert banded together Gules, all within a bordure Vert";</v>
      </c>
    </row>
    <row r="1313" spans="1:5">
      <c r="A1313" s="1" t="s">
        <v>2472</v>
      </c>
      <c r="B1313" s="1" t="s">
        <v>2473</v>
      </c>
      <c r="C1313" t="str">
        <f t="shared" si="60"/>
        <v>IrvineofBonshaw</v>
      </c>
      <c r="D1313" t="str">
        <f t="shared" si="61"/>
        <v>"Argent, three holly leaves slipped Vert"</v>
      </c>
      <c r="E1313" t="str">
        <f t="shared" si="62"/>
        <v>public const string IrvineofBonshaw = "Argent, three holly leaves slipped Vert";</v>
      </c>
    </row>
    <row r="1314" spans="1:5" ht="25.5">
      <c r="A1314" s="1" t="s">
        <v>2474</v>
      </c>
      <c r="B1314" s="1" t="s">
        <v>2475</v>
      </c>
      <c r="C1314" t="str">
        <f t="shared" si="60"/>
        <v>IrvineofCairnfield_Richard</v>
      </c>
      <c r="D1314" t="str">
        <f t="shared" si="61"/>
        <v>"Quarterly: 1st and 4th Argent, three holly branches each consisting of three leaves Vert banded together Gules all within a bordure engrailed Vert (Irvine) 2nd and 3rd Gules, three crescents Argent (Oliphant)"</v>
      </c>
      <c r="E1314" t="str">
        <f t="shared" si="62"/>
        <v>public const string IrvineofCairnfield_Richard = "Quarterly: 1st and 4th Argent, three holly branches each consisting of three leaves Vert banded together Gules all within a bordure engrailed Vert (Irvine) 2nd and 3rd Gules, three crescents Argent (Oliphant)";</v>
      </c>
    </row>
    <row r="1315" spans="1:5">
      <c r="A1315" s="1" t="s">
        <v>2476</v>
      </c>
      <c r="B1315" s="1" t="s">
        <v>2477</v>
      </c>
      <c r="C1315" t="str">
        <f t="shared" si="60"/>
        <v>IrvineofCastleFortagh_Gerard</v>
      </c>
      <c r="D1315" t="str">
        <f t="shared" si="61"/>
        <v>"Argent, a fess Gules between three holly leaves slipped Vert"</v>
      </c>
      <c r="E1315" t="str">
        <f t="shared" si="62"/>
        <v>public const string IrvineofCastleFortagh_Gerard = "Argent, a fess Gules between three holly leaves slipped Vert";</v>
      </c>
    </row>
    <row r="1316" spans="1:5">
      <c r="A1316" s="1" t="s">
        <v>2478</v>
      </c>
      <c r="B1316" s="1" t="s">
        <v>2479</v>
      </c>
      <c r="C1316" t="str">
        <f t="shared" si="60"/>
        <v>IrvineofDrum</v>
      </c>
      <c r="D1316" t="str">
        <f t="shared" si="61"/>
        <v>"Argent, three holly leaves Vert"</v>
      </c>
      <c r="E1316" t="str">
        <f t="shared" si="62"/>
        <v>public const string IrvineofDrum = "Argent, three holly leaves Vert";</v>
      </c>
    </row>
    <row r="1317" spans="1:5">
      <c r="A1317" s="1" t="s">
        <v>2480</v>
      </c>
      <c r="B1317" s="1" t="s">
        <v>2481</v>
      </c>
      <c r="C1317" t="str">
        <f t="shared" si="60"/>
        <v>IrvineofDrum_aliter_</v>
      </c>
      <c r="D1317" t="str">
        <f t="shared" si="61"/>
        <v>"Argent, three holly branches each consisting of three leaves Vert banded together Gules"</v>
      </c>
      <c r="E1317" t="str">
        <f t="shared" si="62"/>
        <v>public const string IrvineofDrum_aliter_ = "Argent, three holly branches each consisting of three leaves Vert banded together Gules";</v>
      </c>
    </row>
    <row r="1318" spans="1:5">
      <c r="A1318" s="1" t="s">
        <v>2482</v>
      </c>
      <c r="B1318" s="1" t="s">
        <v>2483</v>
      </c>
      <c r="C1318" t="str">
        <f t="shared" si="60"/>
        <v>IrvineofDrum_Alexander</v>
      </c>
      <c r="D1318" t="str">
        <f t="shared" si="61"/>
        <v>"Argent, three small sheafs of holly, each consisting of as many leaves slipped Vert banded Gules"</v>
      </c>
      <c r="E1318" t="str">
        <f t="shared" si="62"/>
        <v>public const string IrvineofDrum_Alexander = "Argent, three small sheafs of holly, each consisting of as many leaves slipped Vert banded Gules";</v>
      </c>
    </row>
    <row r="1319" spans="1:5" ht="25.5">
      <c r="A1319" s="1" t="s">
        <v>2484</v>
      </c>
      <c r="B1319" s="1" t="s">
        <v>2485</v>
      </c>
      <c r="C1319" t="str">
        <f t="shared" si="60"/>
        <v>IrvineofFedderet_Robert</v>
      </c>
      <c r="D1319" t="str">
        <f t="shared" si="61"/>
        <v>"Argent, three holly branches each consisting of three leaves Vert banded together Gules all within a bordure engrailed Vert"</v>
      </c>
      <c r="E1319" t="str">
        <f t="shared" si="62"/>
        <v>public const string IrvineofFedderet_Robert = "Argent, three holly branches each consisting of three leaves Vert banded together Gules all within a bordure engrailed Vert";</v>
      </c>
    </row>
    <row r="1320" spans="1:5">
      <c r="A1320" s="1" t="s">
        <v>2486</v>
      </c>
      <c r="B1320" s="1" t="s">
        <v>2487</v>
      </c>
      <c r="C1320" t="str">
        <f t="shared" si="60"/>
        <v>IrvineofInchray_James</v>
      </c>
      <c r="D1320" t="str">
        <f t="shared" si="61"/>
        <v>"Argent, a chevron between three holly leaves slipped Vert"</v>
      </c>
      <c r="E1320" t="str">
        <f t="shared" si="62"/>
        <v>public const string IrvineofInchray_James = "Argent, a chevron between three holly leaves slipped Vert";</v>
      </c>
    </row>
    <row r="1321" spans="1:5" ht="38.25">
      <c r="A1321" s="1" t="s">
        <v>2488</v>
      </c>
      <c r="B1321" s="1" t="s">
        <v>2489</v>
      </c>
      <c r="C1321" t="str">
        <f t="shared" si="60"/>
        <v>IrvineofKingoussie_John</v>
      </c>
      <c r="D1321" t="str">
        <f t="shared" si="61"/>
        <v>"Quarterly: 1st and 4th Argent, three holly branches each consisting of three leaves Vert banded together Gules all within a bordure chequy Vert and Argent (Irvine) 2nd and 3rd Argent, an eagle displayed Sable armed Gules within a bordure Sable (Ramsay)"</v>
      </c>
      <c r="E1321" t="str">
        <f t="shared" si="62"/>
        <v>public const string IrvineofKingoussie_John = "Quarterly: 1st and 4th Argent, three holly branches each consisting of three leaves Vert banded together Gules all within a bordure chequy Vert and Argent (Irvine) 2nd and 3rd Argent, an eagle displayed Sable armed Gules within a bordure Sable (Ramsay)";</v>
      </c>
    </row>
    <row r="1322" spans="1:5" ht="25.5">
      <c r="A1322" s="1" t="s">
        <v>2490</v>
      </c>
      <c r="B1322" s="1" t="s">
        <v>2491</v>
      </c>
      <c r="C1322" t="str">
        <f t="shared" si="60"/>
        <v>IrvineofLairnie_Alexander</v>
      </c>
      <c r="D1322" t="str">
        <f t="shared" si="61"/>
        <v>"Argent, three holly branches each consisting of three leaves Vert banded together Gules all within a bordure Vert charged with six leaves slipped Argent"</v>
      </c>
      <c r="E1322" t="str">
        <f t="shared" si="62"/>
        <v>public const string IrvineofLairnie_Alexander = "Argent, three holly branches each consisting of three leaves Vert banded together Gules all within a bordure Vert charged with six leaves slipped Argent";</v>
      </c>
    </row>
    <row r="1323" spans="1:5">
      <c r="A1323" s="1" t="s">
        <v>2492</v>
      </c>
      <c r="B1323" s="1" t="s">
        <v>2493</v>
      </c>
      <c r="C1323" t="str">
        <f t="shared" si="60"/>
        <v>IrvineofLenturk</v>
      </c>
      <c r="D1323" t="str">
        <f t="shared" si="61"/>
        <v>"Argent, three holly branches each consisting of three leaves Vert banded together Gules all within a bordure Vert"</v>
      </c>
      <c r="E1323" t="str">
        <f t="shared" si="62"/>
        <v>public const string IrvineofLenturk = "Argent, three holly branches each consisting of three leaves Vert banded together Gules all within a bordure Vert";</v>
      </c>
    </row>
    <row r="1324" spans="1:5" ht="25.5">
      <c r="A1324" s="1" t="s">
        <v>2494</v>
      </c>
      <c r="B1324" s="1" t="s">
        <v>2495</v>
      </c>
      <c r="C1324" t="str">
        <f t="shared" si="60"/>
        <v>IrvineofMurthill_John</v>
      </c>
      <c r="D1324" t="str">
        <f t="shared" si="61"/>
        <v>"Argent, a sheaf of arrows Gules between three holly branches each consisting of three leaves Vert banded together Gules"</v>
      </c>
      <c r="E1324" t="str">
        <f t="shared" si="62"/>
        <v>public const string IrvineofMurthill_John = "Argent, a sheaf of arrows Gules between three holly branches each consisting of three leaves Vert banded together Gules";</v>
      </c>
    </row>
    <row r="1325" spans="1:5">
      <c r="A1325" s="1" t="s">
        <v>2496</v>
      </c>
      <c r="B1325" s="1" t="s">
        <v>2497</v>
      </c>
      <c r="C1325" t="str">
        <f t="shared" si="60"/>
        <v>Irvine_Christopher</v>
      </c>
      <c r="D1325" t="str">
        <f t="shared" si="61"/>
        <v>"Argent, three holly leaves and a chief Vert"</v>
      </c>
      <c r="E1325" t="str">
        <f t="shared" si="62"/>
        <v>public const string Irvine_Christopher = "Argent, three holly leaves and a chief Vert";</v>
      </c>
    </row>
    <row r="1326" spans="1:5" ht="25.5">
      <c r="A1326" s="1" t="s">
        <v>2498</v>
      </c>
      <c r="B1326" s="1" t="s">
        <v>2499</v>
      </c>
      <c r="C1326" t="str">
        <f t="shared" si="60"/>
        <v>Jack</v>
      </c>
      <c r="D1326" t="str">
        <f t="shared" si="61"/>
        <v>"Argent, a chevron Azure between two crescents Gules in chief and an arm armed Azure holding a sword Proper, hilted and pommelled Or, in base"</v>
      </c>
      <c r="E1326" t="str">
        <f t="shared" si="62"/>
        <v>public const string Jack = "Argent, a chevron Azure between two crescents Gules in chief and an arm armed Azure holding a sword Proper, hilted and pommelled Or, in base";</v>
      </c>
    </row>
    <row r="1327" spans="1:5">
      <c r="A1327" s="1" t="s">
        <v>2500</v>
      </c>
      <c r="B1327" s="1" t="s">
        <v>2501</v>
      </c>
      <c r="C1327" t="str">
        <f t="shared" si="60"/>
        <v>Jackson</v>
      </c>
      <c r="D1327" t="str">
        <f t="shared" si="61"/>
        <v>"Barry of ten Argent and Azure, a lion rampant Gules"</v>
      </c>
      <c r="E1327" t="str">
        <f t="shared" si="62"/>
        <v>public const string Jackson = "Barry of ten Argent and Azure, a lion rampant Gules";</v>
      </c>
    </row>
    <row r="1328" spans="1:5">
      <c r="A1328" s="1" t="s">
        <v>2502</v>
      </c>
      <c r="B1328" s="1" t="s">
        <v>2503</v>
      </c>
      <c r="C1328" t="str">
        <f t="shared" si="60"/>
        <v>JaffrayofDilspro_John</v>
      </c>
      <c r="D1328" t="str">
        <f t="shared" si="61"/>
        <v>"Paly of six Argent and Sable, on a fess Argent three stars Sable, a crescent for difference"</v>
      </c>
      <c r="E1328" t="str">
        <f t="shared" si="62"/>
        <v>public const string JaffrayofDilspro_John = "Paly of six Argent and Sable, on a fess Argent three stars Sable, a crescent for difference";</v>
      </c>
    </row>
    <row r="1329" spans="1:5">
      <c r="A1329" s="1" t="s">
        <v>2504</v>
      </c>
      <c r="B1329" s="1" t="s">
        <v>2505</v>
      </c>
      <c r="C1329" t="str">
        <f t="shared" si="60"/>
        <v>JaffrayofKingswells</v>
      </c>
      <c r="D1329" t="str">
        <f t="shared" si="61"/>
        <v>"Paly of six Argent and Sable, on a fess Argent three stars Sable"</v>
      </c>
      <c r="E1329" t="str">
        <f t="shared" si="62"/>
        <v>public const string JaffrayofKingswells = "Paly of six Argent and Sable, on a fess Argent three stars Sable";</v>
      </c>
    </row>
    <row r="1330" spans="1:5">
      <c r="A1330" s="1" t="s">
        <v>2506</v>
      </c>
      <c r="B1330" s="1" t="s">
        <v>2507</v>
      </c>
      <c r="C1330" t="str">
        <f t="shared" si="60"/>
        <v>JardineofApplegirth</v>
      </c>
      <c r="D1330" t="str">
        <f t="shared" si="61"/>
        <v>"Argent, a saltire and chief Gules, the last charged with three mullets Argent"</v>
      </c>
      <c r="E1330" t="str">
        <f t="shared" si="62"/>
        <v>public const string JardineofApplegirth = "Argent, a saltire and chief Gules, the last charged with three mullets Argent";</v>
      </c>
    </row>
    <row r="1331" spans="1:5">
      <c r="A1331" s="1" t="s">
        <v>2508</v>
      </c>
      <c r="B1331" s="1" t="s">
        <v>2509</v>
      </c>
      <c r="C1331" t="str">
        <f t="shared" si="60"/>
        <v>Jardine_GeorgeinEdinburgh</v>
      </c>
      <c r="D1331" t="str">
        <f t="shared" si="61"/>
        <v>"Argent, on a saltire Gules five bezants and on a chief also Gules two mullets Or"</v>
      </c>
      <c r="E1331" t="str">
        <f t="shared" si="62"/>
        <v>public const string Jardine_GeorgeinEdinburgh = "Argent, on a saltire Gules five bezants and on a chief also Gules two mullets Or";</v>
      </c>
    </row>
    <row r="1332" spans="1:5">
      <c r="A1332" s="1" t="s">
        <v>2510</v>
      </c>
      <c r="B1332" s="1" t="s">
        <v>2511</v>
      </c>
      <c r="C1332" t="str">
        <f t="shared" si="60"/>
        <v>Jedburgh_Lord_Ker_</v>
      </c>
      <c r="D1332" t="str">
        <f t="shared" si="61"/>
        <v>"Gules, on a chevron Argent three mullets Gules"</v>
      </c>
      <c r="E1332" t="str">
        <f t="shared" si="62"/>
        <v>public const string Jedburgh_Lord_Ker_ = "Gules, on a chevron Argent three mullets Gules";</v>
      </c>
    </row>
    <row r="1333" spans="1:5">
      <c r="A1333" s="1" t="s">
        <v>2512</v>
      </c>
      <c r="B1333" s="1" t="s">
        <v>2513</v>
      </c>
      <c r="C1333" t="str">
        <f t="shared" si="60"/>
        <v>Johnstone</v>
      </c>
      <c r="D1333" t="str">
        <f t="shared" si="61"/>
        <v>"Argent, a saltire and chief Sable, the last charged with three cushions Argent"</v>
      </c>
      <c r="E1333" t="str">
        <f t="shared" si="62"/>
        <v>public const string Johnstone = "Argent, a saltire and chief Sable, the last charged with three cushions Argent";</v>
      </c>
    </row>
    <row r="1334" spans="1:5">
      <c r="A1334" s="1" t="s">
        <v>2514</v>
      </c>
      <c r="B1334" s="1" t="s">
        <v>2515</v>
      </c>
      <c r="C1334" t="str">
        <f t="shared" si="60"/>
        <v>Johnstone_aliter_</v>
      </c>
      <c r="D1334" t="str">
        <f t="shared" si="61"/>
        <v>"Argent, a saltire Sable and on a chief Gules three cushions Or"</v>
      </c>
      <c r="E1334" t="str">
        <f t="shared" si="62"/>
        <v>public const string Johnstone_aliter_ = "Argent, a saltire Sable and on a chief Gules three cushions Or";</v>
      </c>
    </row>
    <row r="1335" spans="1:5">
      <c r="A1335" s="1" t="s">
        <v>2516</v>
      </c>
      <c r="B1335" s="1" t="s">
        <v>2517</v>
      </c>
      <c r="C1335" t="str">
        <f t="shared" si="60"/>
        <v>JohnstoneofBenholm</v>
      </c>
      <c r="D1335" t="str">
        <f t="shared" si="61"/>
        <v>"Argent, a saltire and chief Gules, the last charged with three cushions Or, all within a bordure Argent"</v>
      </c>
      <c r="E1335" t="str">
        <f t="shared" si="62"/>
        <v>public const string JohnstoneofBenholm = "Argent, a saltire and chief Gules, the last charged with three cushions Or, all within a bordure Argent";</v>
      </c>
    </row>
    <row r="1336" spans="1:5">
      <c r="A1336" s="1" t="s">
        <v>2518</v>
      </c>
      <c r="B1336" s="1" t="s">
        <v>2519</v>
      </c>
      <c r="C1336" t="str">
        <f t="shared" si="60"/>
        <v>JohnstoneofBlackwood</v>
      </c>
      <c r="D1336" t="str">
        <f t="shared" si="61"/>
        <v>"Argent, a saltire and chief Sable, the last charged with three cushions Or"</v>
      </c>
      <c r="E1336" t="str">
        <f t="shared" si="62"/>
        <v>public const string JohnstoneofBlackwood = "Argent, a saltire and chief Sable, the last charged with three cushions Or";</v>
      </c>
    </row>
    <row r="1337" spans="1:5" ht="38.25">
      <c r="A1337" s="1" t="s">
        <v>2520</v>
      </c>
      <c r="B1337" s="1" t="s">
        <v>2521</v>
      </c>
      <c r="C1337" t="str">
        <f t="shared" si="60"/>
        <v>JohnstoneofCaskieben</v>
      </c>
      <c r="D1337" t="str">
        <f t="shared" si="61"/>
        <v>"Quarterly: 1st and 4th Argent, a saltire Sable and on a chief Gules three cushions Or (Johnstone) 2nd and 3rd Azure, on a bend Or between three harts’ heads erased Argent attired Or as many crosses crosslet fitchy Azure (Caskieben)"</v>
      </c>
      <c r="E1337" t="str">
        <f t="shared" si="62"/>
        <v>public const string JohnstoneofCaskieben = "Quarterly: 1st and 4th Argent, a saltire Sable and on a chief Gules three cushions Or (Johnstone) 2nd and 3rd Azure, on a bend Or between three harts’ heads erased Argent attired Or as many crosses crosslet fitchy Azure (Caskieben)";</v>
      </c>
    </row>
    <row r="1338" spans="1:5">
      <c r="A1338" s="1" t="s">
        <v>2522</v>
      </c>
      <c r="B1338" s="1" t="s">
        <v>2523</v>
      </c>
      <c r="C1338" t="str">
        <f t="shared" si="60"/>
        <v>JohnstoneofClathrie_John</v>
      </c>
      <c r="D1338" t="str">
        <f t="shared" si="61"/>
        <v>"Argent, a saltire invected Sable between two pellets in fess and on a chief Gules three cushions Or"</v>
      </c>
      <c r="E1338" t="str">
        <f t="shared" si="62"/>
        <v>public const string JohnstoneofClathrie_John = "Argent, a saltire invected Sable between two pellets in fess and on a chief Gules three cushions Or";</v>
      </c>
    </row>
    <row r="1339" spans="1:5" ht="38.25">
      <c r="A1339" s="1" t="s">
        <v>2524</v>
      </c>
      <c r="B1339" s="1" t="s">
        <v>2525</v>
      </c>
      <c r="C1339" t="str">
        <f t="shared" si="60"/>
        <v>JohnstoneofElphinstone</v>
      </c>
      <c r="D1339" t="str">
        <f t="shared" si="61"/>
        <v>"Quarterly: 1st and 4th Or, three crescents within a double tressure flory counter-flory Gules (Seton) 2nd Argent, a saltire and chief Sable, the last charged with three cushions Argent (Johnstone) 3rd Azure, three garbs Or (Earldom of Buchan)"</v>
      </c>
      <c r="E1339" t="str">
        <f t="shared" si="62"/>
        <v>public const string JohnstoneofElphinstone = "Quarterly: 1st and 4th Or, three crescents within a double tressure flory counter-flory Gules (Seton) 2nd Argent, a saltire and chief Sable, the last charged with three cushions Argent (Johnstone) 3rd Azure, three garbs Or (Earldom of Buchan)";</v>
      </c>
    </row>
    <row r="1340" spans="1:5" ht="38.25">
      <c r="A1340" s="1" t="s">
        <v>2526</v>
      </c>
      <c r="B1340" s="1" t="s">
        <v>2527</v>
      </c>
      <c r="C1340" t="str">
        <f t="shared" si="60"/>
        <v>JohnstoneofElphinstone_aliter_</v>
      </c>
      <c r="D1340" t="str">
        <f t="shared" si="61"/>
        <v>"Quarterly: 1st Or, three crescents within a double tressure flory counter-flory Gules (Seton) 2nd and 3rd Argent, a saltire and chief Sable, the last charged with three cushions Argent (Johnstone) 4th Argent, a chevron Sable between three boars’ heads couped Gules (Elphinstone)"</v>
      </c>
      <c r="E1340" t="str">
        <f t="shared" si="62"/>
        <v>public const string JohnstoneofElphinstone_aliter_ = "Quarterly: 1st Or, three crescents within a double tressure flory counter-flory Gules (Seton) 2nd and 3rd Argent, a saltire and chief Sable, the last charged with three cushions Argent (Johnstone) 4th Argent, a chevron Sable between three boars’ heads couped Gules (Elphinstone)";</v>
      </c>
    </row>
    <row r="1341" spans="1:5">
      <c r="A1341" s="1" t="s">
        <v>2528</v>
      </c>
      <c r="B1341" s="1" t="s">
        <v>2529</v>
      </c>
      <c r="C1341" t="str">
        <f t="shared" si="60"/>
        <v>JohnstoneofGormack_Patrick</v>
      </c>
      <c r="D1341" t="str">
        <f t="shared" si="61"/>
        <v>"Argent, a saltire and chief nebuly Sable, the last charged with three cushions Argent"</v>
      </c>
      <c r="E1341" t="str">
        <f t="shared" si="62"/>
        <v>public const string JohnstoneofGormack_Patrick = "Argent, a saltire and chief nebuly Sable, the last charged with three cushions Argent";</v>
      </c>
    </row>
    <row r="1342" spans="1:5">
      <c r="A1342" s="1" t="s">
        <v>2530</v>
      </c>
      <c r="B1342" s="1" t="s">
        <v>2515</v>
      </c>
      <c r="C1342" t="str">
        <f t="shared" si="60"/>
        <v>JohnstoneofGratney</v>
      </c>
      <c r="D1342" t="str">
        <f t="shared" si="61"/>
        <v>"Argent, a saltire Sable and on a chief Gules three cushions Or"</v>
      </c>
      <c r="E1342" t="str">
        <f t="shared" si="62"/>
        <v>public const string JohnstoneofGratney = "Argent, a saltire Sable and on a chief Gules three cushions Or";</v>
      </c>
    </row>
    <row r="1343" spans="1:5">
      <c r="A1343" s="1" t="s">
        <v>2531</v>
      </c>
      <c r="B1343" s="1" t="s">
        <v>2532</v>
      </c>
      <c r="C1343" t="str">
        <f t="shared" si="60"/>
        <v>JohnstoneofHilton</v>
      </c>
      <c r="D1343" t="str">
        <f t="shared" si="61"/>
        <v>"Argent, a saltire engrailed Sable and on a chief Gules three cushions Or"</v>
      </c>
      <c r="E1343" t="str">
        <f t="shared" si="62"/>
        <v>public const string JohnstoneofHilton = "Argent, a saltire engrailed Sable and on a chief Gules three cushions Or";</v>
      </c>
    </row>
    <row r="1344" spans="1:5">
      <c r="A1344" s="1" t="s">
        <v>2533</v>
      </c>
      <c r="B1344" s="1" t="s">
        <v>2534</v>
      </c>
      <c r="C1344" t="str">
        <f t="shared" si="60"/>
        <v>JohnstoneofPolton_John</v>
      </c>
      <c r="D1344" t="str">
        <f t="shared" si="61"/>
        <v>"Argent, a saltire and chief wavy Sable, the last charged with three cushions Argent"</v>
      </c>
      <c r="E1344" t="str">
        <f t="shared" si="62"/>
        <v>public const string JohnstoneofPolton_John = "Argent, a saltire and chief wavy Sable, the last charged with three cushions Argent";</v>
      </c>
    </row>
    <row r="1345" spans="1:5">
      <c r="A1345" s="1" t="s">
        <v>2535</v>
      </c>
      <c r="B1345" s="1" t="s">
        <v>2536</v>
      </c>
      <c r="C1345" t="str">
        <f t="shared" si="60"/>
        <v>JohnstoneofWesterhall</v>
      </c>
      <c r="D1345" t="str">
        <f t="shared" si="61"/>
        <v>"Argent, a saltire Sable and on a chief Gules three cushions Or and in base a man’s heart imperially crowned Proper"</v>
      </c>
      <c r="E1345" t="str">
        <f t="shared" si="62"/>
        <v>public const string JohnstoneofWesterhall = "Argent, a saltire Sable and on a chief Gules three cushions Or and in base a man’s heart imperially crowned Proper";</v>
      </c>
    </row>
    <row r="1346" spans="1:5">
      <c r="A1346" s="1" t="s">
        <v>2537</v>
      </c>
      <c r="B1346" s="1" t="s">
        <v>2538</v>
      </c>
      <c r="C1346" t="str">
        <f t="shared" ref="C1346:C1409" si="63">SUBSTITUTE(SUBSTITUTE(SUBSTITUTE(SUBSTITUTE(SUBSTITUTE(A1346, "-", ""), ")", "_"), "(", "_"), " ", ""), ",", "_")</f>
        <v>JohnstoneofWordmilns_John</v>
      </c>
      <c r="D1346" t="str">
        <f t="shared" ref="D1346:D1409" si="64">CONCATENATE("""", B1346,"""")</f>
        <v>"Argent, a saltire between two escallops Sable in fess and on a chief also Sable three cushions Argent"</v>
      </c>
      <c r="E1346" t="str">
        <f t="shared" ref="E1346:E1409" si="65">CONCATENATE("public const string ", C1346, " = ",D1346, ";")</f>
        <v>public const string JohnstoneofWordmilns_John = "Argent, a saltire between two escallops Sable in fess and on a chief also Sable three cushions Argent";</v>
      </c>
    </row>
    <row r="1347" spans="1:5" ht="25.5">
      <c r="A1347" s="1" t="s">
        <v>2539</v>
      </c>
      <c r="B1347" s="1" t="s">
        <v>127</v>
      </c>
      <c r="C1347" t="str">
        <f t="shared" si="63"/>
        <v>Johnstone_MarquessofAnnandale</v>
      </c>
      <c r="D1347" t="str">
        <f t="shared" si="64"/>
        <v>"Quarterly: 1st and 4th Argent, a saltire Sable and on a chief Gules three cushions Or (Johnstone) 2nd and 3rd Or, an anchor in pale Gules (Fairholm of Craigiehall)"</v>
      </c>
      <c r="E1347" t="str">
        <f t="shared" si="65"/>
        <v>public const string Johnstone_MarquessofAnnandale = "Quarterly: 1st and 4th Argent, a saltire Sable and on a chief Gules three cushions Or (Johnstone) 2nd and 3rd Or, an anchor in pale Gules (Fairholm of Craigiehall)";</v>
      </c>
    </row>
    <row r="1348" spans="1:5">
      <c r="A1348" s="1" t="s">
        <v>2540</v>
      </c>
      <c r="B1348" s="1" t="s">
        <v>2541</v>
      </c>
      <c r="C1348" t="str">
        <f t="shared" si="63"/>
        <v>Jossey</v>
      </c>
      <c r="D1348" t="str">
        <f t="shared" si="64"/>
        <v>"Argent, a chevron between two roses in chief and a hunting-horn in base all Sable"</v>
      </c>
      <c r="E1348" t="str">
        <f t="shared" si="65"/>
        <v>public const string Jossey = "Argent, a chevron between two roses in chief and a hunting-horn in base all Sable";</v>
      </c>
    </row>
    <row r="1349" spans="1:5">
      <c r="A1349" s="1" t="s">
        <v>2542</v>
      </c>
      <c r="B1349" s="1" t="s">
        <v>2543</v>
      </c>
      <c r="C1349" t="str">
        <f t="shared" si="63"/>
        <v>JosseyofWestpans_Robert</v>
      </c>
      <c r="D1349" t="str">
        <f t="shared" si="64"/>
        <v>"Argent, a fess between two stars in chief Azure and a hunting-horn in base Sable garnished Gules"</v>
      </c>
      <c r="E1349" t="str">
        <f t="shared" si="65"/>
        <v>public const string JosseyofWestpans_Robert = "Argent, a fess between two stars in chief Azure and a hunting-horn in base Sable garnished Gules";</v>
      </c>
    </row>
    <row r="1350" spans="1:5">
      <c r="A1350" s="1" t="s">
        <v>2544</v>
      </c>
      <c r="B1350" s="1" t="s">
        <v>2545</v>
      </c>
      <c r="C1350" t="str">
        <f t="shared" si="63"/>
        <v>Jossey_John</v>
      </c>
      <c r="D1350" t="str">
        <f t="shared" si="64"/>
        <v>"Argent, a fess wavy between two stars in chief Azure and a hunting-horn in base Sable garnished Gules"</v>
      </c>
      <c r="E1350" t="str">
        <f t="shared" si="65"/>
        <v>public const string Jossey_John = "Argent, a fess wavy between two stars in chief Azure and a hunting-horn in base Sable garnished Gules";</v>
      </c>
    </row>
    <row r="1351" spans="1:5" ht="25.5">
      <c r="A1351" s="1" t="s">
        <v>2546</v>
      </c>
      <c r="B1351" s="1" t="s">
        <v>2547</v>
      </c>
      <c r="C1351" t="str">
        <f t="shared" si="63"/>
        <v>JusticeofEastCrichton_SirJames</v>
      </c>
      <c r="D1351" t="str">
        <f t="shared" si="64"/>
        <v>"Azure, a sword in pale Argent hilted and pommelled Or supporting a pair of balances Proper all within a bordure Or"</v>
      </c>
      <c r="E1351" t="str">
        <f t="shared" si="65"/>
        <v>public const string JusticeofEastCrichton_SirJames = "Azure, a sword in pale Argent hilted and pommelled Or supporting a pair of balances Proper all within a bordure Or";</v>
      </c>
    </row>
    <row r="1352" spans="1:5" ht="25.5">
      <c r="A1352" s="1" t="s">
        <v>2548</v>
      </c>
      <c r="B1352" s="1" t="s">
        <v>2549</v>
      </c>
      <c r="C1352" t="str">
        <f t="shared" si="63"/>
        <v>Kay</v>
      </c>
      <c r="D1352" t="str">
        <f t="shared" si="64"/>
        <v>"Argent, a bend sinister Sable between an annulet in chief Gules and a griffin’s head erased in base Sable with a key Azure in its beak"</v>
      </c>
      <c r="E1352" t="str">
        <f t="shared" si="65"/>
        <v>public const string Kay = "Argent, a bend sinister Sable between an annulet in chief Gules and a griffin’s head erased in base Sable with a key Azure in its beak";</v>
      </c>
    </row>
    <row r="1353" spans="1:5">
      <c r="A1353" s="1" t="s">
        <v>2550</v>
      </c>
      <c r="B1353" s="1" t="s">
        <v>2551</v>
      </c>
      <c r="C1353" t="str">
        <f t="shared" si="63"/>
        <v>Kein</v>
      </c>
      <c r="D1353" t="str">
        <f t="shared" si="64"/>
        <v>"Argent, a gauntlet Azure and on a chief Gules a mullet Or"</v>
      </c>
      <c r="E1353" t="str">
        <f t="shared" si="65"/>
        <v>public const string Kein = "Argent, a gauntlet Azure and on a chief Gules a mullet Or";</v>
      </c>
    </row>
    <row r="1354" spans="1:5">
      <c r="A1354" s="1" t="s">
        <v>2552</v>
      </c>
      <c r="B1354" s="1" t="s">
        <v>2553</v>
      </c>
      <c r="C1354" t="str">
        <f t="shared" si="63"/>
        <v>KeinofHethelry</v>
      </c>
      <c r="D1354" t="str">
        <f t="shared" si="64"/>
        <v>"Gules, a gauntlet in fess Or and on a chief Argent three stars Gules"</v>
      </c>
      <c r="E1354" t="str">
        <f t="shared" si="65"/>
        <v>public const string KeinofHethelry = "Gules, a gauntlet in fess Or and on a chief Argent three stars Gules";</v>
      </c>
    </row>
    <row r="1355" spans="1:5">
      <c r="A1355" s="1" t="s">
        <v>2554</v>
      </c>
      <c r="B1355" s="1" t="s">
        <v>2555</v>
      </c>
      <c r="C1355" t="str">
        <f t="shared" si="63"/>
        <v>KeirofCarse</v>
      </c>
      <c r="D1355" t="str">
        <f t="shared" si="64"/>
        <v>"Argent, a cross engrailed Sable between four roses Gules"</v>
      </c>
      <c r="E1355" t="str">
        <f t="shared" si="65"/>
        <v>public const string KeirofCarse = "Argent, a cross engrailed Sable between four roses Gules";</v>
      </c>
    </row>
    <row r="1356" spans="1:5" ht="25.5">
      <c r="A1356" s="1" t="s">
        <v>2556</v>
      </c>
      <c r="B1356" s="1" t="s">
        <v>2557</v>
      </c>
      <c r="C1356" t="str">
        <f t="shared" si="63"/>
        <v>KeithofArthurhouse_George</v>
      </c>
      <c r="D1356" t="str">
        <f t="shared" si="64"/>
        <v>"Argent, a saltire and chief Gules, the last charged with three pallets Or, all within a bordure compony Azure and Argent"</v>
      </c>
      <c r="E1356" t="str">
        <f t="shared" si="65"/>
        <v>public const string KeithofArthurhouse_George = "Argent, a saltire and chief Gules, the last charged with three pallets Or, all within a bordure compony Azure and Argent";</v>
      </c>
    </row>
    <row r="1357" spans="1:5">
      <c r="A1357" s="1" t="s">
        <v>2558</v>
      </c>
      <c r="B1357" s="1" t="s">
        <v>2559</v>
      </c>
      <c r="C1357" t="str">
        <f t="shared" si="63"/>
        <v>KeithofAuquhorsk</v>
      </c>
      <c r="D1357" t="str">
        <f t="shared" si="64"/>
        <v>"Argent, a chief paly of six Gules and Or, differenced by a buckle Or"</v>
      </c>
      <c r="E1357" t="str">
        <f t="shared" si="65"/>
        <v>public const string KeithofAuquhorsk = "Argent, a chief paly of six Gules and Or, differenced by a buckle Or";</v>
      </c>
    </row>
    <row r="1358" spans="1:5">
      <c r="A1358" s="1" t="s">
        <v>2560</v>
      </c>
      <c r="B1358" s="1" t="s">
        <v>2561</v>
      </c>
      <c r="C1358" t="str">
        <f t="shared" si="63"/>
        <v>KeithofCraig_Robert</v>
      </c>
      <c r="D1358" t="str">
        <f t="shared" si="64"/>
        <v>"Argent, on a chief embattled Gules three pallets Or all within a bordure also embattled Gules"</v>
      </c>
      <c r="E1358" t="str">
        <f t="shared" si="65"/>
        <v>public const string KeithofCraig_Robert = "Argent, on a chief embattled Gules three pallets Or all within a bordure also embattled Gules";</v>
      </c>
    </row>
    <row r="1359" spans="1:5">
      <c r="A1359" s="1" t="s">
        <v>2562</v>
      </c>
      <c r="B1359" s="1" t="s">
        <v>2563</v>
      </c>
      <c r="C1359" t="str">
        <f t="shared" si="63"/>
        <v>KeithofHarthill</v>
      </c>
      <c r="D1359" t="str">
        <f t="shared" si="64"/>
        <v>"Or, a cross crosslet fitchy Azure between two crescents and a fusil in base Gules"</v>
      </c>
      <c r="E1359" t="str">
        <f t="shared" si="65"/>
        <v>public const string KeithofHarthill = "Or, a cross crosslet fitchy Azure between two crescents and a fusil in base Gules";</v>
      </c>
    </row>
    <row r="1360" spans="1:5">
      <c r="A1360" s="1" t="s">
        <v>2564</v>
      </c>
      <c r="B1360" s="1" t="s">
        <v>2565</v>
      </c>
      <c r="C1360" t="str">
        <f t="shared" si="63"/>
        <v>KeithofInverugie</v>
      </c>
      <c r="D1360" t="str">
        <f t="shared" si="64"/>
        <v>"Argent, a chief paly of six Or and Gules within a bordure engrailed Sable"</v>
      </c>
      <c r="E1360" t="str">
        <f t="shared" si="65"/>
        <v>public const string KeithofInverugie = "Argent, a chief paly of six Or and Gules within a bordure engrailed Sable";</v>
      </c>
    </row>
    <row r="1361" spans="1:5" ht="25.5">
      <c r="A1361" s="1" t="s">
        <v>2566</v>
      </c>
      <c r="B1361" s="1" t="s">
        <v>2567</v>
      </c>
      <c r="C1361" t="str">
        <f t="shared" si="63"/>
        <v>KeithofLudquhairn_SirAlexander</v>
      </c>
      <c r="D1361" t="str">
        <f t="shared" si="64"/>
        <v>"Argent, a cross crossleet fitchy and an escallop in fess Azure, and on a chief Gules three pallets Or"</v>
      </c>
      <c r="E1361" t="str">
        <f t="shared" si="65"/>
        <v>public const string KeithofLudquhairn_SirAlexander = "Argent, a cross crossleet fitchy and an escallop in fess Azure, and on a chief Gules three pallets Or";</v>
      </c>
    </row>
    <row r="1362" spans="1:5" ht="25.5">
      <c r="A1362" s="1" t="s">
        <v>2568</v>
      </c>
      <c r="B1362" s="1" t="s">
        <v>2569</v>
      </c>
      <c r="C1362" t="str">
        <f t="shared" si="63"/>
        <v>KeithofRavenscraig</v>
      </c>
      <c r="D1362" t="str">
        <f t="shared" si="64"/>
        <v>"Quarterly: 1st and 4th Argent, on a chief Gules three pallets Or (Keith) 2nd and 3rd Or, three cushions within a double tressure flory counter-flory Gules (Randolph)"</v>
      </c>
      <c r="E1362" t="str">
        <f t="shared" si="65"/>
        <v>public const string KeithofRavenscraig = "Quarterly: 1st and 4th Argent, on a chief Gules three pallets Or (Keith) 2nd and 3rd Or, three cushions within a double tressure flory counter-flory Gules (Randolph)";</v>
      </c>
    </row>
    <row r="1363" spans="1:5">
      <c r="A1363" s="1" t="s">
        <v>2570</v>
      </c>
      <c r="B1363" s="1" t="s">
        <v>2571</v>
      </c>
      <c r="C1363" t="str">
        <f t="shared" si="63"/>
        <v>KeithofTillygone</v>
      </c>
      <c r="D1363" t="str">
        <f t="shared" si="64"/>
        <v>"Parted per fess Or and Argent, on the first three demi-pallets Gules and in base a man’s heart also Gules"</v>
      </c>
      <c r="E1363" t="str">
        <f t="shared" si="65"/>
        <v>public const string KeithofTillygone = "Parted per fess Or and Argent, on the first three demi-pallets Gules and in base a man’s heart also Gules";</v>
      </c>
    </row>
    <row r="1364" spans="1:5" ht="25.5">
      <c r="A1364" s="1" t="s">
        <v>2572</v>
      </c>
      <c r="B1364" s="1" t="s">
        <v>2573</v>
      </c>
      <c r="C1364" t="str">
        <f t="shared" si="63"/>
        <v>KeithofTroop</v>
      </c>
      <c r="D1364" t="str">
        <f t="shared" si="64"/>
        <v>"Quarterly: 1st and 4th Argent, on a chief Gules three pallets Or (Keith) 2nd and 3rd Azure, a garb between three falcons’ heads Or (?)"</v>
      </c>
      <c r="E1364" t="str">
        <f t="shared" si="65"/>
        <v>public const string KeithofTroop = "Quarterly: 1st and 4th Argent, on a chief Gules three pallets Or (Keith) 2nd and 3rd Azure, a garb between three falcons’ heads Or (?)";</v>
      </c>
    </row>
    <row r="1365" spans="1:5">
      <c r="A1365" s="1" t="s">
        <v>2574</v>
      </c>
      <c r="B1365" s="1" t="s">
        <v>2575</v>
      </c>
      <c r="C1365" t="str">
        <f t="shared" si="63"/>
        <v>Keith_EarlMarischal</v>
      </c>
      <c r="D1365" t="str">
        <f t="shared" si="64"/>
        <v>"Argent, on a chief Gules three pallets Or"</v>
      </c>
      <c r="E1365" t="str">
        <f t="shared" si="65"/>
        <v>public const string Keith_EarlMarischal = "Argent, on a chief Gules three pallets Or";</v>
      </c>
    </row>
    <row r="1366" spans="1:5" ht="25.5">
      <c r="A1366" s="1" t="s">
        <v>2576</v>
      </c>
      <c r="B1366" s="1" t="s">
        <v>2577</v>
      </c>
      <c r="C1366" t="str">
        <f t="shared" si="63"/>
        <v>Keith_EarlofKintore</v>
      </c>
      <c r="D1366" t="str">
        <f t="shared" si="64"/>
        <v>"Quarterly: 1st and 4th Gules, a sceptre and sword in saltire with an imperial crown in chief Proper all within an orle of eight thistles Or (coat of augmentation) 2nd and 3rd Argent, on a chief Gules three pallets Or (Keith)"</v>
      </c>
      <c r="E1366" t="str">
        <f t="shared" si="65"/>
        <v>public const string Keith_EarlofKintore = "Quarterly: 1st and 4th Gules, a sceptre and sword in saltire with an imperial crown in chief Proper all within an orle of eight thistles Or (coat of augmentation) 2nd and 3rd Argent, on a chief Gules three pallets Or (Keith)";</v>
      </c>
    </row>
    <row r="1367" spans="1:5" ht="25.5">
      <c r="A1367" s="1" t="s">
        <v>2578</v>
      </c>
      <c r="B1367" s="1" t="s">
        <v>1614</v>
      </c>
      <c r="C1367" t="str">
        <f t="shared" si="63"/>
        <v>Kellie_Earlof_Erskine_</v>
      </c>
      <c r="D1367" t="str">
        <f t="shared" si="64"/>
        <v>"Quarterly: 1st and 4th Gules, an imperial crown within a double tressure flory counter-flory Or (coat of augmentation) 2nd and 3rd Argent, a pale Sable (Erskine)"</v>
      </c>
      <c r="E1367" t="str">
        <f t="shared" si="65"/>
        <v>public const string Kellie_Earlof_Erskine_ = "Quarterly: 1st and 4th Gules, an imperial crown within a double tressure flory counter-flory Or (coat of augmentation) 2nd and 3rd Argent, a pale Sable (Erskine)";</v>
      </c>
    </row>
    <row r="1368" spans="1:5">
      <c r="A1368" s="1" t="s">
        <v>2579</v>
      </c>
      <c r="B1368" s="1" t="s">
        <v>2580</v>
      </c>
      <c r="C1368" t="str">
        <f t="shared" si="63"/>
        <v>KellyofthatIlk</v>
      </c>
      <c r="D1368" t="str">
        <f t="shared" si="64"/>
        <v>"Or, a saltire Sable between four fleurs-de-lis Azure"</v>
      </c>
      <c r="E1368" t="str">
        <f t="shared" si="65"/>
        <v>public const string KellyofthatIlk = "Or, a saltire Sable between four fleurs-de-lis Azure";</v>
      </c>
    </row>
    <row r="1369" spans="1:5">
      <c r="A1369" s="1" t="s">
        <v>2581</v>
      </c>
      <c r="B1369" s="1" t="s">
        <v>2582</v>
      </c>
      <c r="C1369" t="str">
        <f t="shared" si="63"/>
        <v>KelsoofKelsoland</v>
      </c>
      <c r="D1369" t="str">
        <f t="shared" si="64"/>
        <v>"Sable, a fess engrailed between three garbs Or"</v>
      </c>
      <c r="E1369" t="str">
        <f t="shared" si="65"/>
        <v>public const string KelsoofKelsoland = "Sable, a fess engrailed between three garbs Or";</v>
      </c>
    </row>
    <row r="1370" spans="1:5">
      <c r="A1370" s="1" t="s">
        <v>2583</v>
      </c>
      <c r="B1370" s="1" t="s">
        <v>2584</v>
      </c>
      <c r="C1370" t="str">
        <f t="shared" si="63"/>
        <v>KempofComiston</v>
      </c>
      <c r="D1370" t="str">
        <f t="shared" si="64"/>
        <v>"Gules, two hands holding a two-handed sword bend-sinisterways, broken near the top Argent"</v>
      </c>
      <c r="E1370" t="str">
        <f t="shared" si="65"/>
        <v>public const string KempofComiston = "Gules, two hands holding a two-handed sword bend-sinisterways, broken near the top Argent";</v>
      </c>
    </row>
    <row r="1371" spans="1:5">
      <c r="A1371" s="1" t="s">
        <v>2585</v>
      </c>
      <c r="B1371" s="1" t="s">
        <v>1937</v>
      </c>
      <c r="C1371" t="str">
        <f t="shared" si="63"/>
        <v>Kenmure_Viscountof_Gordon_</v>
      </c>
      <c r="D1371" t="str">
        <f t="shared" si="64"/>
        <v>"Azure, a bend between three boars’ heads couped Or"</v>
      </c>
      <c r="E1371" t="str">
        <f t="shared" si="65"/>
        <v>public const string Kenmure_Viscountof_Gordon_ = "Azure, a bend between three boars’ heads couped Or";</v>
      </c>
    </row>
    <row r="1372" spans="1:5">
      <c r="A1372" s="1" t="s">
        <v>2586</v>
      </c>
      <c r="B1372" s="1" t="s">
        <v>2587</v>
      </c>
      <c r="C1372" t="str">
        <f t="shared" si="63"/>
        <v>Kennedy</v>
      </c>
      <c r="D1372" t="str">
        <f t="shared" si="64"/>
        <v>"Argent, a chevron Gules between three crosses crosslet fitchy Sable"</v>
      </c>
      <c r="E1372" t="str">
        <f t="shared" si="65"/>
        <v>public const string Kennedy = "Argent, a chevron Gules between three crosses crosslet fitchy Sable";</v>
      </c>
    </row>
    <row r="1373" spans="1:5" ht="25.5">
      <c r="A1373" s="1" t="s">
        <v>2588</v>
      </c>
      <c r="B1373" s="1" t="s">
        <v>2589</v>
      </c>
      <c r="C1373" t="str">
        <f t="shared" si="63"/>
        <v>KennedyofBargany</v>
      </c>
      <c r="D1373" t="str">
        <f t="shared" si="64"/>
        <v>"Quarterly : 1st and 4th Argent, a chevron Gules between three crosses crosslet fitchy Sable all within a double tressure flory counter-flory Gules (Kennedy) 2nd and 3rd Azure, three fleurs-de-lis Or (France)"</v>
      </c>
      <c r="E1373" t="str">
        <f t="shared" si="65"/>
        <v>public const string KennedyofBargany = "Quarterly : 1st and 4th Argent, a chevron Gules between three crosses crosslet fitchy Sable all within a double tressure flory counter-flory Gules (Kennedy) 2nd and 3rd Azure, three fleurs-de-lis Or (France)";</v>
      </c>
    </row>
    <row r="1374" spans="1:5" ht="25.5">
      <c r="A1374" s="1" t="s">
        <v>2590</v>
      </c>
      <c r="B1374" s="1" t="s">
        <v>2591</v>
      </c>
      <c r="C1374" t="str">
        <f t="shared" si="63"/>
        <v>KennedyofBlairquhan</v>
      </c>
      <c r="D1374" t="str">
        <f t="shared" si="64"/>
        <v>"Quarterly : 1st and 4th Argent, a chevron Gules between three crosses crosslet fitchy Sable all within a double tressure flory counter-flory Gules (Kennedy) 2nd and 3rd Azure, a lion rampant Argent crowned Or (MacDowall)"</v>
      </c>
      <c r="E1374" t="str">
        <f t="shared" si="65"/>
        <v>public const string KennedyofBlairquhan = "Quarterly : 1st and 4th Argent, a chevron Gules between three crosses crosslet fitchy Sable all within a double tressure flory counter-flory Gules (Kennedy) 2nd and 3rd Azure, a lion rampant Argent crowned Or (MacDowall)";</v>
      </c>
    </row>
    <row r="1375" spans="1:5" ht="38.25">
      <c r="A1375" s="1" t="s">
        <v>2592</v>
      </c>
      <c r="B1375" s="1" t="s">
        <v>2593</v>
      </c>
      <c r="C1375" t="str">
        <f t="shared" si="63"/>
        <v>KennedyofClowburn_Andrew</v>
      </c>
      <c r="D1375" t="str">
        <f t="shared" si="64"/>
        <v>"Quarterly : 1st and 4th Argent, on a fess Azure three mullets Argent (Weir of Clowburn) 2nd and 3rd Quarterly: i and iv Argent, a chevron Gules between three crosses crosslet fitchy Sable all within a double tressure flory counter-flory Gules (Kennedy) ii and iii Azure, three fleurs-de-lis Or (France)"</v>
      </c>
      <c r="E1375" t="str">
        <f t="shared" si="65"/>
        <v>public const string KennedyofClowburn_Andrew = "Quarterly : 1st and 4th Argent, on a fess Azure three mullets Argent (Weir of Clowburn) 2nd and 3rd Quarterly: i and iv Argent, a chevron Gules between three crosses crosslet fitchy Sable all within a double tressure flory counter-flory Gules (Kennedy) ii and iii Azure, three fleurs-de-lis Or (France)";</v>
      </c>
    </row>
    <row r="1376" spans="1:5" ht="25.5">
      <c r="A1376" s="1" t="s">
        <v>2594</v>
      </c>
      <c r="B1376" s="1" t="s">
        <v>2595</v>
      </c>
      <c r="C1376" t="str">
        <f t="shared" si="63"/>
        <v>KennedyofGirvanmains_SirGilbert</v>
      </c>
      <c r="D1376" t="str">
        <f t="shared" si="64"/>
        <v>"Argent, on a chevron Gules between three crosses crosslet fitchy Sable a boar’s head erased Argent, and in the middle chief point a man’s heart Gules"</v>
      </c>
      <c r="E1376" t="str">
        <f t="shared" si="65"/>
        <v>public const string KennedyofGirvanmains_SirGilbert = "Argent, on a chevron Gules between three crosses crosslet fitchy Sable a boar’s head erased Argent, and in the middle chief point a man’s heart Gules";</v>
      </c>
    </row>
    <row r="1377" spans="1:5">
      <c r="A1377" s="1" t="s">
        <v>2596</v>
      </c>
      <c r="B1377" s="1" t="s">
        <v>2597</v>
      </c>
      <c r="C1377" t="str">
        <f t="shared" si="63"/>
        <v>KennedyofKilmuches</v>
      </c>
      <c r="D1377" t="str">
        <f t="shared" si="64"/>
        <v>"Argent, two keys in saltire Gules and in base a cross crosslet fitchy Sable"</v>
      </c>
      <c r="E1377" t="str">
        <f t="shared" si="65"/>
        <v>public const string KennedyofKilmuches = "Argent, two keys in saltire Gules and in base a cross crosslet fitchy Sable";</v>
      </c>
    </row>
    <row r="1378" spans="1:5" ht="25.5">
      <c r="A1378" s="1" t="s">
        <v>2598</v>
      </c>
      <c r="B1378" s="1" t="s">
        <v>2589</v>
      </c>
      <c r="C1378" t="str">
        <f t="shared" si="63"/>
        <v>KennedyofKirkhill_Thomas</v>
      </c>
      <c r="D1378" t="str">
        <f t="shared" si="64"/>
        <v>"Quarterly : 1st and 4th Argent, a chevron Gules between three crosses crosslet fitchy Sable all within a double tressure flory counter-flory Gules (Kennedy) 2nd and 3rd Azure, three fleurs-de-lis Or (France)"</v>
      </c>
      <c r="E1378" t="str">
        <f t="shared" si="65"/>
        <v>public const string KennedyofKirkhill_Thomas = "Quarterly : 1st and 4th Argent, a chevron Gules between three crosses crosslet fitchy Sable all within a double tressure flory counter-flory Gules (Kennedy) 2nd and 3rd Azure, three fleurs-de-lis Or (France)";</v>
      </c>
    </row>
    <row r="1379" spans="1:5" ht="25.5">
      <c r="A1379" s="1" t="s">
        <v>2599</v>
      </c>
      <c r="B1379" s="1" t="s">
        <v>2600</v>
      </c>
      <c r="C1379" t="str">
        <f t="shared" si="63"/>
        <v>KennedyofKirkmichael</v>
      </c>
      <c r="D1379" t="str">
        <f t="shared" si="64"/>
        <v>"Argent, a chevron Gules between two crosses crosslet fitchy in chief and a boar’s head erased in base Sable all within a double tressure flory counter-flory Gules"</v>
      </c>
      <c r="E1379" t="str">
        <f t="shared" si="65"/>
        <v>public const string KennedyofKirkmichael = "Argent, a chevron Gules between two crosses crosslet fitchy in chief and a boar’s head erased in base Sable all within a double tressure flory counter-flory Gules";</v>
      </c>
    </row>
    <row r="1380" spans="1:5" ht="25.5">
      <c r="A1380" s="1" t="s">
        <v>2601</v>
      </c>
      <c r="B1380" s="1" t="s">
        <v>2602</v>
      </c>
      <c r="C1380" t="str">
        <f t="shared" si="63"/>
        <v>KennedyofLochan</v>
      </c>
      <c r="D1380" t="str">
        <f t="shared" si="64"/>
        <v>"Quarterly : 1st and 4th Argent, a chevron indented Gules between three crosses crosslet fitchy Sable (Kennedy) 2nd and 3rd Azure, a lion rampant Argent crowned Or (MacDowall)"</v>
      </c>
      <c r="E1380" t="str">
        <f t="shared" si="65"/>
        <v>public const string KennedyofLochan = "Quarterly : 1st and 4th Argent, a chevron indented Gules between three crosses crosslet fitchy Sable (Kennedy) 2nd and 3rd Azure, a lion rampant Argent crowned Or (MacDowall)";</v>
      </c>
    </row>
    <row r="1381" spans="1:5" ht="25.5">
      <c r="A1381" s="1" t="s">
        <v>2603</v>
      </c>
      <c r="B1381" s="1" t="s">
        <v>856</v>
      </c>
      <c r="C1381" t="str">
        <f t="shared" si="63"/>
        <v>Kennedy_EarlofCassillis</v>
      </c>
      <c r="D1381" t="str">
        <f t="shared" si="64"/>
        <v>"Argent, a chevron Gules between three crosses crosslet fitchy Sable all within a double tressure flory counter-flory Gules"</v>
      </c>
      <c r="E1381" t="str">
        <f t="shared" si="65"/>
        <v>public const string Kennedy_EarlofCassillis = "Argent, a chevron Gules between three crosses crosslet fitchy Sable all within a double tressure flory counter-flory Gules";</v>
      </c>
    </row>
    <row r="1382" spans="1:5" ht="38.25">
      <c r="A1382" s="1" t="s">
        <v>2604</v>
      </c>
      <c r="B1382" s="1" t="s">
        <v>2605</v>
      </c>
      <c r="C1382" t="str">
        <f t="shared" si="63"/>
        <v>KerofAbbotrule</v>
      </c>
      <c r="D1382" t="str">
        <f t="shared" si="64"/>
        <v>"Quarterly : 1st and 4th Azure, the sun in his splendour Proper (coat of augmentation) 2nd and 3rd Gules, on a chevron Argent three mullets Gules (Ker of Ferniehurst) and for difference a unicorn’s head erased Proper in the centre"</v>
      </c>
      <c r="E1382" t="str">
        <f t="shared" si="65"/>
        <v>public const string KerofAbbotrule = "Quarterly : 1st and 4th Azure, the sun in his splendour Proper (coat of augmentation) 2nd and 3rd Gules, on a chevron Argent three mullets Gules (Ker of Ferniehurst) and for difference a unicorn’s head erased Proper in the centre";</v>
      </c>
    </row>
    <row r="1383" spans="1:5">
      <c r="A1383" s="1" t="s">
        <v>2606</v>
      </c>
      <c r="B1383" s="1" t="s">
        <v>2607</v>
      </c>
      <c r="C1383" t="str">
        <f t="shared" si="63"/>
        <v>KerofCavers</v>
      </c>
      <c r="D1383" t="str">
        <f t="shared" si="64"/>
        <v>"Gules, on a chevron Argent three stars Gules all within a bordure chequy Argent and Gules"</v>
      </c>
      <c r="E1383" t="str">
        <f t="shared" si="65"/>
        <v>public const string KerofCavers = "Gules, on a chevron Argent three stars Gules all within a bordure chequy Argent and Gules";</v>
      </c>
    </row>
    <row r="1384" spans="1:5">
      <c r="A1384" s="1" t="s">
        <v>2608</v>
      </c>
      <c r="B1384" s="1" t="s">
        <v>2609</v>
      </c>
      <c r="C1384" t="str">
        <f t="shared" si="63"/>
        <v>KerofCessford</v>
      </c>
      <c r="D1384" t="str">
        <f t="shared" si="64"/>
        <v>"Vert, on a chevron between three unicorns’ heads erased Argent as many stars Sable"</v>
      </c>
      <c r="E1384" t="str">
        <f t="shared" si="65"/>
        <v>public const string KerofCessford = "Vert, on a chevron between three unicorns’ heads erased Argent as many stars Sable";</v>
      </c>
    </row>
    <row r="1385" spans="1:5" ht="25.5">
      <c r="A1385" s="1" t="s">
        <v>2610</v>
      </c>
      <c r="B1385" s="1" t="s">
        <v>2611</v>
      </c>
      <c r="C1385" t="str">
        <f t="shared" si="63"/>
        <v>KerofChatto</v>
      </c>
      <c r="D1385" t="str">
        <f t="shared" si="64"/>
        <v>"Gules, on a chevron Argent three stars Gules and in base a buck’s head erased Argent, a crescent Argent in chief all within a bordure Azure"</v>
      </c>
      <c r="E1385" t="str">
        <f t="shared" si="65"/>
        <v>public const string KerofChatto = "Gules, on a chevron Argent three stars Gules and in base a buck’s head erased Argent, a crescent Argent in chief all within a bordure Azure";</v>
      </c>
    </row>
    <row r="1386" spans="1:5">
      <c r="A1386" s="1" t="s">
        <v>2612</v>
      </c>
      <c r="B1386" s="1" t="s">
        <v>2613</v>
      </c>
      <c r="C1386" t="str">
        <f t="shared" si="63"/>
        <v>KerofFairnilee</v>
      </c>
      <c r="D1386" t="str">
        <f t="shared" si="64"/>
        <v>"Vert, on a chevron Argent three stars Gules and in base a pelican vulning herself Or"</v>
      </c>
      <c r="E1386" t="str">
        <f t="shared" si="65"/>
        <v>public const string KerofFairnilee = "Vert, on a chevron Argent three stars Gules and in base a pelican vulning herself Or";</v>
      </c>
    </row>
    <row r="1387" spans="1:5" ht="25.5">
      <c r="A1387" s="1" t="s">
        <v>2614</v>
      </c>
      <c r="B1387" s="1" t="s">
        <v>2615</v>
      </c>
      <c r="C1387" t="str">
        <f t="shared" si="63"/>
        <v>KerofFaldonside</v>
      </c>
      <c r="D1387" t="str">
        <f t="shared" si="64"/>
        <v>"Quarterly : 1st and 4th Vert, on a chevron Argent between three unicorns’ heads erased Argent as many stars Gules (Ker) 2nd and 3rd Or, on a bend Azure three mascles Or (Haliburton of Dirleton)"</v>
      </c>
      <c r="E1387" t="str">
        <f t="shared" si="65"/>
        <v>public const string KerofFaldonside = "Quarterly : 1st and 4th Vert, on a chevron Argent between three unicorns’ heads erased Argent as many stars Gules (Ker) 2nd and 3rd Or, on a bend Azure three mascles Or (Haliburton of Dirleton)";</v>
      </c>
    </row>
    <row r="1388" spans="1:5">
      <c r="A1388" s="1" t="s">
        <v>2616</v>
      </c>
      <c r="B1388" s="1" t="s">
        <v>2511</v>
      </c>
      <c r="C1388" t="str">
        <f t="shared" si="63"/>
        <v>KerofFerniehurst</v>
      </c>
      <c r="D1388" t="str">
        <f t="shared" si="64"/>
        <v>"Gules, on a chevron Argent three mullets Gules"</v>
      </c>
      <c r="E1388" t="str">
        <f t="shared" si="65"/>
        <v>public const string KerofFerniehurst = "Gules, on a chevron Argent three mullets Gules";</v>
      </c>
    </row>
    <row r="1389" spans="1:5" ht="25.5">
      <c r="A1389" s="1" t="s">
        <v>2617</v>
      </c>
      <c r="B1389" s="1" t="s">
        <v>2618</v>
      </c>
      <c r="C1389" t="str">
        <f t="shared" si="63"/>
        <v>KerofGreenhead_SirAndrew</v>
      </c>
      <c r="D1389" t="str">
        <f t="shared" si="64"/>
        <v>"Gules, on a chevron Argent three stars Gules and in base a buck’s head erased Argent, a crescent Argent in chief for difference"</v>
      </c>
      <c r="E1389" t="str">
        <f t="shared" si="65"/>
        <v>public const string KerofGreenhead_SirAndrew = "Gules, on a chevron Argent three stars Gules and in base a buck’s head erased Argent, a crescent Argent in chief for difference";</v>
      </c>
    </row>
    <row r="1390" spans="1:5">
      <c r="A1390" s="1" t="s">
        <v>2619</v>
      </c>
      <c r="B1390" s="1" t="s">
        <v>2620</v>
      </c>
      <c r="C1390" t="str">
        <f t="shared" si="63"/>
        <v>KerofHirsel</v>
      </c>
      <c r="D1390" t="str">
        <f t="shared" si="64"/>
        <v>"Vert, on a chevron Argent three stars Gules and in base a unicorn’s head erased Argent"</v>
      </c>
      <c r="E1390" t="str">
        <f t="shared" si="65"/>
        <v>public const string KerofHirsel = "Vert, on a chevron Argent three stars Gules and in base a unicorn’s head erased Argent";</v>
      </c>
    </row>
    <row r="1391" spans="1:5" ht="25.5">
      <c r="A1391" s="1" t="s">
        <v>2621</v>
      </c>
      <c r="B1391" s="1" t="s">
        <v>2622</v>
      </c>
      <c r="C1391" t="str">
        <f t="shared" si="63"/>
        <v>KerofLittledean</v>
      </c>
      <c r="D1391" t="str">
        <f t="shared" si="64"/>
        <v>"Quarterly : 1st and 4th Vert, on a chevron Argent three stars Gules and in base a unicorn’s head erased Argent (Ker) 2nd and 3rd Azure, three crosses moline Argent (Ainslie of Dolphinton)"</v>
      </c>
      <c r="E1391" t="str">
        <f t="shared" si="65"/>
        <v>public const string KerofLittledean = "Quarterly : 1st and 4th Vert, on a chevron Argent three stars Gules and in base a unicorn’s head erased Argent (Ker) 2nd and 3rd Azure, three crosses moline Argent (Ainslie of Dolphinton)";</v>
      </c>
    </row>
    <row r="1392" spans="1:5">
      <c r="A1392" s="1" t="s">
        <v>2623</v>
      </c>
      <c r="B1392" s="1" t="s">
        <v>2624</v>
      </c>
      <c r="C1392" t="str">
        <f t="shared" si="63"/>
        <v>KerofSamuelston</v>
      </c>
      <c r="D1392" t="str">
        <f t="shared" si="64"/>
        <v>"Argent, a unicorn salient Sable horned Or"</v>
      </c>
      <c r="E1392" t="str">
        <f t="shared" si="65"/>
        <v>public const string KerofSamuelston = "Argent, a unicorn salient Sable horned Or";</v>
      </c>
    </row>
    <row r="1393" spans="1:5" ht="25.5">
      <c r="A1393" s="1" t="s">
        <v>2625</v>
      </c>
      <c r="B1393" s="1" t="s">
        <v>2626</v>
      </c>
      <c r="C1393" t="str">
        <f t="shared" si="63"/>
        <v>KerofSutherlandHall</v>
      </c>
      <c r="D1393" t="str">
        <f t="shared" si="64"/>
        <v>"Gules, on a chevron Argent three stars Gules and in base a stag’s head erased Argent all within a bordure invected Argent"</v>
      </c>
      <c r="E1393" t="str">
        <f t="shared" si="65"/>
        <v>public const string KerofSutherlandHall = "Gules, on a chevron Argent three stars Gules and in base a stag’s head erased Argent all within a bordure invected Argent";</v>
      </c>
    </row>
    <row r="1394" spans="1:5" ht="25.5">
      <c r="A1394" s="1" t="s">
        <v>2627</v>
      </c>
      <c r="B1394" s="1" t="s">
        <v>2628</v>
      </c>
      <c r="C1394" t="str">
        <f t="shared" si="63"/>
        <v>KerofSutherlandHall_aliter_</v>
      </c>
      <c r="D1394" t="str">
        <f t="shared" si="64"/>
        <v>"Gules, on a chevron Argent three stars Gules and in base a hunting-horn Or stringed Argent, all within a bordure invected Argent"</v>
      </c>
      <c r="E1394" t="str">
        <f t="shared" si="65"/>
        <v>public const string KerofSutherlandHall_aliter_ = "Gules, on a chevron Argent three stars Gules and in base a hunting-horn Or stringed Argent, all within a bordure invected Argent";</v>
      </c>
    </row>
    <row r="1395" spans="1:5" ht="25.5">
      <c r="A1395" s="1" t="s">
        <v>2629</v>
      </c>
      <c r="B1395" s="1" t="s">
        <v>2630</v>
      </c>
      <c r="C1395" t="str">
        <f t="shared" si="63"/>
        <v>Ker_DukeofRoxburghe</v>
      </c>
      <c r="D1395" t="str">
        <f t="shared" si="64"/>
        <v>"Quarterly : 1st and 4th Vert, on a chevron between three unicorns’ heads erased Argent as many stars Sable (Ker of Cessford) 2nd and 3rd Gules, three mascles Or (Weapont)"</v>
      </c>
      <c r="E1395" t="str">
        <f t="shared" si="65"/>
        <v>public const string Ker_DukeofRoxburghe = "Quarterly : 1st and 4th Vert, on a chevron between three unicorns’ heads erased Argent as many stars Sable (Ker of Cessford) 2nd and 3rd Gules, three mascles Or (Weapont)";</v>
      </c>
    </row>
    <row r="1396" spans="1:5" ht="25.5">
      <c r="A1396" s="1" t="s">
        <v>2631</v>
      </c>
      <c r="B1396" s="1" t="s">
        <v>92</v>
      </c>
      <c r="C1396" t="str">
        <f t="shared" si="63"/>
        <v>Ker_EarlofAncrum</v>
      </c>
      <c r="D1396" t="str">
        <f t="shared" si="64"/>
        <v>"Quarterly : 1st and 4th Ermine, on a chief parted per pale Argent and Gules a lion passant counterchanged (coat of augmentation) 2nd and 3rd Gules, on a chevron Argent three mullets Gules (Ker of Ferniehurst)"</v>
      </c>
      <c r="E1396" t="str">
        <f t="shared" si="65"/>
        <v>public const string Ker_EarlofAncrum = "Quarterly : 1st and 4th Ermine, on a chief parted per pale Argent and Gules a lion passant counterchanged (coat of augmentation) 2nd and 3rd Gules, on a chevron Argent three mullets Gules (Ker of Ferniehurst)";</v>
      </c>
    </row>
    <row r="1397" spans="1:5">
      <c r="A1397" s="1" t="s">
        <v>2632</v>
      </c>
      <c r="B1397" s="1" t="s">
        <v>2511</v>
      </c>
      <c r="C1397" t="str">
        <f t="shared" si="63"/>
        <v>Ker_LordJedburgh</v>
      </c>
      <c r="D1397" t="str">
        <f t="shared" si="64"/>
        <v>"Gules, on a chevron Argent three mullets Gules"</v>
      </c>
      <c r="E1397" t="str">
        <f t="shared" si="65"/>
        <v>public const string Ker_LordJedburgh = "Gules, on a chevron Argent three mullets Gules";</v>
      </c>
    </row>
    <row r="1398" spans="1:5" ht="38.25">
      <c r="A1398" s="1" t="s">
        <v>2633</v>
      </c>
      <c r="B1398" s="1" t="s">
        <v>2634</v>
      </c>
      <c r="C1398" t="str">
        <f t="shared" si="63"/>
        <v>Ker_MarquessofLothian</v>
      </c>
      <c r="D1398" t="str">
        <f t="shared" si="64"/>
        <v>"Quarterly : 1st and 4th Azure, the sun in his splendour Proper (coat of augmentation) 2nd and 3rd Parted per fess Gules and Vert, on a chevron Argent between three mascles Or in chief and a unicorn’s head erased Argent in base, three mullets Gules (Ker)"</v>
      </c>
      <c r="E1398" t="str">
        <f t="shared" si="65"/>
        <v>public const string Ker_MarquessofLothian = "Quarterly : 1st and 4th Azure, the sun in his splendour Proper (coat of augmentation) 2nd and 3rd Parted per fess Gules and Vert, on a chevron Argent between three mascles Or in chief and a unicorn’s head erased Argent in base, three mullets Gules (Ker)";</v>
      </c>
    </row>
    <row r="1399" spans="1:5" ht="25.5">
      <c r="A1399" s="1" t="s">
        <v>2635</v>
      </c>
      <c r="B1399" s="1" t="s">
        <v>2636</v>
      </c>
      <c r="C1399" t="str">
        <f t="shared" si="63"/>
        <v>Ker_MarquessofLothian_aliter_</v>
      </c>
      <c r="D1399" t="str">
        <f t="shared" si="64"/>
        <v>"Quarterly : 1st and 4th Azure, the sun in his splendour Proper (coat of augmentation) 2nd and 3rd Gules, on a chevron Argent three mullets Gules (Ker of Ferniehurst)"</v>
      </c>
      <c r="E1399" t="str">
        <f t="shared" si="65"/>
        <v>public const string Ker_MarquessofLothian_aliter_ = "Quarterly : 1st and 4th Azure, the sun in his splendour Proper (coat of augmentation) 2nd and 3rd Gules, on a chevron Argent three mullets Gules (Ker of Ferniehurst)";</v>
      </c>
    </row>
    <row r="1400" spans="1:5">
      <c r="A1400" s="1" t="s">
        <v>2637</v>
      </c>
      <c r="B1400" s="1" t="s">
        <v>2638</v>
      </c>
      <c r="C1400" t="str">
        <f t="shared" si="63"/>
        <v>KiddofCraigie</v>
      </c>
      <c r="D1400" t="str">
        <f t="shared" si="64"/>
        <v>"Argent, a pine tree eradicated Proper with a hunting-horn Or stringed Gules pendent upon one of the branches"</v>
      </c>
      <c r="E1400" t="str">
        <f t="shared" si="65"/>
        <v>public const string KiddofCraigie = "Argent, a pine tree eradicated Proper with a hunting-horn Or stringed Gules pendent upon one of the branches";</v>
      </c>
    </row>
    <row r="1401" spans="1:5" ht="25.5">
      <c r="A1401" s="1" t="s">
        <v>2639</v>
      </c>
      <c r="B1401" s="1" t="s">
        <v>2640</v>
      </c>
      <c r="C1401" t="str">
        <f t="shared" si="63"/>
        <v>KiddofWoodhill_William</v>
      </c>
      <c r="D1401" t="str">
        <f t="shared" si="64"/>
        <v>"Argent, a pine tree eradicated Proper with a hunting-horn Or stringed Gules pendent upon one of the branches and on a chief Azure three mullets Or and a crescent for difference"</v>
      </c>
      <c r="E1401" t="str">
        <f t="shared" si="65"/>
        <v>public const string KiddofWoodhill_William = "Argent, a pine tree eradicated Proper with a hunting-horn Or stringed Gules pendent upon one of the branches and on a chief Azure three mullets Or and a crescent for difference";</v>
      </c>
    </row>
    <row r="1402" spans="1:5" ht="25.5">
      <c r="A1402" s="1" t="s">
        <v>2641</v>
      </c>
      <c r="B1402" s="1" t="s">
        <v>2642</v>
      </c>
      <c r="C1402" t="str">
        <f t="shared" si="63"/>
        <v>Kilgour</v>
      </c>
      <c r="D1402" t="str">
        <f t="shared" si="64"/>
        <v>"Argent, a dragon with wings displayed Sable within bordure, inwardly circular, also Sable charged with three crescents Argent"</v>
      </c>
      <c r="E1402" t="str">
        <f t="shared" si="65"/>
        <v>public const string Kilgour = "Argent, a dragon with wings displayed Sable within bordure, inwardly circular, also Sable charged with three crescents Argent";</v>
      </c>
    </row>
    <row r="1403" spans="1:5">
      <c r="A1403" s="1" t="s">
        <v>2643</v>
      </c>
      <c r="B1403" s="1" t="s">
        <v>521</v>
      </c>
      <c r="C1403" t="str">
        <f t="shared" si="63"/>
        <v>Kilmarnock_Earlof_Boyd_</v>
      </c>
      <c r="D1403" t="str">
        <f t="shared" si="64"/>
        <v>"Azure, a fess chequy Argent and Gules"</v>
      </c>
      <c r="E1403" t="str">
        <f t="shared" si="65"/>
        <v>public const string Kilmarnock_Earlof_Boyd_ = "Azure, a fess chequy Argent and Gules";</v>
      </c>
    </row>
    <row r="1404" spans="1:5">
      <c r="A1404" s="1" t="s">
        <v>2644</v>
      </c>
      <c r="B1404" s="1" t="s">
        <v>2645</v>
      </c>
      <c r="C1404" t="str">
        <f t="shared" si="63"/>
        <v>Kilsyth_Earlof_Livingston_</v>
      </c>
      <c r="D1404" t="str">
        <f t="shared" si="64"/>
        <v>"Argent, three gilly-flowers slipped Gules within a double tressure flory counter-flory Vert"</v>
      </c>
      <c r="E1404" t="str">
        <f t="shared" si="65"/>
        <v>public const string Kilsyth_Earlof_Livingston_ = "Argent, three gilly-flowers slipped Gules within a double tressure flory counter-flory Vert";</v>
      </c>
    </row>
    <row r="1405" spans="1:5">
      <c r="A1405" s="1" t="s">
        <v>2646</v>
      </c>
      <c r="B1405" s="1" t="s">
        <v>2647</v>
      </c>
      <c r="C1405" t="str">
        <f t="shared" si="63"/>
        <v>Kiltra</v>
      </c>
      <c r="D1405" t="str">
        <f t="shared" si="64"/>
        <v>"Azure, two crescents and a star in pale Argent"</v>
      </c>
      <c r="E1405" t="str">
        <f t="shared" si="65"/>
        <v>public const string Kiltra = "Azure, two crescents and a star in pale Argent";</v>
      </c>
    </row>
    <row r="1406" spans="1:5">
      <c r="A1406" s="1" t="s">
        <v>2648</v>
      </c>
      <c r="B1406" s="1" t="s">
        <v>2649</v>
      </c>
      <c r="C1406" t="str">
        <f t="shared" si="63"/>
        <v>KincaidofthatIlk</v>
      </c>
      <c r="D1406" t="str">
        <f t="shared" si="64"/>
        <v>"Gules, a fess Ermine between two mullets Or in chief and a castle Argent in base"</v>
      </c>
      <c r="E1406" t="str">
        <f t="shared" si="65"/>
        <v>public const string KincaidofthatIlk = "Gules, a fess Ermine between two mullets Or in chief and a castle Argent in base";</v>
      </c>
    </row>
    <row r="1407" spans="1:5" ht="25.5">
      <c r="A1407" s="1" t="s">
        <v>2650</v>
      </c>
      <c r="B1407" s="2" t="s">
        <v>591</v>
      </c>
      <c r="C1407" t="str">
        <f t="shared" si="63"/>
        <v>Kincardine_Earlof_Bruce_</v>
      </c>
      <c r="D1407" t="str">
        <f t="shared" si="64"/>
        <v>"Quarterly: 1st and 4th Argent, a lion rampant Azure armed and langued Gules (Bruce of Skelton) 2nd and 3rd Or, a saltire and chief Gules (Bruce of Annandale)"</v>
      </c>
      <c r="E1407" t="str">
        <f t="shared" si="65"/>
        <v>public const string Kincardine_Earlof_Bruce_ = "Quarterly: 1st and 4th Argent, a lion rampant Azure armed and langued Gules (Bruce of Skelton) 2nd and 3rd Or, a saltire and chief Gules (Bruce of Annandale)";</v>
      </c>
    </row>
    <row r="1408" spans="1:5">
      <c r="A1408" s="1" t="s">
        <v>2651</v>
      </c>
      <c r="B1408" s="1" t="s">
        <v>2652</v>
      </c>
      <c r="C1408" t="str">
        <f t="shared" si="63"/>
        <v>Kincraigie</v>
      </c>
      <c r="D1408" t="str">
        <f t="shared" si="64"/>
        <v>"Sable, a fess Ermine between three crescents Argent"</v>
      </c>
      <c r="E1408" t="str">
        <f t="shared" si="65"/>
        <v>public const string Kincraigie = "Sable, a fess Ermine between three crescents Argent";</v>
      </c>
    </row>
    <row r="1409" spans="1:5" ht="25.5">
      <c r="A1409" s="1" t="s">
        <v>2653</v>
      </c>
      <c r="B1409" s="1" t="s">
        <v>2654</v>
      </c>
      <c r="C1409" t="str">
        <f t="shared" si="63"/>
        <v>Kingston_Viscountof_Seton_</v>
      </c>
      <c r="D1409" t="str">
        <f t="shared" si="64"/>
        <v>"Quarterly: 1st and 4th Or, three crescents within a double tressure flory counter-flory Gules (Seton) 2nd and 3rd Argent, a dragon with wings expanded and tail nowed Vert (coat of augmentation)"</v>
      </c>
      <c r="E1409" t="str">
        <f t="shared" si="65"/>
        <v>public const string Kingston_Viscountof_Seton_ = "Quarterly: 1st and 4th Or, three crescents within a double tressure flory counter-flory Gules (Seton) 2nd and 3rd Argent, a dragon with wings expanded and tail nowed Vert (coat of augmentation)";</v>
      </c>
    </row>
    <row r="1410" spans="1:5">
      <c r="A1410" s="1" t="s">
        <v>2655</v>
      </c>
      <c r="B1410" s="1" t="s">
        <v>2656</v>
      </c>
      <c r="C1410" t="str">
        <f t="shared" ref="C1410:C1473" si="66">SUBSTITUTE(SUBSTITUTE(SUBSTITUTE(SUBSTITUTE(SUBSTITUTE(A1410, "-", ""), ")", "_"), "(", "_"), " ", ""), ",", "_")</f>
        <v>KinnairdofCarse</v>
      </c>
      <c r="D1410" t="str">
        <f t="shared" ref="D1410:D1473" si="67">CONCATENATE("""", B1410,"""")</f>
        <v>"Quarterly : 1st and 4th Gules, three crescents Or (Kinnaird) 2nd and 3rdArgent, three mullets Azure (Innes)"</v>
      </c>
      <c r="E1410" t="str">
        <f t="shared" ref="E1410:E1473" si="68">CONCATENATE("public const string ", C1410, " = ",D1410, ";")</f>
        <v>public const string KinnairdofCarse = "Quarterly : 1st and 4th Gules, three crescents Or (Kinnaird) 2nd and 3rdArgent, three mullets Azure (Innes)";</v>
      </c>
    </row>
    <row r="1411" spans="1:5" ht="25.5">
      <c r="A1411" s="1" t="s">
        <v>2657</v>
      </c>
      <c r="B1411" s="1" t="s">
        <v>2658</v>
      </c>
      <c r="C1411" t="str">
        <f t="shared" si="66"/>
        <v>KinnairdofInchture_Lord</v>
      </c>
      <c r="D1411" t="str">
        <f t="shared" si="67"/>
        <v>"Quarterly : 1st and 4th Or, a fess wavy between three stars Gules (?) 2nd and 3rd Gules, a saltire engrailed between four crescents Or (Kinnaird)"</v>
      </c>
      <c r="E1411" t="str">
        <f t="shared" si="68"/>
        <v>public const string KinnairdofInchture_Lord = "Quarterly : 1st and 4th Or, a fess wavy between three stars Gules (?) 2nd and 3rd Gules, a saltire engrailed between four crescents Or (Kinnaird)";</v>
      </c>
    </row>
    <row r="1412" spans="1:5" ht="25.5">
      <c r="A1412" s="1" t="s">
        <v>2659</v>
      </c>
      <c r="B1412" s="1" t="s">
        <v>2660</v>
      </c>
      <c r="C1412" t="str">
        <f t="shared" si="66"/>
        <v>KinnairdofInchture_SirGeorge</v>
      </c>
      <c r="D1412" t="str">
        <f t="shared" si="67"/>
        <v>"Quarterly : 1st and 4th Gules, a saltire engrailed between four crescents Or (Kinnaird) 2nd and 3rd Gules, three stars Argent (Kirkcaldy of Inchture)"</v>
      </c>
      <c r="E1412" t="str">
        <f t="shared" si="68"/>
        <v>public const string KinnairdofInchture_SirGeorge = "Quarterly : 1st and 4th Gules, a saltire engrailed between four crescents Or (Kinnaird) 2nd and 3rd Gules, three stars Argent (Kirkcaldy of Inchture)";</v>
      </c>
    </row>
    <row r="1413" spans="1:5">
      <c r="A1413" s="1" t="s">
        <v>2661</v>
      </c>
      <c r="B1413" s="1" t="s">
        <v>2662</v>
      </c>
      <c r="C1413" t="str">
        <f t="shared" si="66"/>
        <v>KinnairdofthatIlk</v>
      </c>
      <c r="D1413" t="str">
        <f t="shared" si="67"/>
        <v>"Gules, a saltire engrailed between four crescents Or"</v>
      </c>
      <c r="E1413" t="str">
        <f t="shared" si="68"/>
        <v>public const string KinnairdofthatIlk = "Gules, a saltire engrailed between four crescents Or";</v>
      </c>
    </row>
    <row r="1414" spans="1:5">
      <c r="A1414" s="1" t="s">
        <v>2663</v>
      </c>
      <c r="B1414" s="1" t="s">
        <v>2664</v>
      </c>
      <c r="C1414" t="str">
        <f t="shared" si="66"/>
        <v>KinnairdofthatIlk_aliter_</v>
      </c>
      <c r="D1414" t="str">
        <f t="shared" si="67"/>
        <v>"Quarterly : 1st and 4th Argent, three mullets Azure (Innes) 2nd and 3rdGules, three crescents Argent (Kinnaird)"</v>
      </c>
      <c r="E1414" t="str">
        <f t="shared" si="68"/>
        <v>public const string KinnairdofthatIlk_aliter_ = "Quarterly : 1st and 4th Argent, three mullets Azure (Innes) 2nd and 3rdGules, three crescents Argent (Kinnaird)";</v>
      </c>
    </row>
    <row r="1415" spans="1:5">
      <c r="A1415" s="1" t="s">
        <v>2665</v>
      </c>
      <c r="B1415" s="1" t="s">
        <v>2666</v>
      </c>
      <c r="C1415" t="str">
        <f t="shared" si="66"/>
        <v>KinnearofthatIlk</v>
      </c>
      <c r="D1415" t="str">
        <f t="shared" si="67"/>
        <v>"Sable, on a bend Or three canary birds Vert"</v>
      </c>
      <c r="E1415" t="str">
        <f t="shared" si="68"/>
        <v>public const string KinnearofthatIlk = "Sable, on a bend Or three canary birds Vert";</v>
      </c>
    </row>
    <row r="1416" spans="1:5">
      <c r="A1416" s="1" t="s">
        <v>2667</v>
      </c>
      <c r="B1416" s="1" t="s">
        <v>2668</v>
      </c>
      <c r="C1416" t="str">
        <f t="shared" si="66"/>
        <v>KinninmondofthatILk</v>
      </c>
      <c r="D1416" t="str">
        <f t="shared" si="67"/>
        <v>"Azure, a chevron Argent between three fleurs-de-lis Or"</v>
      </c>
      <c r="E1416" t="str">
        <f t="shared" si="68"/>
        <v>public const string KinninmondofthatILk = "Azure, a chevron Argent between three fleurs-de-lis Or";</v>
      </c>
    </row>
    <row r="1417" spans="1:5" ht="38.25">
      <c r="A1417" s="1" t="s">
        <v>2669</v>
      </c>
      <c r="B1417" s="1" t="s">
        <v>2299</v>
      </c>
      <c r="C1417" t="str">
        <f t="shared" si="66"/>
        <v>Kinnoull_Earlof_Hay_</v>
      </c>
      <c r="D1417" t="str">
        <f t="shared" si="67"/>
        <v>"Quarterly: 1st and 4th Azure, a unicorn salient Argent horned, mained and unguled Or within a bordure Or charged with eight half-thistles Vert and as many half-roses Gules, each pair conjoined paleways (coat of augmentation) 2nd and 3rd Argent, three escutcheons Gules (Hay)"</v>
      </c>
      <c r="E1417" t="str">
        <f t="shared" si="68"/>
        <v>public const string Kinnoull_Earlof_Hay_ = "Quarterly: 1st and 4th Azure, a unicorn salient Argent horned, mained and unguled Or within a bordure Or charged with eight half-thistles Vert and as many half-roses Gules, each pair conjoined paleways (coat of augmentation) 2nd and 3rd Argent, three escutcheons Gules (Hay)";</v>
      </c>
    </row>
    <row r="1418" spans="1:5">
      <c r="A1418" s="1" t="s">
        <v>2670</v>
      </c>
      <c r="B1418" s="1" t="s">
        <v>2671</v>
      </c>
      <c r="C1418" t="str">
        <f t="shared" si="66"/>
        <v>Kinross</v>
      </c>
      <c r="D1418" t="str">
        <f t="shared" si="67"/>
        <v>"Gules, a chevron chequy Or and Azure between three swords paleways Argent hilted and pommelled Or"</v>
      </c>
      <c r="E1418" t="str">
        <f t="shared" si="68"/>
        <v>public const string Kinross = "Gules, a chevron chequy Or and Azure between three swords paleways Argent hilted and pommelled Or";</v>
      </c>
    </row>
    <row r="1419" spans="1:5" ht="25.5">
      <c r="A1419" s="1" t="s">
        <v>2672</v>
      </c>
      <c r="B1419" s="1" t="s">
        <v>2577</v>
      </c>
      <c r="C1419" t="str">
        <f t="shared" si="66"/>
        <v>Kintore_Earlof_Keith_</v>
      </c>
      <c r="D1419" t="str">
        <f t="shared" si="67"/>
        <v>"Quarterly: 1st and 4th Gules, a sceptre and sword in saltire with an imperial crown in chief Proper all within an orle of eight thistles Or (coat of augmentation) 2nd and 3rd Argent, on a chief Gules three pallets Or (Keith)"</v>
      </c>
      <c r="E1419" t="str">
        <f t="shared" si="68"/>
        <v>public const string Kintore_Earlof_Keith_ = "Quarterly: 1st and 4th Gules, a sceptre and sword in saltire with an imperial crown in chief Proper all within an orle of eight thistles Or (coat of augmentation) 2nd and 3rd Argent, on a chief Gules three pallets Or (Keith)";</v>
      </c>
    </row>
    <row r="1420" spans="1:5">
      <c r="A1420" s="1" t="s">
        <v>2673</v>
      </c>
      <c r="B1420" s="1" t="s">
        <v>2674</v>
      </c>
      <c r="C1420" t="str">
        <f t="shared" si="66"/>
        <v>Kirk</v>
      </c>
      <c r="D1420" t="str">
        <f t="shared" si="67"/>
        <v>"Gules, a bishop’s crosier Or and a sword Argent in saltire and on a chief Or a thistle Vert"</v>
      </c>
      <c r="E1420" t="str">
        <f t="shared" si="68"/>
        <v>public const string Kirk = "Gules, a bishop’s crosier Or and a sword Argent in saltire and on a chief Or a thistle Vert";</v>
      </c>
    </row>
    <row r="1421" spans="1:5">
      <c r="A1421" s="1" t="s">
        <v>2675</v>
      </c>
      <c r="B1421" s="1" t="s">
        <v>2676</v>
      </c>
      <c r="C1421" t="str">
        <f t="shared" si="66"/>
        <v>Kirk_James</v>
      </c>
      <c r="D1421" t="str">
        <f t="shared" si="67"/>
        <v>"Gules, on a saltire Argent a thistle slipped Vert and on a chief Argent three cushions Azure"</v>
      </c>
      <c r="E1421" t="str">
        <f t="shared" si="68"/>
        <v>public const string Kirk_James = "Gules, on a saltire Argent a thistle slipped Vert and on a chief Argent three cushions Azure";</v>
      </c>
    </row>
    <row r="1422" spans="1:5" ht="25.5">
      <c r="A1422" s="1" t="s">
        <v>2677</v>
      </c>
      <c r="B1422" s="1" t="s">
        <v>2678</v>
      </c>
      <c r="C1422" t="str">
        <f t="shared" si="66"/>
        <v>Kirk_Robert</v>
      </c>
      <c r="D1422" t="str">
        <f t="shared" si="67"/>
        <v>"Gules, a bishop’s crosier Or and a sword Argent in saltire and on a chief Or a thistle Vert, all within a bordure indented Argent"</v>
      </c>
      <c r="E1422" t="str">
        <f t="shared" si="68"/>
        <v>public const string Kirk_Robert = "Gules, a bishop’s crosier Or and a sword Argent in saltire and on a chief Or a thistle Vert, all within a bordure indented Argent";</v>
      </c>
    </row>
    <row r="1423" spans="1:5">
      <c r="A1423" s="1" t="s">
        <v>2679</v>
      </c>
      <c r="B1423" s="1" t="s">
        <v>2680</v>
      </c>
      <c r="C1423" t="str">
        <f t="shared" si="66"/>
        <v>Kirkcaldy</v>
      </c>
      <c r="D1423" t="str">
        <f t="shared" si="67"/>
        <v>"Gules, a chevron Argent between two stars in chief and a crescent in base all Or"</v>
      </c>
      <c r="E1423" t="str">
        <f t="shared" si="68"/>
        <v>public const string Kirkcaldy = "Gules, a chevron Argent between two stars in chief and a crescent in base all Or";</v>
      </c>
    </row>
    <row r="1424" spans="1:5">
      <c r="A1424" s="1" t="s">
        <v>2681</v>
      </c>
      <c r="B1424" s="1" t="s">
        <v>2682</v>
      </c>
      <c r="C1424" t="str">
        <f t="shared" si="66"/>
        <v>KirkcaldyofGrange</v>
      </c>
      <c r="D1424" t="str">
        <f t="shared" si="67"/>
        <v>"Gules, a chevron between three stars in chief and a crescent in base all Or"</v>
      </c>
      <c r="E1424" t="str">
        <f t="shared" si="68"/>
        <v>public const string KirkcaldyofGrange = "Gules, a chevron between three stars in chief and a crescent in base all Or";</v>
      </c>
    </row>
    <row r="1425" spans="1:5">
      <c r="A1425" s="1" t="s">
        <v>2683</v>
      </c>
      <c r="B1425" s="1" t="s">
        <v>2684</v>
      </c>
      <c r="C1425" t="str">
        <f t="shared" si="66"/>
        <v>Kirkcudbright_Lord_MacLellan_</v>
      </c>
      <c r="D1425" t="str">
        <f t="shared" si="67"/>
        <v>"Or, two chevrons Sable"</v>
      </c>
      <c r="E1425" t="str">
        <f t="shared" si="68"/>
        <v>public const string Kirkcudbright_Lord_MacLellan_ = "Or, two chevrons Sable";</v>
      </c>
    </row>
    <row r="1426" spans="1:5">
      <c r="A1426" s="1" t="s">
        <v>2685</v>
      </c>
      <c r="B1426" s="1" t="s">
        <v>2686</v>
      </c>
      <c r="C1426" t="str">
        <f t="shared" si="66"/>
        <v>KirkpatrickofCloseburn</v>
      </c>
      <c r="D1426" t="str">
        <f t="shared" si="67"/>
        <v>"Argent, a saltire and chief Azure, the last charged with three cushions Or"</v>
      </c>
      <c r="E1426" t="str">
        <f t="shared" si="68"/>
        <v>public const string KirkpatrickofCloseburn = "Argent, a saltire and chief Azure, the last charged with three cushions Or";</v>
      </c>
    </row>
    <row r="1427" spans="1:5">
      <c r="A1427" s="1" t="s">
        <v>2687</v>
      </c>
      <c r="B1427" s="1" t="s">
        <v>2688</v>
      </c>
      <c r="C1427" t="str">
        <f t="shared" si="66"/>
        <v>KnowisofthatIlk</v>
      </c>
      <c r="D1427" t="str">
        <f t="shared" si="67"/>
        <v>"Gules, on a chevron Argent three roses Gules"</v>
      </c>
      <c r="E1427" t="str">
        <f t="shared" si="68"/>
        <v>public const string KnowisofthatIlk = "Gules, on a chevron Argent three roses Gules";</v>
      </c>
    </row>
    <row r="1428" spans="1:5">
      <c r="A1428" s="1" t="s">
        <v>2689</v>
      </c>
      <c r="B1428" s="1" t="s">
        <v>2690</v>
      </c>
      <c r="C1428" t="str">
        <f t="shared" si="66"/>
        <v>Knox</v>
      </c>
      <c r="D1428" t="str">
        <f t="shared" si="67"/>
        <v>"Gules, a falcon volant Or within an orle, invected on the outer side, Argent"</v>
      </c>
      <c r="E1428" t="str">
        <f t="shared" si="68"/>
        <v>public const string Knox = "Gules, a falcon volant Or within an orle, invected on the outer side, Argent";</v>
      </c>
    </row>
    <row r="1429" spans="1:5">
      <c r="A1429" s="1" t="s">
        <v>2691</v>
      </c>
      <c r="B1429" s="1" t="s">
        <v>2692</v>
      </c>
      <c r="C1429" t="str">
        <f t="shared" si="66"/>
        <v>Knox_Thomas</v>
      </c>
      <c r="D1429" t="str">
        <f t="shared" si="67"/>
        <v>"Gules, a falcon volant within an orle, wavy on the outer side and engrailed on the inner, Argent"</v>
      </c>
      <c r="E1429" t="str">
        <f t="shared" si="68"/>
        <v>public const string Knox_Thomas = "Gules, a falcon volant within an orle, wavy on the outer side and engrailed on the inner, Argent";</v>
      </c>
    </row>
    <row r="1430" spans="1:5">
      <c r="A1430" s="1" t="s">
        <v>2693</v>
      </c>
      <c r="B1430" s="1" t="s">
        <v>2694</v>
      </c>
      <c r="C1430" t="str">
        <f t="shared" si="66"/>
        <v>Kyle</v>
      </c>
      <c r="D1430" t="str">
        <f t="shared" si="67"/>
        <v>"Or, three candle-sticks Sable"</v>
      </c>
      <c r="E1430" t="str">
        <f t="shared" si="68"/>
        <v>public const string Kyle = "Or, three candle-sticks Sable";</v>
      </c>
    </row>
    <row r="1431" spans="1:5">
      <c r="A1431" s="1" t="s">
        <v>2695</v>
      </c>
      <c r="B1431" s="1" t="s">
        <v>2696</v>
      </c>
      <c r="C1431" t="str">
        <f t="shared" si="66"/>
        <v>Laidlaw</v>
      </c>
      <c r="D1431" t="str">
        <f t="shared" si="67"/>
        <v>"Sable, three bezants"</v>
      </c>
      <c r="E1431" t="str">
        <f t="shared" si="68"/>
        <v>public const string Laidlaw = "Sable, three bezants";</v>
      </c>
    </row>
    <row r="1432" spans="1:5">
      <c r="A1432" s="1" t="s">
        <v>2697</v>
      </c>
      <c r="B1432" s="1" t="s">
        <v>2698</v>
      </c>
      <c r="C1432" t="str">
        <f t="shared" si="66"/>
        <v>Laing</v>
      </c>
      <c r="D1432" t="str">
        <f t="shared" si="67"/>
        <v>"Parted per pale Argent and Sable, a chief indented and counterchanged"</v>
      </c>
      <c r="E1432" t="str">
        <f t="shared" si="68"/>
        <v>public const string Laing = "Parted per pale Argent and Sable, a chief indented and counterchanged";</v>
      </c>
    </row>
    <row r="1433" spans="1:5">
      <c r="A1433" s="1" t="s">
        <v>2699</v>
      </c>
      <c r="B1433" s="1" t="s">
        <v>2700</v>
      </c>
      <c r="C1433" t="str">
        <f t="shared" si="66"/>
        <v>Laing_aliter_</v>
      </c>
      <c r="D1433" t="str">
        <f t="shared" si="67"/>
        <v>"Argent, three piles conjoined in point Sable"</v>
      </c>
      <c r="E1433" t="str">
        <f t="shared" si="68"/>
        <v>public const string Laing_aliter_ = "Argent, three piles conjoined in point Sable";</v>
      </c>
    </row>
    <row r="1434" spans="1:5">
      <c r="A1434" s="1" t="s">
        <v>2701</v>
      </c>
      <c r="B1434" s="1" t="s">
        <v>2702</v>
      </c>
      <c r="C1434" t="str">
        <f t="shared" si="66"/>
        <v>LaingofMorisland_James</v>
      </c>
      <c r="D1434" t="str">
        <f t="shared" si="67"/>
        <v>"Parted per pale engrailed Argent and Sable, a chief indented and counterchanged"</v>
      </c>
      <c r="E1434" t="str">
        <f t="shared" si="68"/>
        <v>public const string LaingofMorisland_James = "Parted per pale engrailed Argent and Sable, a chief indented and counterchanged";</v>
      </c>
    </row>
    <row r="1435" spans="1:5">
      <c r="A1435" s="1" t="s">
        <v>2703</v>
      </c>
      <c r="B1435" s="1" t="s">
        <v>2704</v>
      </c>
      <c r="C1435" t="str">
        <f t="shared" si="66"/>
        <v>LaingofRedhouse_John</v>
      </c>
      <c r="D1435" t="str">
        <f t="shared" si="67"/>
        <v>"Quarterly: 1st and 4th Argent, three piles conjoined in point Sable (Laing) 2nd and 3rd Argent, a pale Sable (Erskine)"</v>
      </c>
      <c r="E1435" t="str">
        <f t="shared" si="68"/>
        <v>public const string LaingofRedhouse_John = "Quarterly: 1st and 4th Argent, three piles conjoined in point Sable (Laing) 2nd and 3rd Argent, a pale Sable (Erskine)";</v>
      </c>
    </row>
    <row r="1436" spans="1:5">
      <c r="A1436" s="1" t="s">
        <v>2705</v>
      </c>
      <c r="B1436" s="1" t="s">
        <v>2706</v>
      </c>
      <c r="C1436" t="str">
        <f t="shared" si="66"/>
        <v>Lamb</v>
      </c>
      <c r="D1436" t="str">
        <f t="shared" si="67"/>
        <v>"Azure, three holy lambs each carrying a staff and flag over their shoulder Argent"</v>
      </c>
      <c r="E1436" t="str">
        <f t="shared" si="68"/>
        <v>public const string Lamb = "Azure, three holy lambs each carrying a staff and flag over their shoulder Argent";</v>
      </c>
    </row>
    <row r="1437" spans="1:5">
      <c r="A1437" s="1" t="s">
        <v>2707</v>
      </c>
      <c r="B1437" s="1" t="s">
        <v>2708</v>
      </c>
      <c r="C1437" t="str">
        <f t="shared" si="66"/>
        <v>LambofDumcan_Robert</v>
      </c>
      <c r="D1437" t="str">
        <f t="shared" si="67"/>
        <v>"Three pilgrims’ staves [seal 1492]"</v>
      </c>
      <c r="E1437" t="str">
        <f t="shared" si="68"/>
        <v>public const string LambofDumcan_Robert = "Three pilgrims’ staves [seal 1492]";</v>
      </c>
    </row>
    <row r="1438" spans="1:5">
      <c r="A1438" s="1" t="s">
        <v>2709</v>
      </c>
      <c r="B1438" s="1" t="s">
        <v>2710</v>
      </c>
      <c r="C1438" t="str">
        <f t="shared" si="66"/>
        <v>Lamberton</v>
      </c>
      <c r="D1438" t="str">
        <f t="shared" si="67"/>
        <v>"Sable, a star between three fusils Argent"</v>
      </c>
      <c r="E1438" t="str">
        <f t="shared" si="68"/>
        <v>public const string Lamberton = "Sable, a star between three fusils Argent";</v>
      </c>
    </row>
    <row r="1439" spans="1:5">
      <c r="A1439" s="1" t="s">
        <v>2711</v>
      </c>
      <c r="B1439" s="1" t="s">
        <v>2712</v>
      </c>
      <c r="C1439" t="str">
        <f t="shared" si="66"/>
        <v>LammieofDunkenny_John</v>
      </c>
      <c r="D1439" t="str">
        <f t="shared" si="67"/>
        <v>"Azure, three crosiers paleways in fess Or and in base a saltire couped Argent"</v>
      </c>
      <c r="E1439" t="str">
        <f t="shared" si="68"/>
        <v>public const string LammieofDunkenny_John = "Azure, three crosiers paleways in fess Or and in base a saltire couped Argent";</v>
      </c>
    </row>
    <row r="1440" spans="1:5">
      <c r="A1440" s="1" t="s">
        <v>2713</v>
      </c>
      <c r="B1440" s="1" t="s">
        <v>2714</v>
      </c>
      <c r="C1440" t="str">
        <f t="shared" si="66"/>
        <v>LamontofthatIlk</v>
      </c>
      <c r="D1440" t="str">
        <f t="shared" si="67"/>
        <v>"Azure, a lion rampant Argent"</v>
      </c>
      <c r="E1440" t="str">
        <f t="shared" si="68"/>
        <v>public const string LamontofthatIlk = "Azure, a lion rampant Argent";</v>
      </c>
    </row>
    <row r="1441" spans="1:5">
      <c r="A1441" s="1" t="s">
        <v>2715</v>
      </c>
      <c r="B1441" s="1" t="s">
        <v>2716</v>
      </c>
      <c r="C1441" t="str">
        <f t="shared" si="66"/>
        <v>LamontofthatIlk_aliter_</v>
      </c>
      <c r="D1441" t="str">
        <f t="shared" si="67"/>
        <v>"Azure, a mond (or globe) Or"</v>
      </c>
      <c r="E1441" t="str">
        <f t="shared" si="68"/>
        <v>public const string LamontofthatIlk_aliter_ = "Azure, a mond (or globe) Or";</v>
      </c>
    </row>
    <row r="1442" spans="1:5">
      <c r="A1442" s="1" t="s">
        <v>2717</v>
      </c>
      <c r="B1442" s="1" t="s">
        <v>2718</v>
      </c>
      <c r="C1442" t="str">
        <f t="shared" si="66"/>
        <v>Landells</v>
      </c>
      <c r="D1442" t="str">
        <f t="shared" si="67"/>
        <v>"Or, an orle Azure"</v>
      </c>
      <c r="E1442" t="str">
        <f t="shared" si="68"/>
        <v>public const string Landells = "Or, an orle Azure";</v>
      </c>
    </row>
    <row r="1443" spans="1:5">
      <c r="A1443" s="1" t="s">
        <v>2719</v>
      </c>
      <c r="B1443" s="1" t="s">
        <v>2720</v>
      </c>
      <c r="C1443" t="str">
        <f t="shared" si="66"/>
        <v>LandellsofCowl</v>
      </c>
      <c r="D1443" t="str">
        <f t="shared" si="67"/>
        <v>"Or, an orle indented on the inner side Azure"</v>
      </c>
      <c r="E1443" t="str">
        <f t="shared" si="68"/>
        <v>public const string LandellsofCowl = "Or, an orle indented on the inner side Azure";</v>
      </c>
    </row>
    <row r="1444" spans="1:5">
      <c r="A1444" s="1" t="s">
        <v>2721</v>
      </c>
      <c r="B1444" s="1" t="s">
        <v>2722</v>
      </c>
      <c r="C1444" t="str">
        <f t="shared" si="66"/>
        <v>Landells_SirJohn</v>
      </c>
      <c r="D1444" t="str">
        <f t="shared" si="67"/>
        <v>"An orle between three cinquefoils, within a bordure [seal 1426]"</v>
      </c>
      <c r="E1444" t="str">
        <f t="shared" si="68"/>
        <v>public const string Landells_SirJohn = "An orle between three cinquefoils, within a bordure [seal 1426]";</v>
      </c>
    </row>
    <row r="1445" spans="1:5">
      <c r="A1445" s="1" t="s">
        <v>2723</v>
      </c>
      <c r="B1445" s="1" t="s">
        <v>2724</v>
      </c>
      <c r="C1445" t="str">
        <f t="shared" si="66"/>
        <v>LanglandsofthatIlk</v>
      </c>
      <c r="D1445" t="str">
        <f t="shared" si="67"/>
        <v>"Argent, on a chevron Gules three stars Argent"</v>
      </c>
      <c r="E1445" t="str">
        <f t="shared" si="68"/>
        <v>public const string LanglandsofthatIlk = "Argent, on a chevron Gules three stars Argent";</v>
      </c>
    </row>
    <row r="1446" spans="1:5">
      <c r="A1446" s="1" t="s">
        <v>2725</v>
      </c>
      <c r="B1446" s="1" t="s">
        <v>824</v>
      </c>
      <c r="C1446" t="str">
        <f t="shared" si="66"/>
        <v>Lanton</v>
      </c>
      <c r="D1446" t="str">
        <f t="shared" si="67"/>
        <v>"Or, an eagle displayed Azure"</v>
      </c>
      <c r="E1446" t="str">
        <f t="shared" si="68"/>
        <v>public const string Lanton = "Or, an eagle displayed Azure";</v>
      </c>
    </row>
    <row r="1447" spans="1:5">
      <c r="A1447" s="1" t="s">
        <v>2726</v>
      </c>
      <c r="B1447" s="1" t="s">
        <v>2727</v>
      </c>
      <c r="C1447" t="str">
        <f t="shared" si="66"/>
        <v>Lanton_aliter_</v>
      </c>
      <c r="D1447" t="str">
        <f t="shared" si="67"/>
        <v>"Azure, a double-headed eagle displayed Or surmounted by a bendlet Sable"</v>
      </c>
      <c r="E1447" t="str">
        <f t="shared" si="68"/>
        <v>public const string Lanton_aliter_ = "Azure, a double-headed eagle displayed Or surmounted by a bendlet Sable";</v>
      </c>
    </row>
    <row r="1448" spans="1:5">
      <c r="A1448" s="1" t="s">
        <v>2728</v>
      </c>
      <c r="B1448" s="1" t="s">
        <v>2729</v>
      </c>
      <c r="C1448" t="str">
        <f t="shared" si="66"/>
        <v>Lauchlan</v>
      </c>
      <c r="D1448" t="str">
        <f t="shared" si="67"/>
        <v>"Azure, two bars wavy Argent between as many crosses crosslet fitchy Or in chief and a swan Proper in base"</v>
      </c>
      <c r="E1448" t="str">
        <f t="shared" si="68"/>
        <v>public const string Lauchlan = "Azure, two bars wavy Argent between as many crosses crosslet fitchy Or in chief and a swan Proper in base";</v>
      </c>
    </row>
    <row r="1449" spans="1:5">
      <c r="A1449" s="1" t="s">
        <v>2730</v>
      </c>
      <c r="B1449" s="1" t="s">
        <v>2731</v>
      </c>
      <c r="C1449" t="str">
        <f t="shared" si="66"/>
        <v>LauderofBass</v>
      </c>
      <c r="D1449" t="str">
        <f t="shared" si="67"/>
        <v>"Gules, a griffin segreant Argent within a double tressure flory counter-flory Or"</v>
      </c>
      <c r="E1449" t="str">
        <f t="shared" si="68"/>
        <v>public const string LauderofBass = "Gules, a griffin segreant Argent within a double tressure flory counter-flory Or";</v>
      </c>
    </row>
    <row r="1450" spans="1:5">
      <c r="A1450" s="1" t="s">
        <v>2732</v>
      </c>
      <c r="B1450" s="1" t="s">
        <v>2733</v>
      </c>
      <c r="C1450" t="str">
        <f t="shared" si="66"/>
        <v>LauderofBass_aliter_</v>
      </c>
      <c r="D1450" t="str">
        <f t="shared" si="67"/>
        <v>"Gules, a griffin segreant within a double tressure flory counter-flory Argent"</v>
      </c>
      <c r="E1450" t="str">
        <f t="shared" si="68"/>
        <v>public const string LauderofBass_aliter_ = "Gules, a griffin segreant within a double tressure flory counter-flory Argent";</v>
      </c>
    </row>
    <row r="1451" spans="1:5">
      <c r="A1451" s="1" t="s">
        <v>2734</v>
      </c>
      <c r="B1451" s="1" t="s">
        <v>2735</v>
      </c>
      <c r="C1451" t="str">
        <f t="shared" si="66"/>
        <v>LauderofFountainhall_SirJohn</v>
      </c>
      <c r="D1451" t="str">
        <f t="shared" si="67"/>
        <v>"Gules, a griffin segreant within a bordure Argent"</v>
      </c>
      <c r="E1451" t="str">
        <f t="shared" si="68"/>
        <v>public const string LauderofFountainhall_SirJohn = "Gules, a griffin segreant within a bordure Argent";</v>
      </c>
    </row>
    <row r="1452" spans="1:5" ht="25.5">
      <c r="A1452" s="1" t="s">
        <v>2736</v>
      </c>
      <c r="B1452" s="1" t="s">
        <v>2737</v>
      </c>
      <c r="C1452" t="str">
        <f t="shared" si="66"/>
        <v>LauderofHatton</v>
      </c>
      <c r="D1452" t="str">
        <f t="shared" si="67"/>
        <v>"Argent, a griffin segreant Sable beaked and membered Gules holding a sword with its fore-foot supporting a saracen’s head all Proper"</v>
      </c>
      <c r="E1452" t="str">
        <f t="shared" si="68"/>
        <v>public const string LauderofHatton = "Argent, a griffin segreant Sable beaked and membered Gules holding a sword with its fore-foot supporting a saracen’s head all Proper";</v>
      </c>
    </row>
    <row r="1453" spans="1:5">
      <c r="A1453" s="1" t="s">
        <v>2738</v>
      </c>
      <c r="B1453" s="1" t="s">
        <v>2739</v>
      </c>
      <c r="C1453" t="str">
        <f t="shared" si="66"/>
        <v>Lauderdale</v>
      </c>
      <c r="D1453" t="str">
        <f t="shared" si="67"/>
        <v>"Sable, fretty Or"</v>
      </c>
      <c r="E1453" t="str">
        <f t="shared" si="68"/>
        <v>public const string Lauderdale = "Sable, fretty Or";</v>
      </c>
    </row>
    <row r="1454" spans="1:5">
      <c r="A1454" s="1" t="s">
        <v>2740</v>
      </c>
      <c r="B1454" s="1" t="s">
        <v>2741</v>
      </c>
      <c r="C1454" t="str">
        <f t="shared" si="66"/>
        <v>Lauderdale_Earlof_Maitland_</v>
      </c>
      <c r="D1454" t="str">
        <f t="shared" si="67"/>
        <v>"Or, a lion rampant couped in all its joints within a double tressure flory counter-flory Gules"</v>
      </c>
      <c r="E1454" t="str">
        <f t="shared" si="68"/>
        <v>public const string Lauderdale_Earlof_Maitland_ = "Or, a lion rampant couped in all its joints within a double tressure flory counter-flory Gules";</v>
      </c>
    </row>
    <row r="1455" spans="1:5">
      <c r="A1455" s="1" t="s">
        <v>2742</v>
      </c>
      <c r="B1455" s="1" t="s">
        <v>2743</v>
      </c>
      <c r="C1455" t="str">
        <f t="shared" si="66"/>
        <v>LaurieofMaxwelton</v>
      </c>
      <c r="D1455" t="str">
        <f t="shared" si="67"/>
        <v>"Sable, a cup Argent with a garland between two laurel branches, all issuing out of the same Vert"</v>
      </c>
      <c r="E1455" t="str">
        <f t="shared" si="68"/>
        <v>public const string LaurieofMaxwelton = "Sable, a cup Argent with a garland between two laurel branches, all issuing out of the same Vert";</v>
      </c>
    </row>
    <row r="1456" spans="1:5" ht="25.5">
      <c r="A1456" s="1" t="s">
        <v>2744</v>
      </c>
      <c r="B1456" s="1" t="s">
        <v>2745</v>
      </c>
      <c r="C1456" t="str">
        <f t="shared" si="66"/>
        <v>LaurieofPlainstones_Francis</v>
      </c>
      <c r="D1456" t="str">
        <f t="shared" si="67"/>
        <v>"Parted per fess Gules and Sable, a cup Argent with a garland issuing out of the top between two laurel branches Vert"</v>
      </c>
      <c r="E1456" t="str">
        <f t="shared" si="68"/>
        <v>public const string LaurieofPlainstones_Francis = "Parted per fess Gules and Sable, a cup Argent with a garland issuing out of the top between two laurel branches Vert";</v>
      </c>
    </row>
    <row r="1457" spans="1:5">
      <c r="A1457" s="1" t="s">
        <v>2746</v>
      </c>
      <c r="B1457" s="1" t="s">
        <v>2747</v>
      </c>
      <c r="C1457" t="str">
        <f t="shared" si="66"/>
        <v>Lauty</v>
      </c>
      <c r="D1457" t="str">
        <f t="shared" si="67"/>
        <v>"Sable, three piles in point Argent surmounted by a fess Gules charged with three crescents Or"</v>
      </c>
      <c r="E1457" t="str">
        <f t="shared" si="68"/>
        <v>public const string Lauty = "Sable, three piles in point Argent surmounted by a fess Gules charged with three crescents Or";</v>
      </c>
    </row>
    <row r="1458" spans="1:5">
      <c r="A1458" s="1" t="s">
        <v>2748</v>
      </c>
      <c r="B1458" s="1" t="s">
        <v>2749</v>
      </c>
      <c r="C1458" t="str">
        <f t="shared" si="66"/>
        <v>LawofBurnton_James</v>
      </c>
      <c r="D1458" t="str">
        <f t="shared" si="67"/>
        <v>"Ermine, a bend between two cocks Gules"</v>
      </c>
      <c r="E1458" t="str">
        <f t="shared" si="68"/>
        <v>public const string LawofBurnton_James = "Ermine, a bend between two cocks Gules";</v>
      </c>
    </row>
    <row r="1459" spans="1:5">
      <c r="A1459" s="1" t="s">
        <v>2750</v>
      </c>
      <c r="B1459" s="1" t="s">
        <v>2749</v>
      </c>
      <c r="C1459" t="str">
        <f t="shared" si="66"/>
        <v>LawofBurntwood</v>
      </c>
      <c r="D1459" t="str">
        <f t="shared" si="67"/>
        <v>"Ermine, a bend between two cocks Gules"</v>
      </c>
      <c r="E1459" t="str">
        <f t="shared" si="68"/>
        <v>public const string LawofBurntwood = "Ermine, a bend between two cocks Gules";</v>
      </c>
    </row>
    <row r="1460" spans="1:5">
      <c r="A1460" s="1" t="s">
        <v>2751</v>
      </c>
      <c r="B1460" s="1" t="s">
        <v>2752</v>
      </c>
      <c r="C1460" t="str">
        <f t="shared" si="66"/>
        <v>LawofCameron_Robert</v>
      </c>
      <c r="D1460" t="str">
        <f t="shared" si="67"/>
        <v>"Ermine, a bend between two cocks within a bordure engrailed all Gules"</v>
      </c>
      <c r="E1460" t="str">
        <f t="shared" si="68"/>
        <v>public const string LawofCameron_Robert = "Ermine, a bend between two cocks within a bordure engrailed all Gules";</v>
      </c>
    </row>
    <row r="1461" spans="1:5">
      <c r="A1461" s="1" t="s">
        <v>2753</v>
      </c>
      <c r="B1461" s="1" t="s">
        <v>2754</v>
      </c>
      <c r="C1461" t="str">
        <f t="shared" si="66"/>
        <v>LawofEasterKinevie_Walter</v>
      </c>
      <c r="D1461" t="str">
        <f t="shared" si="67"/>
        <v>"Ermine, a bend between two cocks within a bordure all Gules"</v>
      </c>
      <c r="E1461" t="str">
        <f t="shared" si="68"/>
        <v>public const string LawofEasterKinevie_Walter = "Ermine, a bend between two cocks within a bordure all Gules";</v>
      </c>
    </row>
    <row r="1462" spans="1:5">
      <c r="A1462" s="1" t="s">
        <v>2755</v>
      </c>
      <c r="B1462" s="1" t="s">
        <v>2756</v>
      </c>
      <c r="C1462" t="str">
        <f t="shared" si="66"/>
        <v>LawofLawbridge</v>
      </c>
      <c r="D1462" t="str">
        <f t="shared" si="67"/>
        <v>"Argent, a bend and in chief a cock both Gules"</v>
      </c>
      <c r="E1462" t="str">
        <f t="shared" si="68"/>
        <v>public const string LawofLawbridge = "Argent, a bend and in chief a cock both Gules";</v>
      </c>
    </row>
    <row r="1463" spans="1:5">
      <c r="A1463" s="1" t="s">
        <v>2757</v>
      </c>
      <c r="B1463" s="1" t="s">
        <v>2758</v>
      </c>
      <c r="C1463" t="str">
        <f t="shared" si="66"/>
        <v>LawofNewton</v>
      </c>
      <c r="D1463" t="str">
        <f t="shared" si="67"/>
        <v>"Ermine, a bend raguly between two cocks Gules"</v>
      </c>
      <c r="E1463" t="str">
        <f t="shared" si="68"/>
        <v>public const string LawofNewton = "Ermine, a bend raguly between two cocks Gules";</v>
      </c>
    </row>
    <row r="1464" spans="1:5">
      <c r="A1464" s="1" t="s">
        <v>2759</v>
      </c>
      <c r="B1464" s="1" t="s">
        <v>2760</v>
      </c>
      <c r="C1464" t="str">
        <f t="shared" si="66"/>
        <v>Law_RobertinAnstruther</v>
      </c>
      <c r="D1464" t="str">
        <f t="shared" si="67"/>
        <v>"Ermine, a bend between a cock in chief and two mullets in base all Gules"</v>
      </c>
      <c r="E1464" t="str">
        <f t="shared" si="68"/>
        <v>public const string Law_RobertinAnstruther = "Ermine, a bend between a cock in chief and two mullets in base all Gules";</v>
      </c>
    </row>
    <row r="1465" spans="1:5">
      <c r="A1465" s="1" t="s">
        <v>2761</v>
      </c>
      <c r="B1465" s="1" t="s">
        <v>2762</v>
      </c>
      <c r="C1465" t="str">
        <f t="shared" si="66"/>
        <v>Lawson</v>
      </c>
      <c r="D1465" t="str">
        <f t="shared" si="67"/>
        <v>"Argent, a saltire Azure and on a chief Gules three garbs Or"</v>
      </c>
      <c r="E1465" t="str">
        <f t="shared" si="68"/>
        <v>public const string Lawson = "Argent, a saltire Azure and on a chief Gules three garbs Or";</v>
      </c>
    </row>
    <row r="1466" spans="1:5">
      <c r="A1466" s="1" t="s">
        <v>2763</v>
      </c>
      <c r="B1466" s="1" t="s">
        <v>2764</v>
      </c>
      <c r="C1466" t="str">
        <f t="shared" si="66"/>
        <v>Lawson_aliter_</v>
      </c>
      <c r="D1466" t="str">
        <f t="shared" si="67"/>
        <v>"Parted per pale Argent and Sable an orle counterchanged and on a chief Gules three garbs Or"</v>
      </c>
      <c r="E1466" t="str">
        <f t="shared" si="68"/>
        <v>public const string Lawson_aliter_ = "Parted per pale Argent and Sable an orle counterchanged and on a chief Gules three garbs Or";</v>
      </c>
    </row>
    <row r="1467" spans="1:5">
      <c r="A1467" s="1" t="s">
        <v>2765</v>
      </c>
      <c r="B1467" s="1" t="s">
        <v>2766</v>
      </c>
      <c r="C1467" t="str">
        <f t="shared" si="66"/>
        <v>LawsonofBoghall</v>
      </c>
      <c r="D1467" t="str">
        <f t="shared" si="67"/>
        <v>"Argent, a saltire and chief Sable, on the last three garbs Or"</v>
      </c>
      <c r="E1467" t="str">
        <f t="shared" si="68"/>
        <v>public const string LawsonofBoghall = "Argent, a saltire and chief Sable, on the last three garbs Or";</v>
      </c>
    </row>
    <row r="1468" spans="1:5">
      <c r="A1468" s="1" t="s">
        <v>2767</v>
      </c>
      <c r="B1468" s="1" t="s">
        <v>2768</v>
      </c>
      <c r="C1468" t="str">
        <f t="shared" si="66"/>
        <v>LawsonofCairnmuir_Richard</v>
      </c>
      <c r="D1468" t="str">
        <f t="shared" si="67"/>
        <v>"A saltire and chief, on the last three garbs [seal 1507]"</v>
      </c>
      <c r="E1468" t="str">
        <f t="shared" si="68"/>
        <v>public const string LawsonofCairnmuir_Richard = "A saltire and chief, on the last three garbs [seal 1507]";</v>
      </c>
    </row>
    <row r="1469" spans="1:5">
      <c r="A1469" s="1" t="s">
        <v>2769</v>
      </c>
      <c r="B1469" s="1" t="s">
        <v>2770</v>
      </c>
      <c r="C1469" t="str">
        <f t="shared" si="66"/>
        <v>LawsonofHumbie</v>
      </c>
      <c r="D1469" t="str">
        <f t="shared" si="67"/>
        <v>"Azure, two crescents Argent in chief and a star Or in base"</v>
      </c>
      <c r="E1469" t="str">
        <f t="shared" si="68"/>
        <v>public const string LawsonofHumbie = "Azure, two crescents Argent in chief and a star Or in base";</v>
      </c>
    </row>
    <row r="1470" spans="1:5">
      <c r="A1470" s="1" t="s">
        <v>2771</v>
      </c>
      <c r="B1470" s="1" t="s">
        <v>2772</v>
      </c>
      <c r="C1470" t="str">
        <f t="shared" si="66"/>
        <v>LawsonofHumbie_aliter_</v>
      </c>
      <c r="D1470" t="str">
        <f t="shared" si="67"/>
        <v>"Azure, two crescents Argent in chief and a crescent Or in base"</v>
      </c>
      <c r="E1470" t="str">
        <f t="shared" si="68"/>
        <v>public const string LawsonofHumbie_aliter_ = "Azure, two crescents Argent in chief and a crescent Or in base";</v>
      </c>
    </row>
    <row r="1471" spans="1:5">
      <c r="A1471" s="1" t="s">
        <v>2773</v>
      </c>
      <c r="B1471" s="1" t="s">
        <v>2774</v>
      </c>
      <c r="C1471" t="str">
        <f t="shared" si="66"/>
        <v>Learmonth</v>
      </c>
      <c r="D1471" t="str">
        <f t="shared" si="67"/>
        <v>"Or, on a chevron Sable three mascles Or"</v>
      </c>
      <c r="E1471" t="str">
        <f t="shared" si="68"/>
        <v>public const string Learmonth = "Or, on a chevron Sable three mascles Or";</v>
      </c>
    </row>
    <row r="1472" spans="1:5" ht="25.5">
      <c r="A1472" s="1" t="s">
        <v>2775</v>
      </c>
      <c r="B1472" s="1" t="s">
        <v>2776</v>
      </c>
      <c r="C1472" t="str">
        <f t="shared" si="66"/>
        <v>LearmonthofBalcomy</v>
      </c>
      <c r="D1472" t="str">
        <f t="shared" si="67"/>
        <v>"Quarterly: 1st and 4th Or, on a chevron Sable three mascles Or (Learmonth) 2nd and 3rd Azure, on a bend Argent three roses Gules (Dairsie)"</v>
      </c>
      <c r="E1472" t="str">
        <f t="shared" si="68"/>
        <v>public const string LearmonthofBalcomy = "Quarterly: 1st and 4th Or, on a chevron Sable three mascles Or (Learmonth) 2nd and 3rd Azure, on a bend Argent three roses Gules (Dairsie)";</v>
      </c>
    </row>
    <row r="1473" spans="1:5">
      <c r="A1473" s="1" t="s">
        <v>2777</v>
      </c>
      <c r="B1473" s="1" t="s">
        <v>2778</v>
      </c>
      <c r="C1473" t="str">
        <f t="shared" si="66"/>
        <v>LearmonthofDairsie</v>
      </c>
      <c r="D1473" t="str">
        <f t="shared" si="67"/>
        <v>"Or, on a chevron Sable three mascles Or with a rose Gules for difference"</v>
      </c>
      <c r="E1473" t="str">
        <f t="shared" si="68"/>
        <v>public const string LearmonthofDairsie = "Or, on a chevron Sable three mascles Or with a rose Gules for difference";</v>
      </c>
    </row>
    <row r="1474" spans="1:5">
      <c r="A1474" s="1" t="s">
        <v>2779</v>
      </c>
      <c r="B1474" s="1" t="s">
        <v>2780</v>
      </c>
      <c r="C1474" t="str">
        <f t="shared" ref="C1474:C1537" si="69">SUBSTITUTE(SUBSTITUTE(SUBSTITUTE(SUBSTITUTE(SUBSTITUTE(A1474, "-", ""), ")", "_"), "(", "_"), " ", ""), ",", "_")</f>
        <v>Leask</v>
      </c>
      <c r="D1474" t="str">
        <f t="shared" ref="D1474:D1537" si="70">CONCATENATE("""", B1474,"""")</f>
        <v>"Argent, three mascles Azure and on a chief Gules three more mascles Argent"</v>
      </c>
      <c r="E1474" t="str">
        <f t="shared" ref="E1474:E1537" si="71">CONCATENATE("public const string ", C1474, " = ",D1474, ";")</f>
        <v>public const string Leask = "Argent, three mascles Azure and on a chief Gules three more mascles Argent";</v>
      </c>
    </row>
    <row r="1475" spans="1:5">
      <c r="A1475" s="1" t="s">
        <v>2781</v>
      </c>
      <c r="B1475" s="1" t="s">
        <v>2782</v>
      </c>
      <c r="C1475" t="str">
        <f t="shared" si="69"/>
        <v>Leckie</v>
      </c>
      <c r="D1475" t="str">
        <f t="shared" si="70"/>
        <v>"Argent, on a fess Vert three roses Argent"</v>
      </c>
      <c r="E1475" t="str">
        <f t="shared" si="71"/>
        <v>public const string Leckie = "Argent, on a fess Vert three roses Argent";</v>
      </c>
    </row>
    <row r="1476" spans="1:5">
      <c r="A1476" s="1" t="s">
        <v>2783</v>
      </c>
      <c r="B1476" s="1" t="s">
        <v>695</v>
      </c>
      <c r="C1476" t="str">
        <f t="shared" si="69"/>
        <v>LeckieofthatIlk</v>
      </c>
      <c r="D1476" t="str">
        <f t="shared" si="70"/>
        <v>"Argent, a chevron between three roses Gules"</v>
      </c>
      <c r="E1476" t="str">
        <f t="shared" si="71"/>
        <v>public const string LeckieofthatIlk = "Argent, a chevron between three roses Gules";</v>
      </c>
    </row>
    <row r="1477" spans="1:5">
      <c r="A1477" s="1" t="s">
        <v>2784</v>
      </c>
      <c r="B1477" s="1" t="s">
        <v>2785</v>
      </c>
      <c r="C1477" t="str">
        <f t="shared" si="69"/>
        <v>Legget</v>
      </c>
      <c r="D1477" t="str">
        <f t="shared" si="70"/>
        <v>"Azure, on a bend Argent three mens’ hearts Gules and on a chief Argent as many martlets Sable"</v>
      </c>
      <c r="E1477" t="str">
        <f t="shared" si="71"/>
        <v>public const string Legget = "Azure, on a bend Argent three mens’ hearts Gules and on a chief Argent as many martlets Sable";</v>
      </c>
    </row>
    <row r="1478" spans="1:5">
      <c r="A1478" s="1" t="s">
        <v>2786</v>
      </c>
      <c r="B1478" s="1" t="s">
        <v>2787</v>
      </c>
      <c r="C1478" t="str">
        <f t="shared" si="69"/>
        <v>Leighton</v>
      </c>
      <c r="D1478" t="str">
        <f t="shared" si="70"/>
        <v>"Argent, a lion salient Gules"</v>
      </c>
      <c r="E1478" t="str">
        <f t="shared" si="71"/>
        <v>public const string Leighton = "Argent, a lion salient Gules";</v>
      </c>
    </row>
    <row r="1479" spans="1:5">
      <c r="A1479" s="1" t="s">
        <v>2788</v>
      </c>
      <c r="B1479" s="1" t="s">
        <v>2789</v>
      </c>
      <c r="C1479" t="str">
        <f t="shared" si="69"/>
        <v>Leitch</v>
      </c>
      <c r="D1479" t="str">
        <f t="shared" si="70"/>
        <v>"Gules, on a bend engrailed between six fusils Or three escutcheons Azure"</v>
      </c>
      <c r="E1479" t="str">
        <f t="shared" si="71"/>
        <v>public const string Leitch = "Gules, on a bend engrailed between six fusils Or three escutcheons Azure";</v>
      </c>
    </row>
    <row r="1480" spans="1:5" ht="25.5">
      <c r="A1480" s="1" t="s">
        <v>2790</v>
      </c>
      <c r="B1480" s="1" t="s">
        <v>2791</v>
      </c>
      <c r="C1480" t="str">
        <f t="shared" si="69"/>
        <v>LeithofCraighall</v>
      </c>
      <c r="D1480" t="str">
        <f t="shared" si="70"/>
        <v>"Or, a cross crosslet fitchy Sable between two crescents in chief Gules and three fusils in base Azure, all within a bordure Gules"</v>
      </c>
      <c r="E1480" t="str">
        <f t="shared" si="71"/>
        <v>public const string LeithofCraighall = "Or, a cross crosslet fitchy Sable between two crescents in chief Gules and three fusils in base Azure, all within a bordure Gules";</v>
      </c>
    </row>
    <row r="1481" spans="1:5">
      <c r="A1481" s="1" t="s">
        <v>2792</v>
      </c>
      <c r="B1481" s="1" t="s">
        <v>2793</v>
      </c>
      <c r="C1481" t="str">
        <f t="shared" si="69"/>
        <v>LeithofHearthill</v>
      </c>
      <c r="D1481" t="str">
        <f t="shared" si="70"/>
        <v>"Or, a cross crosslet fitchy Azure between two crescents in chief and a fusil in base Gules"</v>
      </c>
      <c r="E1481" t="str">
        <f t="shared" si="71"/>
        <v>public const string LeithofHearthill = "Or, a cross crosslet fitchy Azure between two crescents in chief and a fusil in base Gules";</v>
      </c>
    </row>
    <row r="1482" spans="1:5">
      <c r="A1482" s="1" t="s">
        <v>2794</v>
      </c>
      <c r="B1482" s="1" t="s">
        <v>2795</v>
      </c>
      <c r="C1482" t="str">
        <f t="shared" si="69"/>
        <v>LeithofLeithhall</v>
      </c>
      <c r="D1482" t="str">
        <f t="shared" si="70"/>
        <v>"Or, a cross crosslet fitchy Sable between three crescents in chief and as many fusils in base Gules"</v>
      </c>
      <c r="E1482" t="str">
        <f t="shared" si="71"/>
        <v>public const string LeithofLeithhall = "Or, a cross crosslet fitchy Sable between three crescents in chief and as many fusils in base Gules";</v>
      </c>
    </row>
    <row r="1483" spans="1:5">
      <c r="A1483" s="1" t="s">
        <v>2796</v>
      </c>
      <c r="B1483" s="1" t="s">
        <v>2797</v>
      </c>
      <c r="C1483" t="str">
        <f t="shared" si="69"/>
        <v>LeithofOverhall</v>
      </c>
      <c r="D1483" t="str">
        <f t="shared" si="70"/>
        <v>"Or, a chevron between three fusils Azure"</v>
      </c>
      <c r="E1483" t="str">
        <f t="shared" si="71"/>
        <v>public const string LeithofOverhall = "Or, a chevron between three fusils Azure";</v>
      </c>
    </row>
    <row r="1484" spans="1:5">
      <c r="A1484" s="1" t="s">
        <v>2798</v>
      </c>
      <c r="B1484" s="1" t="s">
        <v>2799</v>
      </c>
      <c r="C1484" t="str">
        <f t="shared" si="69"/>
        <v>LeithofRestalrig</v>
      </c>
      <c r="D1484" t="str">
        <f t="shared" si="70"/>
        <v>"Argent, five fusils in fess Sable"</v>
      </c>
      <c r="E1484" t="str">
        <f t="shared" si="71"/>
        <v>public const string LeithofRestalrig = "Argent, five fusils in fess Sable";</v>
      </c>
    </row>
    <row r="1485" spans="1:5">
      <c r="A1485" s="1" t="s">
        <v>2800</v>
      </c>
      <c r="B1485" s="1" t="s">
        <v>2801</v>
      </c>
      <c r="C1485" t="str">
        <f t="shared" si="69"/>
        <v>Leithem</v>
      </c>
      <c r="D1485" t="str">
        <f t="shared" si="70"/>
        <v>"Gules, a cross Ermine"</v>
      </c>
      <c r="E1485" t="str">
        <f t="shared" si="71"/>
        <v>public const string Leithem = "Gules, a cross Ermine";</v>
      </c>
    </row>
    <row r="1486" spans="1:5">
      <c r="A1486" s="1" t="s">
        <v>2802</v>
      </c>
      <c r="B1486" s="1" t="s">
        <v>2803</v>
      </c>
      <c r="C1486" t="str">
        <f t="shared" si="69"/>
        <v>LennoxofCalley</v>
      </c>
      <c r="D1486" t="str">
        <f t="shared" si="70"/>
        <v>"Or, a fess chequy Argent and Azure between three roses Gules"</v>
      </c>
      <c r="E1486" t="str">
        <f t="shared" si="71"/>
        <v>public const string LennoxofCalley = "Or, a fess chequy Argent and Azure between three roses Gules";</v>
      </c>
    </row>
    <row r="1487" spans="1:5">
      <c r="A1487" s="1" t="s">
        <v>2804</v>
      </c>
      <c r="B1487" s="1" t="s">
        <v>2805</v>
      </c>
      <c r="C1487" t="str">
        <f t="shared" si="69"/>
        <v>Lennox_Earlof</v>
      </c>
      <c r="D1487" t="str">
        <f t="shared" si="70"/>
        <v>"Argent, a saltire engrailed between four roses Gules"</v>
      </c>
      <c r="E1487" t="str">
        <f t="shared" si="71"/>
        <v>public const string Lennox_Earlof = "Argent, a saltire engrailed between four roses Gules";</v>
      </c>
    </row>
    <row r="1488" spans="1:5">
      <c r="A1488" s="1" t="s">
        <v>2806</v>
      </c>
      <c r="B1488" s="1" t="s">
        <v>2807</v>
      </c>
      <c r="C1488" t="str">
        <f t="shared" si="69"/>
        <v>Lenny</v>
      </c>
      <c r="D1488" t="str">
        <f t="shared" si="70"/>
        <v>"Sable, on a chevron between three bears’ heads erased Argent muzzled Gules a cinquefoil Sable"</v>
      </c>
      <c r="E1488" t="str">
        <f t="shared" si="71"/>
        <v>public const string Lenny = "Sable, on a chevron between three bears’ heads erased Argent muzzled Gules a cinquefoil Sable";</v>
      </c>
    </row>
    <row r="1489" spans="1:5">
      <c r="A1489" s="1" t="s">
        <v>2808</v>
      </c>
      <c r="B1489" s="1" t="s">
        <v>2809</v>
      </c>
      <c r="C1489" t="str">
        <f t="shared" si="69"/>
        <v>Leper_JohninEdinburgh</v>
      </c>
      <c r="D1489" t="str">
        <f t="shared" si="70"/>
        <v>"A chevron between three leopards’ head [seal 1189]"</v>
      </c>
      <c r="E1489" t="str">
        <f t="shared" si="71"/>
        <v>public const string Leper_JohninEdinburgh = "A chevron between three leopards’ head [seal 1189]";</v>
      </c>
    </row>
    <row r="1490" spans="1:5">
      <c r="A1490" s="1" t="s">
        <v>2810</v>
      </c>
      <c r="B1490" s="1" t="s">
        <v>2811</v>
      </c>
      <c r="C1490" t="str">
        <f t="shared" si="69"/>
        <v>LeslieofBalquhain_Alexander</v>
      </c>
      <c r="D1490" t="str">
        <f t="shared" si="70"/>
        <v>"Argent, on a fess Azure three buckles Or"</v>
      </c>
      <c r="E1490" t="str">
        <f t="shared" si="71"/>
        <v>public const string LeslieofBalquhain_Alexander = "Argent, on a fess Azure three buckles Or";</v>
      </c>
    </row>
    <row r="1491" spans="1:5" ht="38.25">
      <c r="A1491" s="1" t="s">
        <v>2812</v>
      </c>
      <c r="B1491" s="1" t="s">
        <v>2813</v>
      </c>
      <c r="C1491" t="str">
        <f t="shared" si="69"/>
        <v>LeslieofBurdsbank_William</v>
      </c>
      <c r="D1491" t="str">
        <f t="shared" si="70"/>
        <v>"Quarterly: 1st and 4th Argent, on a bend Azure three buckles Or (Leslie) 2nd and 3rd Or, a lion rampant Gules debruised by a riband Sable (Lordship of Abernethy) all within a bordure parted per pale chequy and compony counter-compony Gules and Or"</v>
      </c>
      <c r="E1491" t="str">
        <f t="shared" si="71"/>
        <v>public const string LeslieofBurdsbank_William = "Quarterly: 1st and 4th Argent, on a bend Azure three buckles Or (Leslie) 2nd and 3rd Or, a lion rampant Gules debruised by a riband Sable (Lordship of Abernethy) all within a bordure parted per pale chequy and compony counter-compony Gules and Or";</v>
      </c>
    </row>
    <row r="1492" spans="1:5">
      <c r="A1492" s="1" t="s">
        <v>2814</v>
      </c>
      <c r="B1492" s="1" t="s">
        <v>2815</v>
      </c>
      <c r="C1492" t="str">
        <f t="shared" si="69"/>
        <v>LeslieofColpnayshiels_John</v>
      </c>
      <c r="D1492" t="str">
        <f t="shared" si="70"/>
        <v>"Argent, on a bend Azure three buckles Or within a bordure invected Azure charged with eight crescents Argent"</v>
      </c>
      <c r="E1492" t="str">
        <f t="shared" si="71"/>
        <v>public const string LeslieofColpnayshiels_John = "Argent, on a bend Azure three buckles Or within a bordure invected Azure charged with eight crescents Argent";</v>
      </c>
    </row>
    <row r="1493" spans="1:5" ht="25.5">
      <c r="A1493" s="1" t="s">
        <v>2816</v>
      </c>
      <c r="B1493" s="1" t="s">
        <v>2817</v>
      </c>
      <c r="C1493" t="str">
        <f t="shared" si="69"/>
        <v>LeslieofFindrassie_George</v>
      </c>
      <c r="D1493" t="str">
        <f t="shared" si="70"/>
        <v>"Quarterly: 1st and 4th Argent, on a bend Azure three buckles Or (Leslie) 2nd and 3rd Or, a lion rampant Gules debruised by a riband Sable (Lordship of Abernethy) all within a bordure chequy Gules and Or"</v>
      </c>
      <c r="E1493" t="str">
        <f t="shared" si="71"/>
        <v>public const string LeslieofFindrassie_George = "Quarterly: 1st and 4th Argent, on a bend Azure three buckles Or (Leslie) 2nd and 3rd Or, a lion rampant Gules debruised by a riband Sable (Lordship of Abernethy) all within a bordure chequy Gules and Or";</v>
      </c>
    </row>
    <row r="1494" spans="1:5">
      <c r="A1494" s="1" t="s">
        <v>2818</v>
      </c>
      <c r="B1494" s="1" t="s">
        <v>2819</v>
      </c>
      <c r="C1494" t="str">
        <f t="shared" si="69"/>
        <v>LeslieofKincraigie_William</v>
      </c>
      <c r="D1494" t="str">
        <f t="shared" si="70"/>
        <v>"Argent, on a fess between two crosses crosslet fitchy Azure three buckles Or"</v>
      </c>
      <c r="E1494" t="str">
        <f t="shared" si="71"/>
        <v>public const string LeslieofKincraigie_William = "Argent, on a fess between two crosses crosslet fitchy Azure three buckles Or";</v>
      </c>
    </row>
    <row r="1495" spans="1:5">
      <c r="A1495" s="1" t="s">
        <v>2820</v>
      </c>
      <c r="B1495" s="1" t="s">
        <v>2821</v>
      </c>
      <c r="C1495" t="str">
        <f t="shared" si="69"/>
        <v>LeslieofKininvie_John</v>
      </c>
      <c r="D1495" t="str">
        <f t="shared" si="70"/>
        <v>"Argent, on a bend Azure three buckles Or within a bordure indented Azure"</v>
      </c>
      <c r="E1495" t="str">
        <f t="shared" si="71"/>
        <v>public const string LeslieofKininvie_John = "Argent, on a bend Azure three buckles Or within a bordure indented Azure";</v>
      </c>
    </row>
    <row r="1496" spans="1:5">
      <c r="A1496" s="1" t="s">
        <v>2822</v>
      </c>
      <c r="B1496" s="1" t="s">
        <v>2823</v>
      </c>
      <c r="C1496" t="str">
        <f t="shared" si="69"/>
        <v>LeslieofOustons_Thomas</v>
      </c>
      <c r="D1496" t="str">
        <f t="shared" si="70"/>
        <v>"Argent, on a bend Azure between three oaken branches slipped Vert acorned Proper as many buckles Or"</v>
      </c>
      <c r="E1496" t="str">
        <f t="shared" si="71"/>
        <v>public const string LeslieofOustons_Thomas = "Argent, on a bend Azure between three oaken branches slipped Vert acorned Proper as many buckles Or";</v>
      </c>
    </row>
    <row r="1497" spans="1:5">
      <c r="A1497" s="1" t="s">
        <v>2824</v>
      </c>
      <c r="B1497" s="1" t="s">
        <v>2825</v>
      </c>
      <c r="C1497" t="str">
        <f t="shared" si="69"/>
        <v>LeslieofPitcaple_David</v>
      </c>
      <c r="D1497" t="str">
        <f t="shared" si="70"/>
        <v>"Argent, on a bend Azure between two mullets Gules three buckles Or"</v>
      </c>
      <c r="E1497" t="str">
        <f t="shared" si="71"/>
        <v>public const string LeslieofPitcaple_David = "Argent, on a bend Azure between two mullets Gules three buckles Or";</v>
      </c>
    </row>
    <row r="1498" spans="1:5">
      <c r="A1498" s="1" t="s">
        <v>2826</v>
      </c>
      <c r="B1498" s="1" t="s">
        <v>2827</v>
      </c>
      <c r="C1498" t="str">
        <f t="shared" si="69"/>
        <v>LeslieofthatIlk</v>
      </c>
      <c r="D1498" t="str">
        <f t="shared" si="70"/>
        <v>"Argent, on a bend Azure three buckles Or all within a double tressure flory counter-flory Gules"</v>
      </c>
      <c r="E1498" t="str">
        <f t="shared" si="71"/>
        <v>public const string LeslieofthatIlk = "Argent, on a bend Azure three buckles Or all within a double tressure flory counter-flory Gules";</v>
      </c>
    </row>
    <row r="1499" spans="1:5" ht="25.5">
      <c r="A1499" s="1" t="s">
        <v>2828</v>
      </c>
      <c r="B1499" s="1" t="s">
        <v>2829</v>
      </c>
      <c r="C1499" t="str">
        <f t="shared" si="69"/>
        <v>LeslieofTorry_Robert</v>
      </c>
      <c r="D1499" t="str">
        <f t="shared" si="70"/>
        <v>"Quarterly: 1st and 4th Argent, on a bend Azure three buckles Or (Leslie) 2nd and 3rd Or, a lion rampant Gules debruised by a riband Sable (Lordship of Abernethy) all within a bordure parted per pale indented Azure and Argent"</v>
      </c>
      <c r="E1499" t="str">
        <f t="shared" si="71"/>
        <v>public const string LeslieofTorry_Robert = "Quarterly: 1st and 4th Argent, on a bend Azure three buckles Or (Leslie) 2nd and 3rd Or, a lion rampant Gules debruised by a riband Sable (Lordship of Abernethy) all within a bordure parted per pale indented Azure and Argent";</v>
      </c>
    </row>
    <row r="1500" spans="1:5">
      <c r="A1500" s="1" t="s">
        <v>2830</v>
      </c>
      <c r="B1500" s="1" t="s">
        <v>2831</v>
      </c>
      <c r="C1500" t="str">
        <f t="shared" si="69"/>
        <v>LeslieofTulloch_Walter</v>
      </c>
      <c r="D1500" t="str">
        <f t="shared" si="70"/>
        <v>"Argent, on a fess between three fleurs-de-lis Azure three buckles Or"</v>
      </c>
      <c r="E1500" t="str">
        <f t="shared" si="71"/>
        <v>public const string LeslieofTulloch_Walter = "Argent, on a fess between three fleurs-de-lis Azure three buckles Or";</v>
      </c>
    </row>
    <row r="1501" spans="1:5">
      <c r="A1501" s="1" t="s">
        <v>2832</v>
      </c>
      <c r="B1501" s="1" t="s">
        <v>2833</v>
      </c>
      <c r="C1501" t="str">
        <f t="shared" si="69"/>
        <v>LeslieofWardis_Alexander</v>
      </c>
      <c r="D1501" t="str">
        <f t="shared" si="70"/>
        <v>"Argent, on a bend Azure between two holly leaves Vert three buckles Or"</v>
      </c>
      <c r="E1501" t="str">
        <f t="shared" si="71"/>
        <v>public const string LeslieofWardis_Alexander = "Argent, on a bend Azure between two holly leaves Vert three buckles Or";</v>
      </c>
    </row>
    <row r="1502" spans="1:5" ht="38.25">
      <c r="A1502" s="1" t="s">
        <v>2834</v>
      </c>
      <c r="B1502" s="1" t="s">
        <v>2835</v>
      </c>
      <c r="C1502" t="str">
        <f t="shared" si="69"/>
        <v>Leslie_BaronessNewark</v>
      </c>
      <c r="D1502" t="str">
        <f t="shared" si="70"/>
        <v>"Quarterly: 1st and 4th Argent, on a bend Azure three buckles Or (Leslie) 2ndOr, a lion rampant Gules debruised by a riband Sable (Lordship of Abernethy) 3rd Argent, three piles Sable (Anstruther) surtout Gules, a castle triple-towered Argent masoned Sable (Lordship of Lindores)"</v>
      </c>
      <c r="E1502" t="str">
        <f t="shared" si="71"/>
        <v>public const string Leslie_BaronessNewark = "Quarterly: 1st and 4th Argent, on a bend Azure three buckles Or (Leslie) 2ndOr, a lion rampant Gules debruised by a riband Sable (Lordship of Abernethy) 3rd Argent, three piles Sable (Anstruther) surtout Gules, a castle triple-towered Argent masoned Sable (Lordship of Lindores)";</v>
      </c>
    </row>
    <row r="1503" spans="1:5" ht="25.5">
      <c r="A1503" s="1" t="s">
        <v>2836</v>
      </c>
      <c r="B1503" s="1" t="s">
        <v>2837</v>
      </c>
      <c r="C1503" t="str">
        <f t="shared" si="69"/>
        <v>Leslie_EarlofLeven</v>
      </c>
      <c r="D1503" t="str">
        <f t="shared" si="70"/>
        <v>"Quarterly: 1st and 4th Azure, a thistle Proper ensigned with an imperial crown Or (coat of augmentation) 2nd and 3rd Argent, on a bend Azure three buckles Or (Leslie)"</v>
      </c>
      <c r="E1503" t="str">
        <f t="shared" si="71"/>
        <v>public const string Leslie_EarlofLeven = "Quarterly: 1st and 4th Azure, a thistle Proper ensigned with an imperial crown Or (coat of augmentation) 2nd and 3rd Argent, on a bend Azure three buckles Or (Leslie)";</v>
      </c>
    </row>
    <row r="1504" spans="1:5" ht="25.5">
      <c r="A1504" s="1" t="s">
        <v>2838</v>
      </c>
      <c r="B1504" s="1" t="s">
        <v>2839</v>
      </c>
      <c r="C1504" t="str">
        <f t="shared" si="69"/>
        <v>Leslie_EarlofRoss</v>
      </c>
      <c r="D1504" t="str">
        <f t="shared" si="70"/>
        <v>"Quarterly: 1st and 4th Gules, three lions rampant Argent (Earldom of Ross) 2nd and 3rd Argent, on a bend Azure three buckles Or (Leslie)"</v>
      </c>
      <c r="E1504" t="str">
        <f t="shared" si="71"/>
        <v>public const string Leslie_EarlofRoss = "Quarterly: 1st and 4th Gules, three lions rampant Argent (Earldom of Ross) 2nd and 3rd Argent, on a bend Azure three buckles Or (Leslie)";</v>
      </c>
    </row>
    <row r="1505" spans="1:5" ht="25.5">
      <c r="A1505" s="1" t="s">
        <v>2840</v>
      </c>
      <c r="B1505" s="1" t="s">
        <v>2841</v>
      </c>
      <c r="C1505" t="str">
        <f t="shared" si="69"/>
        <v>Leslie_EarlofRothes</v>
      </c>
      <c r="D1505" t="str">
        <f t="shared" si="70"/>
        <v>"Quarterly: 1st and 4th Argent, on a bend Azure three buckles Or (Leslie) 2nd and 3rd Or, a lion rampant Gules debruised by a riband Sable (Lordship of Abernethy)"</v>
      </c>
      <c r="E1505" t="str">
        <f t="shared" si="71"/>
        <v>public const string Leslie_EarlofRothes = "Quarterly: 1st and 4th Argent, on a bend Azure three buckles Or (Leslie) 2nd and 3rd Or, a lion rampant Gules debruised by a riband Sable (Lordship of Abernethy)";</v>
      </c>
    </row>
    <row r="1506" spans="1:5">
      <c r="A1506" s="1" t="s">
        <v>2842</v>
      </c>
      <c r="B1506" s="1" t="s">
        <v>2843</v>
      </c>
      <c r="C1506" t="str">
        <f t="shared" si="69"/>
        <v>Leslie_GeorgeinAberdeen</v>
      </c>
      <c r="D1506" t="str">
        <f t="shared" si="70"/>
        <v>"Argent, on a bend embattled Azure three buckles Or"</v>
      </c>
      <c r="E1506" t="str">
        <f t="shared" si="71"/>
        <v>public const string Leslie_GeorgeinAberdeen = "Argent, on a bend embattled Azure three buckles Or";</v>
      </c>
    </row>
    <row r="1507" spans="1:5">
      <c r="A1507" s="1" t="s">
        <v>2844</v>
      </c>
      <c r="B1507" s="1" t="s">
        <v>2845</v>
      </c>
      <c r="C1507" t="str">
        <f t="shared" si="69"/>
        <v>Leslie_James</v>
      </c>
      <c r="D1507" t="str">
        <f t="shared" si="70"/>
        <v>"Argent, on a fess Azure three buckles Or within a bordure Azure charged with three stars Argent"</v>
      </c>
      <c r="E1507" t="str">
        <f t="shared" si="71"/>
        <v>public const string Leslie_James = "Argent, on a fess Azure three buckles Or within a bordure Azure charged with three stars Argent";</v>
      </c>
    </row>
    <row r="1508" spans="1:5" ht="38.25">
      <c r="A1508" s="1" t="s">
        <v>2846</v>
      </c>
      <c r="B1508" s="1" t="s">
        <v>2847</v>
      </c>
      <c r="C1508" t="str">
        <f t="shared" si="69"/>
        <v>Leslie_LordLindores</v>
      </c>
      <c r="D1508" t="str">
        <f t="shared" si="70"/>
        <v>"Quarterly: 1st and 4th Argent, on a bend Azure three buckles Or (Leslie) 2nd and 3rd Or, a lion rampant Gules debruised by a riband Sable (Lordship of Abernethy) surtout Gules, a castle triple-towered Argent masoned Sable (Lordship of Lindores)"</v>
      </c>
      <c r="E1508" t="str">
        <f t="shared" si="71"/>
        <v>public const string Leslie_LordLindores = "Quarterly: 1st and 4th Argent, on a bend Azure three buckles Or (Leslie) 2nd and 3rd Or, a lion rampant Gules debruised by a riband Sable (Lordship of Abernethy) surtout Gules, a castle triple-towered Argent masoned Sable (Lordship of Lindores)";</v>
      </c>
    </row>
    <row r="1509" spans="1:5">
      <c r="A1509" s="1" t="s">
        <v>2848</v>
      </c>
      <c r="B1509" s="1" t="s">
        <v>2849</v>
      </c>
      <c r="C1509" t="str">
        <f t="shared" si="69"/>
        <v>Leslie_NormaninAberdeen</v>
      </c>
      <c r="D1509" t="str">
        <f t="shared" si="70"/>
        <v>"Argent, a pair of wings conjoined Proper surmounted by a fess Azure charged with three buckles Or"</v>
      </c>
      <c r="E1509" t="str">
        <f t="shared" si="71"/>
        <v>public const string Leslie_NormaninAberdeen = "Argent, a pair of wings conjoined Proper surmounted by a fess Azure charged with three buckles Or";</v>
      </c>
    </row>
    <row r="1510" spans="1:5" ht="25.5">
      <c r="A1510" s="1" t="s">
        <v>2850</v>
      </c>
      <c r="B1510" s="1" t="s">
        <v>2837</v>
      </c>
      <c r="C1510" t="str">
        <f t="shared" si="69"/>
        <v>Leven_Earlof_Leslie_</v>
      </c>
      <c r="D1510" t="str">
        <f t="shared" si="70"/>
        <v>"Quarterly: 1st and 4th Azure, a thistle Proper ensigned with an imperial crown Or (coat of augmentation) 2nd and 3rd Argent, on a bend Azure three buckles Or (Leslie)"</v>
      </c>
      <c r="E1510" t="str">
        <f t="shared" si="71"/>
        <v>public const string Leven_Earlof_Leslie_ = "Quarterly: 1st and 4th Azure, a thistle Proper ensigned with an imperial crown Or (coat of augmentation) 2nd and 3rd Argent, on a bend Azure three buckles Or (Leslie)";</v>
      </c>
    </row>
    <row r="1511" spans="1:5">
      <c r="A1511" s="1" t="s">
        <v>2851</v>
      </c>
      <c r="B1511" s="1" t="s">
        <v>2852</v>
      </c>
      <c r="C1511" t="str">
        <f t="shared" si="69"/>
        <v>LevingtonofSaltcoats</v>
      </c>
      <c r="D1511" t="str">
        <f t="shared" si="70"/>
        <v>"Argent, a bend between two otters’ heads couped Gules"</v>
      </c>
      <c r="E1511" t="str">
        <f t="shared" si="71"/>
        <v>public const string LevingtonofSaltcoats = "Argent, a bend between two otters’ heads couped Gules";</v>
      </c>
    </row>
    <row r="1512" spans="1:5">
      <c r="A1512" s="1" t="s">
        <v>2853</v>
      </c>
      <c r="B1512" s="1" t="s">
        <v>2854</v>
      </c>
      <c r="C1512" t="str">
        <f t="shared" si="69"/>
        <v>Libberton</v>
      </c>
      <c r="D1512" t="str">
        <f t="shared" si="70"/>
        <v>"Azure, a leopard’s head erased Or"</v>
      </c>
      <c r="E1512" t="str">
        <f t="shared" si="71"/>
        <v>public const string Libberton = "Azure, a leopard’s head erased Or";</v>
      </c>
    </row>
    <row r="1513" spans="1:5">
      <c r="A1513" s="1" t="s">
        <v>2855</v>
      </c>
      <c r="B1513" s="1" t="s">
        <v>2856</v>
      </c>
      <c r="C1513" t="str">
        <f t="shared" si="69"/>
        <v>LiddellofHalkerton</v>
      </c>
      <c r="D1513" t="str">
        <f t="shared" si="70"/>
        <v>"Gules, on a bend sinister Argent a mullet Sable"</v>
      </c>
      <c r="E1513" t="str">
        <f t="shared" si="71"/>
        <v>public const string LiddellofHalkerton = "Gules, on a bend sinister Argent a mullet Sable";</v>
      </c>
    </row>
    <row r="1514" spans="1:5">
      <c r="A1514" s="1" t="s">
        <v>2857</v>
      </c>
      <c r="B1514" s="1" t="s">
        <v>1269</v>
      </c>
      <c r="C1514" t="str">
        <f t="shared" si="69"/>
        <v>LiddellofHalkerton_aliter_</v>
      </c>
      <c r="D1514" t="str">
        <f t="shared" si="70"/>
        <v>"Gules, on a bend Argent three mullets Sable"</v>
      </c>
      <c r="E1514" t="str">
        <f t="shared" si="71"/>
        <v>public const string LiddellofHalkerton_aliter_ = "Gules, on a bend Argent three mullets Sable";</v>
      </c>
    </row>
    <row r="1515" spans="1:5" ht="25.5">
      <c r="A1515" s="1" t="s">
        <v>2858</v>
      </c>
      <c r="B1515" s="1" t="s">
        <v>2859</v>
      </c>
      <c r="C1515" t="str">
        <f t="shared" si="69"/>
        <v>Liddell_RobertinEdinburgh</v>
      </c>
      <c r="D1515" t="str">
        <f t="shared" si="70"/>
        <v>"Gules, on a bend between a cross crosslet fitchy in chief and a fleur-de-lis in base all Argent, three spur-rowells Gules"</v>
      </c>
      <c r="E1515" t="str">
        <f t="shared" si="71"/>
        <v>public const string Liddell_RobertinEdinburgh = "Gules, on a bend between a cross crosslet fitchy in chief and a fleur-de-lis in base all Argent, three spur-rowells Gules";</v>
      </c>
    </row>
    <row r="1516" spans="1:5">
      <c r="A1516" s="1" t="s">
        <v>2860</v>
      </c>
      <c r="B1516" s="1" t="s">
        <v>2861</v>
      </c>
      <c r="C1516" t="str">
        <f t="shared" si="69"/>
        <v>LidderdaleofStMary’sIsle</v>
      </c>
      <c r="D1516" t="str">
        <f t="shared" si="70"/>
        <v>"Azure, a chevron Ermine"</v>
      </c>
      <c r="E1516" t="str">
        <f t="shared" si="71"/>
        <v>public const string LidderdaleofStMary’sIsle = "Azure, a chevron Ermine";</v>
      </c>
    </row>
    <row r="1517" spans="1:5" ht="25.5">
      <c r="A1517" s="1" t="s">
        <v>2862</v>
      </c>
      <c r="B1517" s="1" t="s">
        <v>1341</v>
      </c>
      <c r="C1517" t="str">
        <f t="shared" si="69"/>
        <v>Liddesdale_Lordof_Douglas_</v>
      </c>
      <c r="D1517" t="str">
        <f t="shared" si="70"/>
        <v>"Quarterly: 1st and 4th Argent, on a chief Azure three mullets Argent debruised by a baton sinister Sable (Douglas) 2nd and 3rd Sable, a lion rampant Argent (Lordship of Liddesdale)"</v>
      </c>
      <c r="E1517" t="str">
        <f t="shared" si="71"/>
        <v>public const string Liddesdale_Lordof_Douglas_ = "Quarterly: 1st and 4th Argent, on a chief Azure three mullets Argent debruised by a baton sinister Sable (Douglas) 2nd and 3rd Sable, a lion rampant Argent (Lordship of Liddesdale)";</v>
      </c>
    </row>
    <row r="1518" spans="1:5">
      <c r="A1518" s="1" t="s">
        <v>2863</v>
      </c>
      <c r="B1518" s="1" t="s">
        <v>2864</v>
      </c>
      <c r="C1518" t="str">
        <f t="shared" si="69"/>
        <v>Lightford</v>
      </c>
      <c r="D1518" t="str">
        <f t="shared" si="70"/>
        <v>"Azure, a pale rayonny Or"</v>
      </c>
      <c r="E1518" t="str">
        <f t="shared" si="71"/>
        <v>public const string Lightford = "Azure, a pale rayonny Or";</v>
      </c>
    </row>
    <row r="1519" spans="1:5">
      <c r="A1519" s="1" t="s">
        <v>2865</v>
      </c>
      <c r="B1519" s="1" t="s">
        <v>2866</v>
      </c>
      <c r="C1519" t="str">
        <f t="shared" si="69"/>
        <v>Lilburn</v>
      </c>
      <c r="D1519" t="str">
        <f t="shared" si="70"/>
        <v>"Sable, three lozenges Argent"</v>
      </c>
      <c r="E1519" t="str">
        <f t="shared" si="71"/>
        <v>public const string Lilburn = "Sable, three lozenges Argent";</v>
      </c>
    </row>
    <row r="1520" spans="1:5">
      <c r="A1520" s="1" t="s">
        <v>2867</v>
      </c>
      <c r="B1520" s="1" t="s">
        <v>2868</v>
      </c>
      <c r="C1520" t="str">
        <f t="shared" si="69"/>
        <v>Lillie</v>
      </c>
      <c r="D1520" t="str">
        <f t="shared" si="70"/>
        <v>"Parted per chevron engrailed Argent and Gules, three lillies conterchanged"</v>
      </c>
      <c r="E1520" t="str">
        <f t="shared" si="71"/>
        <v>public const string Lillie = "Parted per chevron engrailed Argent and Gules, three lillies conterchanged";</v>
      </c>
    </row>
    <row r="1521" spans="1:5">
      <c r="A1521" s="1" t="s">
        <v>2869</v>
      </c>
      <c r="B1521" s="1" t="s">
        <v>2870</v>
      </c>
      <c r="C1521" t="str">
        <f t="shared" si="69"/>
        <v>Lillie_aliter_</v>
      </c>
      <c r="D1521" t="str">
        <f t="shared" si="70"/>
        <v>"Azure, a crescent Or between three lillies Argent"</v>
      </c>
      <c r="E1521" t="str">
        <f t="shared" si="71"/>
        <v>public const string Lillie_aliter_ = "Azure, a crescent Or between three lillies Argent";</v>
      </c>
    </row>
    <row r="1522" spans="1:5" ht="38.25">
      <c r="A1522" s="1" t="s">
        <v>2871</v>
      </c>
      <c r="B1522" s="1" t="s">
        <v>2847</v>
      </c>
      <c r="C1522" t="str">
        <f t="shared" si="69"/>
        <v>Lindores_Lord_Leslie_</v>
      </c>
      <c r="D1522" t="str">
        <f t="shared" si="70"/>
        <v>"Quarterly: 1st and 4th Argent, on a bend Azure three buckles Or (Leslie) 2nd and 3rd Or, a lion rampant Gules debruised by a riband Sable (Lordship of Abernethy) surtout Gules, a castle triple-towered Argent masoned Sable (Lordship of Lindores)"</v>
      </c>
      <c r="E1522" t="str">
        <f t="shared" si="71"/>
        <v>public const string Lindores_Lord_Leslie_ = "Quarterly: 1st and 4th Argent, on a bend Azure three buckles Or (Leslie) 2nd and 3rd Or, a lion rampant Gules debruised by a riband Sable (Lordship of Abernethy) surtout Gules, a castle triple-towered Argent masoned Sable (Lordship of Lindores)";</v>
      </c>
    </row>
    <row r="1523" spans="1:5">
      <c r="A1523" s="1" t="s">
        <v>2872</v>
      </c>
      <c r="B1523" s="1" t="s">
        <v>2873</v>
      </c>
      <c r="C1523" t="str">
        <f t="shared" si="69"/>
        <v>Lindsay</v>
      </c>
      <c r="D1523" t="str">
        <f t="shared" si="70"/>
        <v>"Gules, a fess chequy Argent and Azure"</v>
      </c>
      <c r="E1523" t="str">
        <f t="shared" si="71"/>
        <v>public const string Lindsay = "Gules, a fess chequy Argent and Azure";</v>
      </c>
    </row>
    <row r="1524" spans="1:5" ht="25.5">
      <c r="A1524" s="1" t="s">
        <v>2874</v>
      </c>
      <c r="B1524" s="1" t="s">
        <v>245</v>
      </c>
      <c r="C1524" t="str">
        <f t="shared" si="69"/>
        <v>LindsayofBalcarres_Lord</v>
      </c>
      <c r="D1524" t="str">
        <f t="shared" si="70"/>
        <v>"Quarterly: 1st and 4th Gules, a fess chequy Argent and Azure (Lindsay) 2nd and 3rd Or, a lion rampant Gules debruised by a riband Sable (Lordship of Abernethy) all within a bordure Azure charged with fourteen stars Or"</v>
      </c>
      <c r="E1524" t="str">
        <f t="shared" si="71"/>
        <v>public const string LindsayofBalcarres_Lord = "Quarterly: 1st and 4th Gules, a fess chequy Argent and Azure (Lindsay) 2nd and 3rd Or, a lion rampant Gules debruised by a riband Sable (Lordship of Abernethy) all within a bordure Azure charged with fourteen stars Or";</v>
      </c>
    </row>
    <row r="1525" spans="1:5" ht="25.5">
      <c r="A1525" s="1" t="s">
        <v>2875</v>
      </c>
      <c r="B1525" s="1" t="s">
        <v>1076</v>
      </c>
      <c r="C1525" t="str">
        <f t="shared" si="69"/>
        <v>LindsayofBalgays</v>
      </c>
      <c r="D1525" t="str">
        <f t="shared" si="70"/>
        <v>"Quarterly: 1st and 4th Gules, a fess chequy Argent and Azure (Lindsay) 2nd and 3rd Or, a lion rampant Gules debruised by a riband Sable (Lordship of Abernethy)"</v>
      </c>
      <c r="E1525" t="str">
        <f t="shared" si="71"/>
        <v>public const string LindsayofBalgays = "Quarterly: 1st and 4th Gules, a fess chequy Argent and Azure (Lindsay) 2nd and 3rd Or, a lion rampant Gules debruised by a riband Sable (Lordship of Abernethy)";</v>
      </c>
    </row>
    <row r="1526" spans="1:5">
      <c r="A1526" s="1" t="s">
        <v>2876</v>
      </c>
      <c r="B1526" s="1" t="s">
        <v>2877</v>
      </c>
      <c r="C1526" t="str">
        <f t="shared" si="69"/>
        <v>LindsayofBlackholm_George</v>
      </c>
      <c r="D1526" t="str">
        <f t="shared" si="70"/>
        <v>"Gules, a fess chequy Argent and Azure and in chief a label of three points Argent"</v>
      </c>
      <c r="E1526" t="str">
        <f t="shared" si="71"/>
        <v>public const string LindsayofBlackholm_George = "Gules, a fess chequy Argent and Azure and in chief a label of three points Argent";</v>
      </c>
    </row>
    <row r="1527" spans="1:5" ht="25.5">
      <c r="A1527" s="1" t="s">
        <v>2878</v>
      </c>
      <c r="B1527" s="1" t="s">
        <v>2879</v>
      </c>
      <c r="C1527" t="str">
        <f t="shared" si="69"/>
        <v>LindsayofCairnie_Henry</v>
      </c>
      <c r="D1527" t="str">
        <f t="shared" si="70"/>
        <v>"Quarterly: 1st and 4th Gules, a fess chequy Argent and Azure within a bordure compony Argent and Azure (Lindsay) 2nd and 3rd Or, a lion rampant Gules debruised by a riband Sable (Lordship of Abernethy)"</v>
      </c>
      <c r="E1527" t="str">
        <f t="shared" si="71"/>
        <v>public const string LindsayofCairnie_Henry = "Quarterly: 1st and 4th Gules, a fess chequy Argent and Azure within a bordure compony Argent and Azure (Lindsay) 2nd and 3rd Or, a lion rampant Gules debruised by a riband Sable (Lordship of Abernethy)";</v>
      </c>
    </row>
    <row r="1528" spans="1:5" ht="38.25">
      <c r="A1528" s="1" t="s">
        <v>2880</v>
      </c>
      <c r="B1528" s="1" t="s">
        <v>2881</v>
      </c>
      <c r="C1528" t="str">
        <f t="shared" si="69"/>
        <v>LindsayofCavill_James</v>
      </c>
      <c r="D1528" t="str">
        <f t="shared" si="70"/>
        <v>"Quarterly: 1st and 4th Gules, a fess chequy Argent and Azure (Lindsay) 2nd and 3rd Or, a lion rampant Gules debruised by a riband Sable (Lordship of Abernethy) all within a bordure quartered Or and Gules charged with eight martlets counterchanged"</v>
      </c>
      <c r="E1528" t="str">
        <f t="shared" si="71"/>
        <v>public const string LindsayofCavill_James = "Quarterly: 1st and 4th Gules, a fess chequy Argent and Azure (Lindsay) 2nd and 3rd Or, a lion rampant Gules debruised by a riband Sable (Lordship of Abernethy) all within a bordure quartered Or and Gules charged with eight martlets counterchanged";</v>
      </c>
    </row>
    <row r="1529" spans="1:5">
      <c r="A1529" s="1" t="s">
        <v>2882</v>
      </c>
      <c r="B1529" s="1" t="s">
        <v>2883</v>
      </c>
      <c r="C1529" t="str">
        <f t="shared" si="69"/>
        <v>LindsayofCorsbasket</v>
      </c>
      <c r="D1529" t="str">
        <f t="shared" si="70"/>
        <v>"Gules, a fess chequy Argent and Azure between two stars in chief and a cinquefoil in base Argent"</v>
      </c>
      <c r="E1529" t="str">
        <f t="shared" si="71"/>
        <v>public const string LindsayofCorsbasket = "Gules, a fess chequy Argent and Azure between two stars in chief and a cinquefoil in base Argent";</v>
      </c>
    </row>
    <row r="1530" spans="1:5">
      <c r="A1530" s="1" t="s">
        <v>2884</v>
      </c>
      <c r="B1530" s="1" t="s">
        <v>2885</v>
      </c>
      <c r="C1530" t="str">
        <f t="shared" si="69"/>
        <v>LindsayofCovington</v>
      </c>
      <c r="D1530" t="str">
        <f t="shared" si="70"/>
        <v>"Gules, a fess chequy Argent and Azure and in base a mascle Argent"</v>
      </c>
      <c r="E1530" t="str">
        <f t="shared" si="71"/>
        <v>public const string LindsayofCovington = "Gules, a fess chequy Argent and Azure and in base a mascle Argent";</v>
      </c>
    </row>
    <row r="1531" spans="1:5">
      <c r="A1531" s="1" t="s">
        <v>2886</v>
      </c>
      <c r="B1531" s="1" t="s">
        <v>2887</v>
      </c>
      <c r="C1531" t="str">
        <f t="shared" si="69"/>
        <v>LindsayofCovington_aliter_</v>
      </c>
      <c r="D1531" t="str">
        <f t="shared" si="70"/>
        <v>"Gules, a fess chequy Argent and Azure between three mascles Argent"</v>
      </c>
      <c r="E1531" t="str">
        <f t="shared" si="71"/>
        <v>public const string LindsayofCovington_aliter_ = "Gules, a fess chequy Argent and Azure between three mascles Argent";</v>
      </c>
    </row>
    <row r="1532" spans="1:5" ht="25.5">
      <c r="A1532" s="1" t="s">
        <v>2888</v>
      </c>
      <c r="B1532" s="1" t="s">
        <v>2889</v>
      </c>
      <c r="C1532" t="str">
        <f t="shared" si="69"/>
        <v>LindsayofCulsh_William</v>
      </c>
      <c r="D1532" t="str">
        <f t="shared" si="70"/>
        <v>"Gules, a fess chequy Argent and Azure and in chief a mullet Argent, the base undy Azure all within a bordure engrailed Or"</v>
      </c>
      <c r="E1532" t="str">
        <f t="shared" si="71"/>
        <v>public const string LindsayofCulsh_William = "Gules, a fess chequy Argent and Azure and in chief a mullet Argent, the base undy Azure all within a bordure engrailed Or";</v>
      </c>
    </row>
    <row r="1533" spans="1:5">
      <c r="A1533" s="1" t="s">
        <v>2890</v>
      </c>
      <c r="B1533" s="1" t="s">
        <v>2891</v>
      </c>
      <c r="C1533" t="str">
        <f t="shared" si="69"/>
        <v>LindsayofDowhill</v>
      </c>
      <c r="D1533" t="str">
        <f t="shared" si="70"/>
        <v>"Gules, a fess chequy Argent and Azure and in chief a star Argent"</v>
      </c>
      <c r="E1533" t="str">
        <f t="shared" si="71"/>
        <v>public const string LindsayofDowhill = "Gules, a fess chequy Argent and Azure and in chief a star Argent";</v>
      </c>
    </row>
    <row r="1534" spans="1:5">
      <c r="A1534" s="1" t="s">
        <v>2892</v>
      </c>
      <c r="B1534" s="1" t="s">
        <v>2893</v>
      </c>
      <c r="C1534" t="str">
        <f t="shared" si="69"/>
        <v>LindsayofDunrodis</v>
      </c>
      <c r="D1534" t="str">
        <f t="shared" si="70"/>
        <v>"Gules, a fess chequy Argent and Azure between three stars Argent"</v>
      </c>
      <c r="E1534" t="str">
        <f t="shared" si="71"/>
        <v>public const string LindsayofDunrodis = "Gules, a fess chequy Argent and Azure between three stars Argent";</v>
      </c>
    </row>
    <row r="1535" spans="1:5" ht="25.5">
      <c r="A1535" s="1" t="s">
        <v>2894</v>
      </c>
      <c r="B1535" s="1" t="s">
        <v>1076</v>
      </c>
      <c r="C1535" t="str">
        <f t="shared" si="69"/>
        <v>LindsayofEdziell</v>
      </c>
      <c r="D1535" t="str">
        <f t="shared" si="70"/>
        <v>"Quarterly: 1st and 4th Gules, a fess chequy Argent and Azure (Lindsay) 2nd and 3rd Or, a lion rampant Gules debruised by a riband Sable (Lordship of Abernethy)"</v>
      </c>
      <c r="E1535" t="str">
        <f t="shared" si="71"/>
        <v>public const string LindsayofEdziell = "Quarterly: 1st and 4th Gules, a fess chequy Argent and Azure (Lindsay) 2nd and 3rd Or, a lion rampant Gules debruised by a riband Sable (Lordship of Abernethy)";</v>
      </c>
    </row>
    <row r="1536" spans="1:5" ht="25.5">
      <c r="A1536" s="1" t="s">
        <v>2895</v>
      </c>
      <c r="B1536" s="1" t="s">
        <v>2896</v>
      </c>
      <c r="C1536" t="str">
        <f t="shared" si="69"/>
        <v>LindsayofEvelick_SirAlexander</v>
      </c>
      <c r="D1536" t="str">
        <f t="shared" si="70"/>
        <v>"Quarterly: 1st and 4th Gules, a fess chequy Argent and Azure (Lindsay) 2nd and 3rd Or, a lion rampant Gules debruised by a riband Sable (Lordship of Abernethy) all within a bordure Argent"</v>
      </c>
      <c r="E1536" t="str">
        <f t="shared" si="71"/>
        <v>public const string LindsayofEvelick_SirAlexander = "Quarterly: 1st and 4th Gules, a fess chequy Argent and Azure (Lindsay) 2nd and 3rd Or, a lion rampant Gules debruised by a riband Sable (Lordship of Abernethy) all within a bordure Argent";</v>
      </c>
    </row>
    <row r="1537" spans="1:5" ht="25.5">
      <c r="A1537" s="1" t="s">
        <v>2897</v>
      </c>
      <c r="B1537" s="1" t="s">
        <v>2898</v>
      </c>
      <c r="C1537" t="str">
        <f t="shared" si="69"/>
        <v>LindsayofKilspindy_William</v>
      </c>
      <c r="D1537" t="str">
        <f t="shared" si="70"/>
        <v>"Quarterly: 1st and 4th Gules, a fess chequy Argent and Azure (Lindsay) 2nd and 3rd Or, a lion rampant Gules debruised by a riband Sable (Lordship of Abernethy) all within a bordure Argent charged with eight roses Gules"</v>
      </c>
      <c r="E1537" t="str">
        <f t="shared" si="71"/>
        <v>public const string LindsayofKilspindy_William = "Quarterly: 1st and 4th Gules, a fess chequy Argent and Azure (Lindsay) 2nd and 3rd Or, a lion rampant Gules debruised by a riband Sable (Lordship of Abernethy) all within a bordure Argent charged with eight roses Gules";</v>
      </c>
    </row>
    <row r="1538" spans="1:5">
      <c r="A1538" s="1" t="s">
        <v>2899</v>
      </c>
      <c r="B1538" s="1" t="s">
        <v>2900</v>
      </c>
      <c r="C1538" t="str">
        <f t="shared" ref="C1538:C1601" si="72">SUBSTITUTE(SUBSTITUTE(SUBSTITUTE(SUBSTITUTE(SUBSTITUTE(A1538, "-", ""), ")", "_"), "(", "_"), " ", ""), ",", "_")</f>
        <v>LindsayofKirkforther</v>
      </c>
      <c r="D1538" t="str">
        <f t="shared" ref="D1538:D1601" si="73">CONCATENATE("""", B1538,"""")</f>
        <v>"Gules, a fess chequy Argent and Azure between three stars in chief and a hunting-horn in base Argent"</v>
      </c>
      <c r="E1538" t="str">
        <f t="shared" ref="E1538:E1601" si="74">CONCATENATE("public const string ", C1538, " = ",D1538, ";")</f>
        <v>public const string LindsayofKirkforther = "Gules, a fess chequy Argent and Azure between three stars in chief and a hunting-horn in base Argent";</v>
      </c>
    </row>
    <row r="1539" spans="1:5">
      <c r="A1539" s="1" t="s">
        <v>2901</v>
      </c>
      <c r="B1539" s="1" t="s">
        <v>2902</v>
      </c>
      <c r="C1539" t="str">
        <f t="shared" si="72"/>
        <v>LindsayofLinbank</v>
      </c>
      <c r="D1539" t="str">
        <f t="shared" si="73"/>
        <v>"Gules, a fess chequy Argent and Azure between two stars in chief and a hunting-horn in base Argent"</v>
      </c>
      <c r="E1539" t="str">
        <f t="shared" si="74"/>
        <v>public const string LindsayofLinbank = "Gules, a fess chequy Argent and Azure between two stars in chief and a hunting-horn in base Argent";</v>
      </c>
    </row>
    <row r="1540" spans="1:5">
      <c r="A1540" s="1" t="s">
        <v>2903</v>
      </c>
      <c r="B1540" s="1" t="s">
        <v>2904</v>
      </c>
      <c r="C1540" t="str">
        <f t="shared" si="72"/>
        <v>LindsayofPayetston</v>
      </c>
      <c r="D1540" t="str">
        <f t="shared" si="73"/>
        <v>"Gules, a fess chequy Argent and Azure between three stars in chief and a mascle in base Argent"</v>
      </c>
      <c r="E1540" t="str">
        <f t="shared" si="74"/>
        <v>public const string LindsayofPayetston = "Gules, a fess chequy Argent and Azure between three stars in chief and a mascle in base Argent";</v>
      </c>
    </row>
    <row r="1541" spans="1:5">
      <c r="A1541" s="1" t="s">
        <v>2905</v>
      </c>
      <c r="B1541" s="1" t="s">
        <v>2906</v>
      </c>
      <c r="C1541" t="str">
        <f t="shared" si="72"/>
        <v>LindsayofPitscandly_John</v>
      </c>
      <c r="D1541" t="str">
        <f t="shared" si="73"/>
        <v>"Gules, a fess chequy Argent and Azure and in base a dirk paleways Proper"</v>
      </c>
      <c r="E1541" t="str">
        <f t="shared" si="74"/>
        <v>public const string LindsayofPitscandly_John = "Gules, a fess chequy Argent and Azure and in base a dirk paleways Proper";</v>
      </c>
    </row>
    <row r="1542" spans="1:5">
      <c r="A1542" s="1" t="s">
        <v>2907</v>
      </c>
      <c r="B1542" s="1" t="s">
        <v>2908</v>
      </c>
      <c r="C1542" t="str">
        <f t="shared" si="72"/>
        <v>LindsayoftheByres</v>
      </c>
      <c r="D1542" t="str">
        <f t="shared" si="73"/>
        <v>"Gules, a fess chequy Argent and Azure and in chief three stars Argent"</v>
      </c>
      <c r="E1542" t="str">
        <f t="shared" si="74"/>
        <v>public const string LindsayoftheByres = "Gules, a fess chequy Argent and Azure and in chief three stars Argent";</v>
      </c>
    </row>
    <row r="1543" spans="1:5">
      <c r="A1543" s="1" t="s">
        <v>2909</v>
      </c>
      <c r="B1543" s="1" t="s">
        <v>2910</v>
      </c>
      <c r="C1543" t="str">
        <f t="shared" si="72"/>
        <v>LindsayoftheMount</v>
      </c>
      <c r="D1543" t="str">
        <f t="shared" si="73"/>
        <v>"Gules, a fess chequy Argent and Azure between three stars in chief and a man’s heart in base Argent"</v>
      </c>
      <c r="E1543" t="str">
        <f t="shared" si="74"/>
        <v>public const string LindsayoftheMount = "Gules, a fess chequy Argent and Azure between three stars in chief and a man’s heart in base Argent";</v>
      </c>
    </row>
    <row r="1544" spans="1:5">
      <c r="A1544" s="1" t="s">
        <v>2911</v>
      </c>
      <c r="B1544" s="1" t="s">
        <v>2877</v>
      </c>
      <c r="C1544" t="str">
        <f t="shared" si="72"/>
        <v>LindsayofWauchop</v>
      </c>
      <c r="D1544" t="str">
        <f t="shared" si="73"/>
        <v>"Gules, a fess chequy Argent and Azure and in chief a label of three points Argent"</v>
      </c>
      <c r="E1544" t="str">
        <f t="shared" si="74"/>
        <v>public const string LindsayofWauchop = "Gules, a fess chequy Argent and Azure and in chief a label of three points Argent";</v>
      </c>
    </row>
    <row r="1545" spans="1:5">
      <c r="A1545" s="1" t="s">
        <v>2912</v>
      </c>
      <c r="B1545" s="1" t="s">
        <v>2913</v>
      </c>
      <c r="C1545" t="str">
        <f t="shared" si="72"/>
        <v>Lindsay_DavidinEdinburgh</v>
      </c>
      <c r="D1545" t="str">
        <f t="shared" si="73"/>
        <v>"Gules, a fess chequy Argent and Azure between three garbs Argent banded Gules"</v>
      </c>
      <c r="E1545" t="str">
        <f t="shared" si="74"/>
        <v>public const string Lindsay_DavidinEdinburgh = "Gules, a fess chequy Argent and Azure between three garbs Argent banded Gules";</v>
      </c>
    </row>
    <row r="1546" spans="1:5">
      <c r="A1546" s="1" t="s">
        <v>2914</v>
      </c>
      <c r="B1546" s="1" t="s">
        <v>2908</v>
      </c>
      <c r="C1546" t="str">
        <f t="shared" si="72"/>
        <v>Lindsay_Earlof</v>
      </c>
      <c r="D1546" t="str">
        <f t="shared" si="73"/>
        <v>"Gules, a fess chequy Argent and Azure and in chief three stars Argent"</v>
      </c>
      <c r="E1546" t="str">
        <f t="shared" si="74"/>
        <v>public const string Lindsay_Earlof = "Gules, a fess chequy Argent and Azure and in chief three stars Argent";</v>
      </c>
    </row>
    <row r="1547" spans="1:5" ht="25.5">
      <c r="A1547" s="1" t="s">
        <v>2915</v>
      </c>
      <c r="B1547" s="1" t="s">
        <v>245</v>
      </c>
      <c r="C1547" t="str">
        <f t="shared" si="72"/>
        <v>Lindsay_EarlofBalcarres</v>
      </c>
      <c r="D1547" t="str">
        <f t="shared" si="73"/>
        <v>"Quarterly: 1st and 4th Gules, a fess chequy Argent and Azure (Lindsay) 2nd and 3rd Or, a lion rampant Gules debruised by a riband Sable (Lordship of Abernethy) all within a bordure Azure charged with fourteen stars Or"</v>
      </c>
      <c r="E1547" t="str">
        <f t="shared" si="74"/>
        <v>public const string Lindsay_EarlofBalcarres = "Quarterly: 1st and 4th Gules, a fess chequy Argent and Azure (Lindsay) 2nd and 3rd Or, a lion rampant Gules debruised by a riband Sable (Lordship of Abernethy) all within a bordure Azure charged with fourteen stars Or";</v>
      </c>
    </row>
    <row r="1548" spans="1:5" ht="25.5">
      <c r="A1548" s="1" t="s">
        <v>2916</v>
      </c>
      <c r="B1548" s="1" t="s">
        <v>1076</v>
      </c>
      <c r="C1548" t="str">
        <f t="shared" si="72"/>
        <v>Lindsay_EarlofCrawford</v>
      </c>
      <c r="D1548" t="str">
        <f t="shared" si="73"/>
        <v>"Quarterly: 1st and 4th Gules, a fess chequy Argent and Azure (Lindsay) 2nd and 3rd Or, a lion rampant Gules debruised by a riband Sable (Lordship of Abernethy)"</v>
      </c>
      <c r="E1548" t="str">
        <f t="shared" si="74"/>
        <v>public const string Lindsay_EarlofCrawford = "Quarterly: 1st and 4th Gules, a fess chequy Argent and Azure (Lindsay) 2nd and 3rd Or, a lion rampant Gules debruised by a riband Sable (Lordship of Abernethy)";</v>
      </c>
    </row>
    <row r="1549" spans="1:5" ht="25.5">
      <c r="A1549" s="1" t="s">
        <v>2917</v>
      </c>
      <c r="B1549" s="1" t="s">
        <v>2918</v>
      </c>
      <c r="C1549" t="str">
        <f t="shared" si="72"/>
        <v>Lindsay_LordSpynie</v>
      </c>
      <c r="D1549" t="str">
        <f t="shared" si="73"/>
        <v>"Quarterly: 1st and 4th Gules, a fess chequy Argent and Azure (Lindsay) 2nd and 3rd Or, a lion rampant Gules debruised by a riband Sable (Lordship of Abernethy) the whole debruised by a label of three points Argent"</v>
      </c>
      <c r="E1549" t="str">
        <f t="shared" si="74"/>
        <v>public const string Lindsay_LordSpynie = "Quarterly: 1st and 4th Gules, a fess chequy Argent and Azure (Lindsay) 2nd and 3rd Or, a lion rampant Gules debruised by a riband Sable (Lordship of Abernethy) the whole debruised by a label of three points Argent";</v>
      </c>
    </row>
    <row r="1550" spans="1:5" ht="38.25">
      <c r="A1550" s="1" t="s">
        <v>2919</v>
      </c>
      <c r="B1550" s="1" t="s">
        <v>2920</v>
      </c>
      <c r="C1550" t="str">
        <f t="shared" si="72"/>
        <v>Linlithgow_Earlof_Livingston_</v>
      </c>
      <c r="D1550" t="str">
        <f t="shared" si="73"/>
        <v>"Quarterly: 1st and 4th Argent, three cinquefoils Gules within a double tressure flory counter-flory Vert (Livingston) 2nd and 3rd Sable, a bend between six billets Or (Callendar) surtout Azure, a tree growing out of the base Or within a bordure Argent charged with eight cinquefoils Gules (Linlithgow)"</v>
      </c>
      <c r="E1550" t="str">
        <f t="shared" si="74"/>
        <v>public const string Linlithgow_Earlof_Livingston_ = "Quarterly: 1st and 4th Argent, three cinquefoils Gules within a double tressure flory counter-flory Vert (Livingston) 2nd and 3rd Sable, a bend between six billets Or (Callendar) surtout Azure, a tree growing out of the base Or within a bordure Argent charged with eight cinquefoils Gules (Linlithgow)";</v>
      </c>
    </row>
    <row r="1551" spans="1:5">
      <c r="A1551" s="1" t="s">
        <v>2921</v>
      </c>
      <c r="B1551" s="1" t="s">
        <v>2922</v>
      </c>
      <c r="C1551" t="str">
        <f t="shared" si="72"/>
        <v>Linton</v>
      </c>
      <c r="D1551" t="str">
        <f t="shared" si="73"/>
        <v>"Gules, an eagle displayed Argent and on a chief Argent three roses Gules"</v>
      </c>
      <c r="E1551" t="str">
        <f t="shared" si="74"/>
        <v>public const string Linton = "Gules, an eagle displayed Argent and on a chief Argent three roses Gules";</v>
      </c>
    </row>
    <row r="1552" spans="1:5">
      <c r="A1552" s="1" t="s">
        <v>2923</v>
      </c>
      <c r="B1552" s="1" t="s">
        <v>2924</v>
      </c>
      <c r="C1552" t="str">
        <f t="shared" si="72"/>
        <v>LintonofDrumerick</v>
      </c>
      <c r="D1552" t="str">
        <f t="shared" si="73"/>
        <v>"Gules, a cross crosslet Argent between four crescents Or"</v>
      </c>
      <c r="E1552" t="str">
        <f t="shared" si="74"/>
        <v>public const string LintonofDrumerick = "Gules, a cross crosslet Argent between four crescents Or";</v>
      </c>
    </row>
    <row r="1553" spans="1:5">
      <c r="A1553" s="1" t="s">
        <v>2925</v>
      </c>
      <c r="B1553" s="1" t="s">
        <v>2926</v>
      </c>
      <c r="C1553" t="str">
        <f t="shared" si="72"/>
        <v>LithgowofDrygrange</v>
      </c>
      <c r="D1553" t="str">
        <f t="shared" si="73"/>
        <v>"Argent, a demi-otter Sable issuing out of a loch in base Proper"</v>
      </c>
      <c r="E1553" t="str">
        <f t="shared" si="74"/>
        <v>public const string LithgowofDrygrange = "Argent, a demi-otter Sable issuing out of a loch in base Proper";</v>
      </c>
    </row>
    <row r="1554" spans="1:5">
      <c r="A1554" s="1" t="s">
        <v>2927</v>
      </c>
      <c r="B1554" s="1" t="s">
        <v>2928</v>
      </c>
      <c r="C1554" t="str">
        <f t="shared" si="72"/>
        <v>LittleofLibberton</v>
      </c>
      <c r="D1554" t="str">
        <f t="shared" si="73"/>
        <v>"Sable, a saltire engrailed Argent with a crescent for difference"</v>
      </c>
      <c r="E1554" t="str">
        <f t="shared" si="74"/>
        <v>public const string LittleofLibberton = "Sable, a saltire engrailed Argent with a crescent for difference";</v>
      </c>
    </row>
    <row r="1555" spans="1:5">
      <c r="A1555" s="1" t="s">
        <v>2929</v>
      </c>
      <c r="B1555" s="1" t="s">
        <v>2930</v>
      </c>
      <c r="C1555" t="str">
        <f t="shared" si="72"/>
        <v>LittleofMeikledale</v>
      </c>
      <c r="D1555" t="str">
        <f t="shared" si="73"/>
        <v>"Sable, a saltire engrailed Argent"</v>
      </c>
      <c r="E1555" t="str">
        <f t="shared" si="74"/>
        <v>public const string LittleofMeikledale = "Sable, a saltire engrailed Argent";</v>
      </c>
    </row>
    <row r="1556" spans="1:5" ht="25.5">
      <c r="A1556" s="1" t="s">
        <v>2931</v>
      </c>
      <c r="B1556" s="1" t="s">
        <v>2932</v>
      </c>
      <c r="C1556" t="str">
        <f t="shared" si="72"/>
        <v>Littlejohn</v>
      </c>
      <c r="D1556" t="str">
        <f t="shared" si="73"/>
        <v>"Argent, three arrows Gules feathered Or, the middlemost paleways the other two in saltire points downward between six (2,2,2) trefoils slipped Gules"</v>
      </c>
      <c r="E1556" t="str">
        <f t="shared" si="74"/>
        <v>public const string Littlejohn = "Argent, three arrows Gules feathered Or, the middlemost paleways the other two in saltire points downward between six (2,2,2) trefoils slipped Gules";</v>
      </c>
    </row>
    <row r="1557" spans="1:5">
      <c r="A1557" s="1" t="s">
        <v>2933</v>
      </c>
      <c r="B1557" s="1" t="s">
        <v>2934</v>
      </c>
      <c r="C1557" t="str">
        <f t="shared" si="72"/>
        <v>LivingstonofBaldron_David</v>
      </c>
      <c r="D1557" t="str">
        <f t="shared" si="73"/>
        <v>"Argent, two gilly-flowers in chief and an escallop in base all within a bordure indented Gules"</v>
      </c>
      <c r="E1557" t="str">
        <f t="shared" si="74"/>
        <v>public const string LivingstonofBaldron_David = "Argent, two gilly-flowers in chief and an escallop in base all within a bordure indented Gules";</v>
      </c>
    </row>
    <row r="1558" spans="1:5">
      <c r="A1558" s="1" t="s">
        <v>2935</v>
      </c>
      <c r="B1558" s="1" t="s">
        <v>2936</v>
      </c>
      <c r="C1558" t="str">
        <f t="shared" si="72"/>
        <v>LivingstonofDunipace</v>
      </c>
      <c r="D1558" t="str">
        <f t="shared" si="73"/>
        <v>"Argent, three cinquefoils within a double tressure flory counter-flory Gules"</v>
      </c>
      <c r="E1558" t="str">
        <f t="shared" si="74"/>
        <v>public const string LivingstonofDunipace = "Argent, three cinquefoils within a double tressure flory counter-flory Gules";</v>
      </c>
    </row>
    <row r="1559" spans="1:5">
      <c r="A1559" s="1" t="s">
        <v>2937</v>
      </c>
      <c r="B1559" s="1" t="s">
        <v>2938</v>
      </c>
      <c r="C1559" t="str">
        <f t="shared" si="72"/>
        <v>LivingstonofthatIlk</v>
      </c>
      <c r="D1559" t="str">
        <f t="shared" si="73"/>
        <v>"Argent, three pierced cinquefoils Gules"</v>
      </c>
      <c r="E1559" t="str">
        <f t="shared" si="74"/>
        <v>public const string LivingstonofthatIlk = "Argent, three pierced cinquefoils Gules";</v>
      </c>
    </row>
    <row r="1560" spans="1:5">
      <c r="A1560" s="1" t="s">
        <v>2939</v>
      </c>
      <c r="B1560" s="1" t="s">
        <v>2940</v>
      </c>
      <c r="C1560" t="str">
        <f t="shared" si="72"/>
        <v>LivingstonofWemyss</v>
      </c>
      <c r="D1560" t="str">
        <f t="shared" si="73"/>
        <v>"Argent, three pierced cinquefoils Gules within a double tressure flory counter-flory Vert"</v>
      </c>
      <c r="E1560" t="str">
        <f t="shared" si="74"/>
        <v>public const string LivingstonofWemyss = "Argent, three pierced cinquefoils Gules within a double tressure flory counter-flory Vert";</v>
      </c>
    </row>
    <row r="1561" spans="1:5" ht="25.5">
      <c r="A1561" s="1" t="s">
        <v>2941</v>
      </c>
      <c r="B1561" s="1" t="s">
        <v>2942</v>
      </c>
      <c r="C1561" t="str">
        <f t="shared" si="72"/>
        <v>LivingstonofWestQuarter_SirJames</v>
      </c>
      <c r="D1561" t="str">
        <f t="shared" si="73"/>
        <v>"Quarterly: 1st and 4th Argent, three cinquefoils Gules within a double tressure flory counter-flory Vert (Livingston) 2nd and 3rd Sable, a bend between six billets Or (Callendar) all within a bordure quarterly Or and Gules"</v>
      </c>
      <c r="E1561" t="str">
        <f t="shared" si="74"/>
        <v>public const string LivingstonofWestQuarter_SirJames = "Quarterly: 1st and 4th Argent, three cinquefoils Gules within a double tressure flory counter-flory Vert (Livingston) 2nd and 3rd Sable, a bend between six billets Or (Callendar) all within a bordure quarterly Or and Gules";</v>
      </c>
    </row>
    <row r="1562" spans="1:5" ht="25.5">
      <c r="A1562" s="1" t="s">
        <v>2943</v>
      </c>
      <c r="B1562" s="1" t="s">
        <v>727</v>
      </c>
      <c r="C1562" t="str">
        <f t="shared" si="72"/>
        <v>Livingston_EarlofCallendar</v>
      </c>
      <c r="D1562" t="str">
        <f t="shared" si="73"/>
        <v>"Quarterly: 1st and 4th Argent, three cinquefoils Gules within a double tressure flory counter-flory Vert (Livingston) 2nd and 3rd Sable, a bend between six billets Or (Callendar) with a crescent in the centre for difference"</v>
      </c>
      <c r="E1562" t="str">
        <f t="shared" si="74"/>
        <v>public const string Livingston_EarlofCallendar = "Quarterly: 1st and 4th Argent, three cinquefoils Gules within a double tressure flory counter-flory Vert (Livingston) 2nd and 3rd Sable, a bend between six billets Or (Callendar) with a crescent in the centre for difference";</v>
      </c>
    </row>
    <row r="1563" spans="1:5" ht="38.25">
      <c r="A1563" s="1" t="s">
        <v>2944</v>
      </c>
      <c r="B1563" s="1" t="s">
        <v>2920</v>
      </c>
      <c r="C1563" t="str">
        <f t="shared" si="72"/>
        <v>Livingston_EarlofLinlithgow</v>
      </c>
      <c r="D1563" t="str">
        <f t="shared" si="73"/>
        <v>"Quarterly: 1st and 4th Argent, three cinquefoils Gules within a double tressure flory counter-flory Vert (Livingston) 2nd and 3rd Sable, a bend between six billets Or (Callendar) surtout Azure, a tree growing out of the base Or within a bordure Argent charged with eight cinquefoils Gules (Linlithgow)"</v>
      </c>
      <c r="E1563" t="str">
        <f t="shared" si="74"/>
        <v>public const string Livingston_EarlofLinlithgow = "Quarterly: 1st and 4th Argent, three cinquefoils Gules within a double tressure flory counter-flory Vert (Livingston) 2nd and 3rd Sable, a bend between six billets Or (Callendar) surtout Azure, a tree growing out of the base Or within a bordure Argent charged with eight cinquefoils Gules (Linlithgow)";</v>
      </c>
    </row>
    <row r="1564" spans="1:5" ht="25.5">
      <c r="A1564" s="1" t="s">
        <v>2945</v>
      </c>
      <c r="B1564" s="1" t="s">
        <v>2946</v>
      </c>
      <c r="C1564" t="str">
        <f t="shared" si="72"/>
        <v>Livingston_EarlofNewburgh</v>
      </c>
      <c r="D1564" t="str">
        <f t="shared" si="73"/>
        <v>"Argent, on a bend between three gilly-flowers slipped Gules an anchor Argent all within a double tressure flory counter-flory Vert"</v>
      </c>
      <c r="E1564" t="str">
        <f t="shared" si="74"/>
        <v>public const string Livingston_EarlofNewburgh = "Argent, on a bend between three gilly-flowers slipped Gules an anchor Argent all within a double tressure flory counter-flory Vert";</v>
      </c>
    </row>
    <row r="1565" spans="1:5">
      <c r="A1565" s="1" t="s">
        <v>2947</v>
      </c>
      <c r="B1565" s="1" t="s">
        <v>2645</v>
      </c>
      <c r="C1565" t="str">
        <f t="shared" si="72"/>
        <v>Livingston_ViscountofKilsyth</v>
      </c>
      <c r="D1565" t="str">
        <f t="shared" si="73"/>
        <v>"Argent, three gilly-flowers slipped Gules within a double tressure flory counter-flory Vert"</v>
      </c>
      <c r="E1565" t="str">
        <f t="shared" si="74"/>
        <v>public const string Livingston_ViscountofKilsyth = "Argent, three gilly-flowers slipped Gules within a double tressure flory counter-flory Vert";</v>
      </c>
    </row>
    <row r="1566" spans="1:5" ht="25.5">
      <c r="A1566" s="1" t="s">
        <v>2948</v>
      </c>
      <c r="B1566" s="1" t="s">
        <v>2949</v>
      </c>
      <c r="C1566" t="str">
        <f t="shared" si="72"/>
        <v>Livingston_ViscountofTeviot</v>
      </c>
      <c r="D1566" t="str">
        <f t="shared" si="73"/>
        <v>"Quarterly: 1st and 4th Azure, three oranges slipped Proper within an orle of thistles Or (coat of augmentation) 2nd and 3rd Argent, three cinquefoils Gules within a double tressure flory counter-flory Vert (Livingston)"</v>
      </c>
      <c r="E1566" t="str">
        <f t="shared" si="74"/>
        <v>public const string Livingston_ViscountofTeviot = "Quarterly: 1st and 4th Azure, three oranges slipped Proper within an orle of thistles Or (coat of augmentation) 2nd and 3rd Argent, three cinquefoils Gules within a double tressure flory counter-flory Vert (Livingston)";</v>
      </c>
    </row>
    <row r="1567" spans="1:5">
      <c r="A1567" s="1" t="s">
        <v>2950</v>
      </c>
      <c r="B1567" s="1" t="s">
        <v>2951</v>
      </c>
      <c r="C1567" t="str">
        <f t="shared" si="72"/>
        <v>Livingston_WilliaminAberdeen</v>
      </c>
      <c r="D1567" t="str">
        <f t="shared" si="73"/>
        <v>"Argent, two gilly-flowers in chief and an escallop in base all within a bordure Gules"</v>
      </c>
      <c r="E1567" t="str">
        <f t="shared" si="74"/>
        <v>public const string Livingston_WilliaminAberdeen = "Argent, two gilly-flowers in chief and an escallop in base all within a bordure Gules";</v>
      </c>
    </row>
    <row r="1568" spans="1:5">
      <c r="A1568" s="1" t="s">
        <v>2952</v>
      </c>
      <c r="B1568" s="1" t="s">
        <v>2953</v>
      </c>
      <c r="C1568" t="str">
        <f t="shared" si="72"/>
        <v>Loch</v>
      </c>
      <c r="D1568" t="str">
        <f t="shared" si="73"/>
        <v>"Azure, a saltire engrailed Argent between three swans naiant in lochs Proper, one in base and two in flanks"</v>
      </c>
      <c r="E1568" t="str">
        <f t="shared" si="74"/>
        <v>public const string Loch = "Azure, a saltire engrailed Argent between three swans naiant in lochs Proper, one in base and two in flanks";</v>
      </c>
    </row>
    <row r="1569" spans="1:5">
      <c r="A1569" s="1" t="s">
        <v>2954</v>
      </c>
      <c r="B1569" s="1" t="s">
        <v>2955</v>
      </c>
      <c r="C1569" t="str">
        <f t="shared" si="72"/>
        <v>LochofDrylaw_James</v>
      </c>
      <c r="D1569" t="str">
        <f t="shared" si="73"/>
        <v>"Or, a saltire engrailed Sable between two swans naiant in lochs Proper in the flanks"</v>
      </c>
      <c r="E1569" t="str">
        <f t="shared" si="74"/>
        <v>public const string LochofDrylaw_James = "Or, a saltire engrailed Sable between two swans naiant in lochs Proper in the flanks";</v>
      </c>
    </row>
    <row r="1570" spans="1:5">
      <c r="A1570" s="1" t="s">
        <v>2956</v>
      </c>
      <c r="B1570" s="1" t="s">
        <v>2957</v>
      </c>
      <c r="C1570" t="str">
        <f t="shared" si="72"/>
        <v>Lochore</v>
      </c>
      <c r="D1570" t="str">
        <f t="shared" si="73"/>
        <v>"Argent, three piles conjoined in base Sable"</v>
      </c>
      <c r="E1570" t="str">
        <f t="shared" si="74"/>
        <v>public const string Lochore = "Argent, three piles conjoined in base Sable";</v>
      </c>
    </row>
    <row r="1571" spans="1:5">
      <c r="A1571" s="1" t="s">
        <v>2958</v>
      </c>
      <c r="B1571" s="1" t="s">
        <v>2959</v>
      </c>
      <c r="C1571" t="str">
        <f t="shared" si="72"/>
        <v>LockerbieofthatIlk</v>
      </c>
      <c r="D1571" t="str">
        <f t="shared" si="73"/>
        <v>"Gules, a chevron Argent between three roses Or"</v>
      </c>
      <c r="E1571" t="str">
        <f t="shared" si="74"/>
        <v>public const string LockerbieofthatIlk = "Gules, a chevron Argent between three roses Or";</v>
      </c>
    </row>
    <row r="1572" spans="1:5">
      <c r="A1572" s="1" t="s">
        <v>2960</v>
      </c>
      <c r="B1572" s="1" t="s">
        <v>2961</v>
      </c>
      <c r="C1572" t="str">
        <f t="shared" si="72"/>
        <v>LockhartofBar</v>
      </c>
      <c r="D1572" t="str">
        <f t="shared" si="73"/>
        <v>"Argent, on a bend Sable three fetter-locks Or"</v>
      </c>
      <c r="E1572" t="str">
        <f t="shared" si="74"/>
        <v>public const string LockhartofBar = "Argent, on a bend Sable three fetter-locks Or";</v>
      </c>
    </row>
    <row r="1573" spans="1:5">
      <c r="A1573" s="1" t="s">
        <v>2962</v>
      </c>
      <c r="B1573" s="1" t="s">
        <v>2963</v>
      </c>
      <c r="C1573" t="str">
        <f t="shared" si="72"/>
        <v>LockhartofBirkhill_Robert</v>
      </c>
      <c r="D1573" t="str">
        <f t="shared" si="73"/>
        <v>"Argent, on a bend between three boars’ heads erased Azure a man’s heart Proper within a fetter-lock Or"</v>
      </c>
      <c r="E1573" t="str">
        <f t="shared" si="74"/>
        <v>public const string LockhartofBirkhill_Robert = "Argent, on a bend between three boars’ heads erased Azure a man’s heart Proper within a fetter-lock Or";</v>
      </c>
    </row>
    <row r="1574" spans="1:5">
      <c r="A1574" s="1" t="s">
        <v>2964</v>
      </c>
      <c r="B1574" s="1" t="s">
        <v>2965</v>
      </c>
      <c r="C1574" t="str">
        <f t="shared" si="72"/>
        <v>LockhartofCleghorn</v>
      </c>
      <c r="D1574" t="str">
        <f t="shared" si="73"/>
        <v>"Azure, three boars’ heads erased Argent"</v>
      </c>
      <c r="E1574" t="str">
        <f t="shared" si="74"/>
        <v>public const string LockhartofCleghorn = "Azure, three boars’ heads erased Argent";</v>
      </c>
    </row>
    <row r="1575" spans="1:5">
      <c r="A1575" s="1" t="s">
        <v>2966</v>
      </c>
      <c r="B1575" s="1" t="s">
        <v>2967</v>
      </c>
      <c r="C1575" t="str">
        <f t="shared" si="72"/>
        <v>LockhartofKirkton_Walter</v>
      </c>
      <c r="D1575" t="str">
        <f t="shared" si="73"/>
        <v>"Argent, on a chevron between three boars’ heads erased Azure a man’s heart Proper within a fetter-lock Or"</v>
      </c>
      <c r="E1575" t="str">
        <f t="shared" si="74"/>
        <v>public const string LockhartofKirkton_Walter = "Argent, on a chevron between three boars’ heads erased Azure a man’s heart Proper within a fetter-lock Or";</v>
      </c>
    </row>
    <row r="1576" spans="1:5">
      <c r="A1576" s="1" t="s">
        <v>2968</v>
      </c>
      <c r="B1576" s="1" t="s">
        <v>2969</v>
      </c>
      <c r="C1576" t="str">
        <f t="shared" si="72"/>
        <v>LockhartofLee</v>
      </c>
      <c r="D1576" t="str">
        <f t="shared" si="73"/>
        <v>"Azure, three boars’ heads erased within a bordure engrailed Or"</v>
      </c>
      <c r="E1576" t="str">
        <f t="shared" si="74"/>
        <v>public const string LockhartofLee = "Azure, three boars’ heads erased within a bordure engrailed Or";</v>
      </c>
    </row>
    <row r="1577" spans="1:5">
      <c r="A1577" s="1" t="s">
        <v>2970</v>
      </c>
      <c r="B1577" s="1" t="s">
        <v>2971</v>
      </c>
      <c r="C1577" t="str">
        <f t="shared" si="72"/>
        <v>LockhartofLee_aliter_</v>
      </c>
      <c r="D1577" t="str">
        <f t="shared" si="73"/>
        <v>"Argent, a man’s heart Proper within a padlock Sable and on a chief Azure, three boars’ heads erased Argent"</v>
      </c>
      <c r="E1577" t="str">
        <f t="shared" si="74"/>
        <v>public const string LockhartofLee_aliter_ = "Argent, a man’s heart Proper within a padlock Sable and on a chief Azure, three boars’ heads erased Argent";</v>
      </c>
    </row>
    <row r="1578" spans="1:5">
      <c r="A1578" s="1" t="s">
        <v>2972</v>
      </c>
      <c r="B1578" s="1" t="s">
        <v>2973</v>
      </c>
      <c r="C1578" t="str">
        <f t="shared" si="72"/>
        <v>Lockie</v>
      </c>
      <c r="D1578" t="str">
        <f t="shared" si="73"/>
        <v>"Argent, on a fess Sable three roses Argent"</v>
      </c>
      <c r="E1578" t="str">
        <f t="shared" si="74"/>
        <v>public const string Lockie = "Argent, on a fess Sable three roses Argent";</v>
      </c>
    </row>
    <row r="1579" spans="1:5">
      <c r="A1579" s="1" t="s">
        <v>2974</v>
      </c>
      <c r="B1579" s="1" t="s">
        <v>2975</v>
      </c>
      <c r="C1579" t="str">
        <f t="shared" si="72"/>
        <v>Logan</v>
      </c>
      <c r="D1579" t="str">
        <f t="shared" si="73"/>
        <v>"Or, three passion-nails (or piles) Sable conjoined in point piercing a man’s heart Gules"</v>
      </c>
      <c r="E1579" t="str">
        <f t="shared" si="74"/>
        <v>public const string Logan = "Or, three passion-nails (or piles) Sable conjoined in point piercing a man’s heart Gules";</v>
      </c>
    </row>
    <row r="1580" spans="1:5">
      <c r="A1580" s="1" t="s">
        <v>2976</v>
      </c>
      <c r="B1580" s="1" t="s">
        <v>2975</v>
      </c>
      <c r="C1580" t="str">
        <f t="shared" si="72"/>
        <v>LoganofCotfield</v>
      </c>
      <c r="D1580" t="str">
        <f t="shared" si="73"/>
        <v>"Or, three passion-nails (or piles) Sable conjoined in point piercing a man’s heart Gules"</v>
      </c>
      <c r="E1580" t="str">
        <f t="shared" si="74"/>
        <v>public const string LoganofCotfield = "Or, three passion-nails (or piles) Sable conjoined in point piercing a man’s heart Gules";</v>
      </c>
    </row>
    <row r="1581" spans="1:5" ht="25.5">
      <c r="A1581" s="1" t="s">
        <v>2977</v>
      </c>
      <c r="B1581" s="1" t="s">
        <v>2978</v>
      </c>
      <c r="C1581" t="str">
        <f t="shared" si="72"/>
        <v>LoganofRestalrig</v>
      </c>
      <c r="D1581" t="str">
        <f t="shared" si="73"/>
        <v>"Quarterly: 1st and 4th Or three piles conjoined in point Sable (Logan) 2nd and 3rd Argent a double-headed eagle displayed Sable beaked and membered Gules (Ramsay)"</v>
      </c>
      <c r="E1581" t="str">
        <f t="shared" si="74"/>
        <v>public const string LoganofRestalrig = "Quarterly: 1st and 4th Or three piles conjoined in point Sable (Logan) 2nd and 3rd Argent a double-headed eagle displayed Sable beaked and membered Gules (Ramsay)";</v>
      </c>
    </row>
    <row r="1582" spans="1:5">
      <c r="A1582" s="1" t="s">
        <v>2979</v>
      </c>
      <c r="B1582" s="1" t="s">
        <v>2980</v>
      </c>
      <c r="C1582" t="str">
        <f t="shared" si="72"/>
        <v>LoganofRestalrig_Robert</v>
      </c>
      <c r="D1582" t="str">
        <f t="shared" si="73"/>
        <v>"Quarterly: 1st and 4th Three piles conjoined in point (Logan) 2nd and 3rd An eagle displayed (Ramsay) [seal 1560]"</v>
      </c>
      <c r="E1582" t="str">
        <f t="shared" si="74"/>
        <v>public const string LoganofRestalrig_Robert = "Quarterly: 1st and 4th Three piles conjoined in point (Logan) 2nd and 3rd An eagle displayed (Ramsay) [seal 1560]";</v>
      </c>
    </row>
    <row r="1583" spans="1:5">
      <c r="A1583" s="1" t="s">
        <v>2981</v>
      </c>
      <c r="B1583" s="1" t="s">
        <v>2982</v>
      </c>
      <c r="C1583" t="str">
        <f t="shared" si="72"/>
        <v>LoganofthatIlk_George</v>
      </c>
      <c r="D1583" t="str">
        <f t="shared" si="73"/>
        <v>"Or, three piles in point piercing a man’s heart Gules"</v>
      </c>
      <c r="E1583" t="str">
        <f t="shared" si="74"/>
        <v>public const string LoganofthatIlk_George = "Or, three piles in point piercing a man’s heart Gules";</v>
      </c>
    </row>
    <row r="1584" spans="1:5">
      <c r="A1584" s="1" t="s">
        <v>2983</v>
      </c>
      <c r="B1584" s="1" t="s">
        <v>2984</v>
      </c>
      <c r="C1584" t="str">
        <f t="shared" si="72"/>
        <v>LogieofthatIlk_SirJohn</v>
      </c>
      <c r="D1584" t="str">
        <f t="shared" si="73"/>
        <v>"Sable, three bars wavy Or"</v>
      </c>
      <c r="E1584" t="str">
        <f t="shared" si="74"/>
        <v>public const string LogieofthatIlk_SirJohn = "Sable, three bars wavy Or";</v>
      </c>
    </row>
    <row r="1585" spans="1:5" ht="25.5">
      <c r="A1585" s="1" t="s">
        <v>2985</v>
      </c>
      <c r="B1585" s="1" t="s">
        <v>2986</v>
      </c>
      <c r="C1585" t="str">
        <f t="shared" si="72"/>
        <v>Lothian</v>
      </c>
      <c r="D1585" t="str">
        <f t="shared" si="73"/>
        <v>"Argent, on a mount in base Proper a pine tree Vert, a talbot tied thereto Proper and upon one of the branches a bugle pendent Vert"</v>
      </c>
      <c r="E1585" t="str">
        <f t="shared" si="74"/>
        <v>public const string Lothian = "Argent, on a mount in base Proper a pine tree Vert, a talbot tied thereto Proper and upon one of the branches a bugle pendent Vert";</v>
      </c>
    </row>
    <row r="1586" spans="1:5" ht="25.5">
      <c r="A1586" s="1" t="s">
        <v>2987</v>
      </c>
      <c r="B1586" s="1" t="s">
        <v>2988</v>
      </c>
      <c r="C1586" t="str">
        <f t="shared" si="72"/>
        <v>Lothian_JohnportionerofKingsbarns</v>
      </c>
      <c r="D1586" t="str">
        <f t="shared" si="73"/>
        <v>"Argent, on a mount in base Proper a pine tree Vert, a talbot tied thereto Proper and upon one of the branches a bugle pendent Vert all within a bordure invected Azure"</v>
      </c>
      <c r="E1586" t="str">
        <f t="shared" si="74"/>
        <v>public const string Lothian_JohnportionerofKingsbarns = "Argent, on a mount in base Proper a pine tree Vert, a talbot tied thereto Proper and upon one of the branches a bugle pendent Vert all within a bordure invected Azure";</v>
      </c>
    </row>
    <row r="1587" spans="1:5" ht="38.25">
      <c r="A1587" s="1" t="s">
        <v>2989</v>
      </c>
      <c r="B1587" s="1" t="s">
        <v>2634</v>
      </c>
      <c r="C1587" t="str">
        <f t="shared" si="72"/>
        <v>Lothian_Marquessof_Ker_</v>
      </c>
      <c r="D1587" t="str">
        <f t="shared" si="73"/>
        <v>"Quarterly : 1st and 4th Azure, the sun in his splendour Proper (coat of augmentation) 2nd and 3rd Parted per fess Gules and Vert, on a chevron Argent between three mascles Or in chief and a unicorn’s head erased Argent in base, three mullets Gules (Ker)"</v>
      </c>
      <c r="E1587" t="str">
        <f t="shared" si="74"/>
        <v>public const string Lothian_Marquessof_Ker_ = "Quarterly : 1st and 4th Azure, the sun in his splendour Proper (coat of augmentation) 2nd and 3rd Parted per fess Gules and Vert, on a chevron Argent between three mascles Or in chief and a unicorn’s head erased Argent in base, three mullets Gules (Ker)";</v>
      </c>
    </row>
    <row r="1588" spans="1:5" ht="25.5">
      <c r="A1588" s="1" t="s">
        <v>2990</v>
      </c>
      <c r="B1588" s="1" t="s">
        <v>2636</v>
      </c>
      <c r="C1588" t="str">
        <f t="shared" si="72"/>
        <v>Lothian_Marquessof_Ker__aliter_</v>
      </c>
      <c r="D1588" t="str">
        <f t="shared" si="73"/>
        <v>"Quarterly : 1st and 4th Azure, the sun in his splendour Proper (coat of augmentation) 2nd and 3rd Gules, on a chevron Argent three mullets Gules (Ker of Ferniehurst)"</v>
      </c>
      <c r="E1588" t="str">
        <f t="shared" si="74"/>
        <v>public const string Lothian_Marquessof_Ker__aliter_ = "Quarterly : 1st and 4th Azure, the sun in his splendour Proper (coat of augmentation) 2nd and 3rd Gules, on a chevron Argent three mullets Gules (Ker of Ferniehurst)";</v>
      </c>
    </row>
    <row r="1589" spans="1:5" ht="25.5">
      <c r="A1589" s="1" t="s">
        <v>2991</v>
      </c>
      <c r="B1589" s="1" t="s">
        <v>2992</v>
      </c>
      <c r="C1589" t="str">
        <f t="shared" si="72"/>
        <v>Lothian_RichardinEdinburgh</v>
      </c>
      <c r="D1589" t="str">
        <f t="shared" si="73"/>
        <v>"Argent, on a mount in base Proper a pine tree Vert, a talbot tied thereto Proper and upon one of the branches a bugle pendent Vert all within a bordure also Vert"</v>
      </c>
      <c r="E1589" t="str">
        <f t="shared" si="74"/>
        <v>public const string Lothian_RichardinEdinburgh = "Argent, on a mount in base Proper a pine tree Vert, a talbot tied thereto Proper and upon one of the branches a bugle pendent Vert all within a bordure also Vert";</v>
      </c>
    </row>
    <row r="1590" spans="1:5">
      <c r="A1590" s="1" t="s">
        <v>2993</v>
      </c>
      <c r="B1590" s="1" t="s">
        <v>795</v>
      </c>
      <c r="C1590" t="str">
        <f t="shared" si="72"/>
        <v>Loudon_Earlof_Campbell_</v>
      </c>
      <c r="D1590" t="str">
        <f t="shared" si="73"/>
        <v>"Gyronny of eight Gules and Ermine"</v>
      </c>
      <c r="E1590" t="str">
        <f t="shared" si="74"/>
        <v>public const string Loudon_Earlof_Campbell_ = "Gyronny of eight Gules and Ermine";</v>
      </c>
    </row>
    <row r="1591" spans="1:5" ht="25.5">
      <c r="A1591" s="1" t="s">
        <v>2994</v>
      </c>
      <c r="B1591" s="1" t="s">
        <v>1811</v>
      </c>
      <c r="C1591" t="str">
        <f t="shared" si="72"/>
        <v>Lovat_Lord_Fraser_</v>
      </c>
      <c r="D1591" t="str">
        <f t="shared" si="73"/>
        <v>"Quarterly: 1st and 4th Azure, five fraises in saltire Argent (Fraser) 2nd and 3rd Argent, three antique crowns Gules (Bisset as some say)"</v>
      </c>
      <c r="E1591" t="str">
        <f t="shared" si="74"/>
        <v>public const string Lovat_Lord_Fraser_ = "Quarterly: 1st and 4th Azure, five fraises in saltire Argent (Fraser) 2nd and 3rd Argent, three antique crowns Gules (Bisset as some say)";</v>
      </c>
    </row>
    <row r="1592" spans="1:5">
      <c r="A1592" s="1" t="s">
        <v>2995</v>
      </c>
      <c r="B1592" s="1" t="s">
        <v>2996</v>
      </c>
      <c r="C1592" t="str">
        <f t="shared" si="72"/>
        <v>Lovell</v>
      </c>
      <c r="D1592" t="str">
        <f t="shared" si="73"/>
        <v>"Argent, three piles Sable surmounted by a fess wavy Gules"</v>
      </c>
      <c r="E1592" t="str">
        <f t="shared" si="74"/>
        <v>public const string Lovell = "Argent, three piles Sable surmounted by a fess wavy Gules";</v>
      </c>
    </row>
    <row r="1593" spans="1:5">
      <c r="A1593" s="1" t="s">
        <v>2997</v>
      </c>
      <c r="B1593" s="1" t="s">
        <v>2996</v>
      </c>
      <c r="C1593" t="str">
        <f t="shared" si="72"/>
        <v>LovellofBallumbie</v>
      </c>
      <c r="D1593" t="str">
        <f t="shared" si="73"/>
        <v>"Argent, three piles Sable surmounted by a fess wavy Gules"</v>
      </c>
      <c r="E1593" t="str">
        <f t="shared" si="74"/>
        <v>public const string LovellofBallumbie = "Argent, three piles Sable surmounted by a fess wavy Gules";</v>
      </c>
    </row>
    <row r="1594" spans="1:5">
      <c r="A1594" s="1" t="s">
        <v>2998</v>
      </c>
      <c r="B1594" s="1" t="s">
        <v>2999</v>
      </c>
      <c r="C1594" t="str">
        <f t="shared" si="72"/>
        <v>LowisofMenar</v>
      </c>
      <c r="D1594" t="str">
        <f t="shared" si="73"/>
        <v>"Argent, a mullet Azure between three laurel leaves Vert"</v>
      </c>
      <c r="E1594" t="str">
        <f t="shared" si="74"/>
        <v>public const string LowisofMenar = "Argent, a mullet Azure between three laurel leaves Vert";</v>
      </c>
    </row>
    <row r="1595" spans="1:5">
      <c r="A1595" s="1" t="s">
        <v>3000</v>
      </c>
      <c r="B1595" s="1" t="s">
        <v>3001</v>
      </c>
      <c r="C1595" t="str">
        <f t="shared" si="72"/>
        <v>LowisofMerchiston_John</v>
      </c>
      <c r="D1595" t="str">
        <f t="shared" si="73"/>
        <v>"Or, three laurel leaves Vert"</v>
      </c>
      <c r="E1595" t="str">
        <f t="shared" si="74"/>
        <v>public const string LowisofMerchiston_John = "Or, three laurel leaves Vert";</v>
      </c>
    </row>
    <row r="1596" spans="1:5" ht="25.5">
      <c r="A1596" s="1" t="s">
        <v>3002</v>
      </c>
      <c r="B1596" s="1" t="s">
        <v>3003</v>
      </c>
      <c r="C1596" t="str">
        <f t="shared" si="72"/>
        <v>LumsdenofBlenearn_John</v>
      </c>
      <c r="D1596" t="str">
        <f t="shared" si="73"/>
        <v>"Azure, a chevron Or between a wolf’s head couped and a buckle in chief and an escallop in base all Argent with a filial difference"</v>
      </c>
      <c r="E1596" t="str">
        <f t="shared" si="74"/>
        <v>public const string LumsdenofBlenearn_John = "Azure, a chevron Or between a wolf’s head couped and a buckle in chief and an escallop in base all Argent with a filial difference";</v>
      </c>
    </row>
    <row r="1597" spans="1:5">
      <c r="A1597" s="1" t="s">
        <v>3004</v>
      </c>
      <c r="B1597" s="1" t="s">
        <v>3005</v>
      </c>
      <c r="C1597" t="str">
        <f t="shared" si="72"/>
        <v>LumsdenofCushnie_Alexander</v>
      </c>
      <c r="D1597" t="str">
        <f t="shared" si="73"/>
        <v>"Azure, a buckle Or between two wolves’ heads in chief and an escallop in base all Argent"</v>
      </c>
      <c r="E1597" t="str">
        <f t="shared" si="74"/>
        <v>public const string LumsdenofCushnie_Alexander = "Azure, a buckle Or between two wolves’ heads in chief and an escallop in base all Argent";</v>
      </c>
    </row>
    <row r="1598" spans="1:5">
      <c r="A1598" s="1" t="s">
        <v>3006</v>
      </c>
      <c r="B1598" s="1" t="s">
        <v>3007</v>
      </c>
      <c r="C1598" t="str">
        <f t="shared" si="72"/>
        <v>LumsdenofInnergelly_Robert</v>
      </c>
      <c r="D1598" t="str">
        <f t="shared" si="73"/>
        <v>"Azure, a chevron Or between a wolf’s head couped and a buckle in chief and an escallop in base all Argent"</v>
      </c>
      <c r="E1598" t="str">
        <f t="shared" si="74"/>
        <v>public const string LumsdenofInnergelly_Robert = "Azure, a chevron Or between a wolf’s head couped and a buckle in chief and an escallop in base all Argent";</v>
      </c>
    </row>
    <row r="1599" spans="1:5" ht="25.5">
      <c r="A1599" s="1" t="s">
        <v>3008</v>
      </c>
      <c r="B1599" s="1" t="s">
        <v>3009</v>
      </c>
      <c r="C1599" t="str">
        <f t="shared" si="72"/>
        <v>LumsdenofStavithie_Robert</v>
      </c>
      <c r="D1599" t="str">
        <f t="shared" si="73"/>
        <v>"Azure, a chevron Or between a wolf’s head couped and a buckle in chief and an escallop in base all Argent with a crescent for difference"</v>
      </c>
      <c r="E1599" t="str">
        <f t="shared" si="74"/>
        <v>public const string LumsdenofStavithie_Robert = "Azure, a chevron Or between a wolf’s head couped and a buckle in chief and an escallop in base all Argent with a crescent for difference";</v>
      </c>
    </row>
    <row r="1600" spans="1:5">
      <c r="A1600" s="1" t="s">
        <v>3010</v>
      </c>
      <c r="B1600" s="1" t="s">
        <v>3011</v>
      </c>
      <c r="C1600" t="str">
        <f t="shared" si="72"/>
        <v>LumsdenofthatIlk</v>
      </c>
      <c r="D1600" t="str">
        <f t="shared" si="73"/>
        <v>"Azure, on a chevron between three mullets Or a buckle Azure"</v>
      </c>
      <c r="E1600" t="str">
        <f t="shared" si="74"/>
        <v>public const string LumsdenofthatIlk = "Azure, on a chevron between three mullets Or a buckle Azure";</v>
      </c>
    </row>
    <row r="1601" spans="1:5" ht="25.5">
      <c r="A1601" s="1" t="s">
        <v>3012</v>
      </c>
      <c r="B1601" s="1" t="s">
        <v>3013</v>
      </c>
      <c r="C1601" t="str">
        <f t="shared" si="72"/>
        <v>LumsdenofthatIlk_aliter_</v>
      </c>
      <c r="D1601" t="str">
        <f t="shared" si="73"/>
        <v>"Azure, on a chevron Argent between two mullets in chief and an earn (orhawk) perching on a salmon in base Or, a buckle Azure"</v>
      </c>
      <c r="E1601" t="str">
        <f t="shared" si="74"/>
        <v>public const string LumsdenofthatIlk_aliter_ = "Azure, on a chevron Argent between two mullets in chief and an earn (orhawk) perching on a salmon in base Or, a buckle Azure";</v>
      </c>
    </row>
    <row r="1602" spans="1:5" ht="25.5">
      <c r="A1602" s="1" t="s">
        <v>3014</v>
      </c>
      <c r="B1602" s="1" t="s">
        <v>3015</v>
      </c>
      <c r="C1602" t="str">
        <f t="shared" ref="C1602:C1665" si="75">SUBSTITUTE(SUBSTITUTE(SUBSTITUTE(SUBSTITUTE(SUBSTITUTE(A1602, "-", ""), ")", "_"), "(", "_"), " ", ""), ",", "_")</f>
        <v>Lumsden_William</v>
      </c>
      <c r="D1602" t="str">
        <f t="shared" ref="D1602:D1665" si="76">CONCATENATE("""", B1602,"""")</f>
        <v>"Azure, a chevron Or between a wolf’s head couped and a buckle in chief and an escallop in base all Argent all within a bordure engrailed Or"</v>
      </c>
      <c r="E1602" t="str">
        <f t="shared" ref="E1602:E1665" si="77">CONCATENATE("public const string ", C1602, " = ",D1602, ";")</f>
        <v>public const string Lumsden_William = "Azure, a chevron Or between a wolf’s head couped and a buckle in chief and an escallop in base all Argent all within a bordure engrailed Or";</v>
      </c>
    </row>
    <row r="1603" spans="1:5">
      <c r="A1603" s="1" t="s">
        <v>3016</v>
      </c>
      <c r="B1603" s="1" t="s">
        <v>3017</v>
      </c>
      <c r="C1603" t="str">
        <f t="shared" si="75"/>
        <v>LundieofthatIlk</v>
      </c>
      <c r="D1603" t="str">
        <f t="shared" si="76"/>
        <v>"Paly of six Argent and Gules and overall a bend Azure charged with three cushions Argent"</v>
      </c>
      <c r="E1603" t="str">
        <f t="shared" si="77"/>
        <v>public const string LundieofthatIlk = "Paly of six Argent and Gules and overall a bend Azure charged with three cushions Argent";</v>
      </c>
    </row>
    <row r="1604" spans="1:5">
      <c r="A1604" s="1" t="s">
        <v>3018</v>
      </c>
      <c r="B1604" s="1" t="s">
        <v>3019</v>
      </c>
      <c r="C1604" t="str">
        <f t="shared" si="75"/>
        <v>LundieofthatIlk_aliter_</v>
      </c>
      <c r="D1604" t="str">
        <f t="shared" si="76"/>
        <v>"Or, a lion rampant within a double tressure flory counter-flory Gules all within a bordure compony Argent and Azure"</v>
      </c>
      <c r="E1604" t="str">
        <f t="shared" si="77"/>
        <v>public const string LundieofthatIlk_aliter_ = "Or, a lion rampant within a double tressure flory counter-flory Gules all within a bordure compony Argent and Azure";</v>
      </c>
    </row>
    <row r="1605" spans="1:5">
      <c r="A1605" s="1" t="s">
        <v>3020</v>
      </c>
      <c r="B1605" s="1" t="s">
        <v>3021</v>
      </c>
      <c r="C1605" t="str">
        <f t="shared" si="75"/>
        <v>Lutefoot_James</v>
      </c>
      <c r="D1605" t="str">
        <f t="shared" si="76"/>
        <v>"Argent, a chevron Gules between two crescents in chief Azure and a martlet in base Sable"</v>
      </c>
      <c r="E1605" t="str">
        <f t="shared" si="77"/>
        <v>public const string Lutefoot_James = "Argent, a chevron Gules between two crescents in chief Azure and a martlet in base Sable";</v>
      </c>
    </row>
    <row r="1606" spans="1:5">
      <c r="A1606" s="1" t="s">
        <v>3022</v>
      </c>
      <c r="B1606" s="1" t="s">
        <v>3023</v>
      </c>
      <c r="C1606" t="str">
        <f t="shared" si="75"/>
        <v>Lyle</v>
      </c>
      <c r="D1606" t="str">
        <f t="shared" si="76"/>
        <v>"Gules, fretty Or"</v>
      </c>
      <c r="E1606" t="str">
        <f t="shared" si="77"/>
        <v>public const string Lyle = "Gules, fretty Or";</v>
      </c>
    </row>
    <row r="1607" spans="1:5">
      <c r="A1607" s="1" t="s">
        <v>3024</v>
      </c>
      <c r="B1607" s="1" t="s">
        <v>3025</v>
      </c>
      <c r="C1607" t="str">
        <f t="shared" si="75"/>
        <v>LyleofDysart_Thomas</v>
      </c>
      <c r="D1607" t="str">
        <f t="shared" si="76"/>
        <v>"Or a cross Azure between four crosses crosslet fitchy Gules"</v>
      </c>
      <c r="E1607" t="str">
        <f t="shared" si="77"/>
        <v>public const string LyleofDysart_Thomas = "Or a cross Azure between four crosses crosslet fitchy Gules";</v>
      </c>
    </row>
    <row r="1608" spans="1:5">
      <c r="A1608" s="1" t="s">
        <v>3026</v>
      </c>
      <c r="B1608" s="1" t="s">
        <v>3027</v>
      </c>
      <c r="C1608" t="str">
        <f t="shared" si="75"/>
        <v>LyleofMurthill_John</v>
      </c>
      <c r="D1608" t="str">
        <f t="shared" si="76"/>
        <v>"Or a cross Azure between four crosses paty fitchy Gules"</v>
      </c>
      <c r="E1608" t="str">
        <f t="shared" si="77"/>
        <v>public const string LyleofMurthill_John = "Or a cross Azure between four crosses paty fitchy Gules";</v>
      </c>
    </row>
    <row r="1609" spans="1:5">
      <c r="A1609" s="1" t="s">
        <v>3028</v>
      </c>
      <c r="B1609" s="1" t="s">
        <v>3029</v>
      </c>
      <c r="C1609" t="str">
        <f t="shared" si="75"/>
        <v>LyleofStonypeth</v>
      </c>
      <c r="D1609" t="str">
        <f t="shared" si="76"/>
        <v>"Gules, fretty of six pieces Or with a mullet in chief for difference"</v>
      </c>
      <c r="E1609" t="str">
        <f t="shared" si="77"/>
        <v>public const string LyleofStonypeth = "Gules, fretty of six pieces Or with a mullet in chief for difference";</v>
      </c>
    </row>
    <row r="1610" spans="1:5">
      <c r="A1610" s="1" t="s">
        <v>3030</v>
      </c>
      <c r="B1610" s="1" t="s">
        <v>3031</v>
      </c>
      <c r="C1610" t="str">
        <f t="shared" si="75"/>
        <v>LyleofWoodhead_David</v>
      </c>
      <c r="D1610" t="str">
        <f t="shared" si="76"/>
        <v>"Or a cross Azure between four crosses paty fitchy Gules all within a bordure engrailed Azure"</v>
      </c>
      <c r="E1610" t="str">
        <f t="shared" si="77"/>
        <v>public const string LyleofWoodhead_David = "Or a cross Azure between four crosses paty fitchy Gules all within a bordure engrailed Azure";</v>
      </c>
    </row>
    <row r="1611" spans="1:5" ht="25.5">
      <c r="A1611" s="1" t="s">
        <v>3032</v>
      </c>
      <c r="B1611" s="1" t="s">
        <v>3033</v>
      </c>
      <c r="C1611" t="str">
        <f t="shared" si="75"/>
        <v>Lyle_Lord</v>
      </c>
      <c r="D1611" t="str">
        <f t="shared" si="76"/>
        <v>"Quarterly: 1st and 4th Azure, a bend between six crosses crosslet fitchy Or (Earldom of Mar) 2nd and 3rd Gules, fretty Or (Lyle)"</v>
      </c>
      <c r="E1611" t="str">
        <f t="shared" si="77"/>
        <v>public const string Lyle_Lord = "Quarterly: 1st and 4th Azure, a bend between six crosses crosslet fitchy Or (Earldom of Mar) 2nd and 3rd Gules, fretty Or (Lyle)";</v>
      </c>
    </row>
    <row r="1612" spans="1:5" ht="25.5">
      <c r="A1612" s="1" t="s">
        <v>3034</v>
      </c>
      <c r="B1612" s="1" t="s">
        <v>3035</v>
      </c>
      <c r="C1612" t="str">
        <f t="shared" si="75"/>
        <v>MacAlla_GeorgeinEdinburgh</v>
      </c>
      <c r="D1612" t="str">
        <f t="shared" si="76"/>
        <v>"Gules, two arrows in saltire Argent surmounted by a fess chequy Argent and Gules between three (2,1) buckles all within a bordure indented Or"</v>
      </c>
      <c r="E1612" t="str">
        <f t="shared" si="77"/>
        <v>public const string MacAlla_GeorgeinEdinburgh = "Gules, two arrows in saltire Argent surmounted by a fess chequy Argent and Gules between three (2,1) buckles all within a bordure indented Or";</v>
      </c>
    </row>
    <row r="1613" spans="1:5">
      <c r="A1613" s="1" t="s">
        <v>3036</v>
      </c>
      <c r="B1613" s="1" t="s">
        <v>3037</v>
      </c>
      <c r="C1613" t="str">
        <f t="shared" si="75"/>
        <v>MacAllanofRossie</v>
      </c>
      <c r="D1613" t="str">
        <f t="shared" si="76"/>
        <v>"Azure, a castle Argent"</v>
      </c>
      <c r="E1613" t="str">
        <f t="shared" si="77"/>
        <v>public const string MacAllanofRossie = "Azure, a castle Argent";</v>
      </c>
    </row>
    <row r="1614" spans="1:5">
      <c r="A1614" s="1" t="s">
        <v>3038</v>
      </c>
      <c r="B1614" s="1" t="s">
        <v>3039</v>
      </c>
      <c r="C1614" t="str">
        <f t="shared" si="75"/>
        <v>MacAlzan</v>
      </c>
      <c r="D1614" t="str">
        <f t="shared" si="76"/>
        <v>"Or, five bars Gules with two spear-heads in chief, three martlets in the centre and four spear-heads in base all Gules"</v>
      </c>
      <c r="E1614" t="str">
        <f t="shared" si="77"/>
        <v>public const string MacAlzan = "Or, five bars Gules with two spear-heads in chief, three martlets in the centre and four spear-heads in base all Gules";</v>
      </c>
    </row>
    <row r="1615" spans="1:5">
      <c r="A1615" s="1" t="s">
        <v>3040</v>
      </c>
      <c r="B1615" s="1" t="s">
        <v>3041</v>
      </c>
      <c r="C1615" t="str">
        <f t="shared" si="75"/>
        <v>MacAulls</v>
      </c>
      <c r="D1615" t="str">
        <f t="shared" si="76"/>
        <v>"Argent, two spur-rowells in chief Gules and a pheon in base Azure"</v>
      </c>
      <c r="E1615" t="str">
        <f t="shared" si="77"/>
        <v>public const string MacAulls = "Argent, two spur-rowells in chief Gules and a pheon in base Azure";</v>
      </c>
    </row>
    <row r="1616" spans="1:5">
      <c r="A1616" s="1" t="s">
        <v>3042</v>
      </c>
      <c r="B1616" s="1" t="s">
        <v>3043</v>
      </c>
      <c r="C1616" t="str">
        <f t="shared" si="75"/>
        <v>MacBeath</v>
      </c>
      <c r="D1616" t="str">
        <f t="shared" si="76"/>
        <v>"Azure, a chevron between two mullets in chief and a crescent in base all Argent"</v>
      </c>
      <c r="E1616" t="str">
        <f t="shared" si="77"/>
        <v>public const string MacBeath = "Azure, a chevron between two mullets in chief and a crescent in base all Argent";</v>
      </c>
    </row>
    <row r="1617" spans="1:5">
      <c r="A1617" s="1" t="s">
        <v>3044</v>
      </c>
      <c r="B1617" s="1" t="s">
        <v>3045</v>
      </c>
      <c r="C1617" t="str">
        <f t="shared" si="75"/>
        <v>MacBrairofNetherwood</v>
      </c>
      <c r="D1617" t="str">
        <f t="shared" si="76"/>
        <v>"Argent, a fess Gules between three stars in chief and a lion rampant in base all Gules"</v>
      </c>
      <c r="E1617" t="str">
        <f t="shared" si="77"/>
        <v>public const string MacBrairofNetherwood = "Argent, a fess Gules between three stars in chief and a lion rampant in base all Gules";</v>
      </c>
    </row>
    <row r="1618" spans="1:5">
      <c r="A1618" s="1" t="s">
        <v>3046</v>
      </c>
      <c r="B1618" s="1" t="s">
        <v>3047</v>
      </c>
      <c r="C1618" t="str">
        <f t="shared" si="75"/>
        <v>MacCulloch</v>
      </c>
      <c r="D1618" t="str">
        <f t="shared" si="76"/>
        <v>"Ermine, a fret Gules"</v>
      </c>
      <c r="E1618" t="str">
        <f t="shared" si="77"/>
        <v>public const string MacCulloch = "Ermine, a fret Gules";</v>
      </c>
    </row>
    <row r="1619" spans="1:5">
      <c r="A1619" s="1" t="s">
        <v>3048</v>
      </c>
      <c r="B1619" s="1" t="s">
        <v>3049</v>
      </c>
      <c r="C1619" t="str">
        <f t="shared" si="75"/>
        <v>MacCullochofCardoness</v>
      </c>
      <c r="D1619" t="str">
        <f t="shared" si="76"/>
        <v>"Ermine, fretty of eight pieces Gules and on an escutcheon Azure, three wolves’ heads erased Argent"</v>
      </c>
      <c r="E1619" t="str">
        <f t="shared" si="77"/>
        <v>public const string MacCullochofCardoness = "Ermine, fretty of eight pieces Gules and on an escutcheon Azure, three wolves’ heads erased Argent";</v>
      </c>
    </row>
    <row r="1620" spans="1:5" ht="25.5">
      <c r="A1620" s="1" t="s">
        <v>3050</v>
      </c>
      <c r="B1620" s="1" t="s">
        <v>3051</v>
      </c>
      <c r="C1620" t="str">
        <f t="shared" si="75"/>
        <v>MacCullochofDrummoral_Alexander</v>
      </c>
      <c r="D1620" t="str">
        <f t="shared" si="76"/>
        <v>"Ermine, fretty Gules"</v>
      </c>
      <c r="E1620" t="str">
        <f t="shared" si="77"/>
        <v>public const string MacCullochofDrummoral_Alexander = "Ermine, fretty Gules";</v>
      </c>
    </row>
    <row r="1621" spans="1:5">
      <c r="A1621" s="1" t="s">
        <v>3052</v>
      </c>
      <c r="B1621" s="1" t="s">
        <v>3053</v>
      </c>
      <c r="C1621" t="str">
        <f t="shared" si="75"/>
        <v>MacCullochofMuil_James</v>
      </c>
      <c r="D1621" t="str">
        <f t="shared" si="76"/>
        <v>"Ermine, fretty Gules within a bordure indented Gules"</v>
      </c>
      <c r="E1621" t="str">
        <f t="shared" si="77"/>
        <v>public const string MacCullochofMuil_James = "Ermine, fretty Gules within a bordure indented Gules";</v>
      </c>
    </row>
    <row r="1622" spans="1:5" ht="25.5">
      <c r="A1622" s="1" t="s">
        <v>3054</v>
      </c>
      <c r="B1622" s="1" t="s">
        <v>3051</v>
      </c>
      <c r="C1622" t="str">
        <f t="shared" si="75"/>
        <v>MacCullochofMyretoun_SirGodfrey</v>
      </c>
      <c r="D1622" t="str">
        <f t="shared" si="76"/>
        <v>"Ermine, fretty Gules"</v>
      </c>
      <c r="E1622" t="str">
        <f t="shared" si="77"/>
        <v>public const string MacCullochofMyretoun_SirGodfrey = "Ermine, fretty Gules";</v>
      </c>
    </row>
    <row r="1623" spans="1:5">
      <c r="A1623" s="1" t="s">
        <v>3055</v>
      </c>
      <c r="B1623" s="1" t="s">
        <v>3056</v>
      </c>
      <c r="C1623" t="str">
        <f t="shared" si="75"/>
        <v>MacCullochofPilton_SirHugh</v>
      </c>
      <c r="D1623" t="str">
        <f t="shared" si="76"/>
        <v>"Ermine, a fret engrailed Gules"</v>
      </c>
      <c r="E1623" t="str">
        <f t="shared" si="77"/>
        <v>public const string MacCullochofPilton_SirHugh = "Ermine, a fret engrailed Gules";</v>
      </c>
    </row>
    <row r="1624" spans="1:5" ht="38.25">
      <c r="A1624" s="1" t="s">
        <v>3057</v>
      </c>
      <c r="B1624" s="1" t="s">
        <v>3058</v>
      </c>
      <c r="C1624" t="str">
        <f t="shared" si="75"/>
        <v>MacDonaldofMoydart_Donald</v>
      </c>
      <c r="D1624" t="str">
        <f t="shared" si="76"/>
        <v>"Quarterly: 1st Argent, a lion rampant Gules armed Or 2nd Or, a dexter hand couped in fess holding a cross crosslet fitchy Gules 3rd Or, a lymphad with oars saltirewise Sable and in base a salmon naiant Proper in a sea Vert 4thArgent, an oak tree Vert surmounted by an eagle Or"</v>
      </c>
      <c r="E1624" t="str">
        <f t="shared" si="77"/>
        <v>public const string MacDonaldofMoydart_Donald = "Quarterly: 1st Argent, a lion rampant Gules armed Or 2nd Or, a dexter hand couped in fess holding a cross crosslet fitchy Gules 3rd Or, a lymphad with oars saltirewise Sable and in base a salmon naiant Proper in a sea Vert 4thArgent, an oak tree Vert surmounted by an eagle Or";</v>
      </c>
    </row>
    <row r="1625" spans="1:5" ht="25.5">
      <c r="A1625" s="1" t="s">
        <v>3059</v>
      </c>
      <c r="B1625" s="1" t="s">
        <v>3060</v>
      </c>
      <c r="C1625" t="str">
        <f t="shared" si="75"/>
        <v>MacDonaldoftheIsles</v>
      </c>
      <c r="D1625" t="str">
        <f t="shared" si="76"/>
        <v>"Or, a double-headed eagle displayed Gules surmounted by a lymphad Sable and in the dexter chief point a right hand couped Gules"</v>
      </c>
      <c r="E1625" t="str">
        <f t="shared" si="77"/>
        <v>public const string MacDonaldoftheIsles = "Or, a double-headed eagle displayed Gules surmounted by a lymphad Sable and in the dexter chief point a right hand couped Gules";</v>
      </c>
    </row>
    <row r="1626" spans="1:5" ht="25.5">
      <c r="A1626" s="1" t="s">
        <v>3061</v>
      </c>
      <c r="B1626" s="1" t="s">
        <v>3062</v>
      </c>
      <c r="C1626" t="str">
        <f t="shared" si="75"/>
        <v>MacDowallofCrichen_Andrew</v>
      </c>
      <c r="D1626" t="str">
        <f t="shared" si="76"/>
        <v>"Azure, a lion rampant Argent gorged with an antique crown Or and on a dexter canton Argent a hart’s head cabossed Gules"</v>
      </c>
      <c r="E1626" t="str">
        <f t="shared" si="77"/>
        <v>public const string MacDowallofCrichen_Andrew = "Azure, a lion rampant Argent gorged with an antique crown Or and on a dexter canton Argent a hart’s head cabossed Gules";</v>
      </c>
    </row>
    <row r="1627" spans="1:5" ht="25.5">
      <c r="A1627" s="1" t="s">
        <v>3063</v>
      </c>
      <c r="B1627" s="1" t="s">
        <v>3064</v>
      </c>
      <c r="C1627" t="str">
        <f t="shared" si="75"/>
        <v>MacDowallofCulgroat_Andrew</v>
      </c>
      <c r="D1627" t="str">
        <f t="shared" si="76"/>
        <v>"Azure, a lion rampant Argent gorged with an antique crown Or within a bordure Argent charged with eight sinister hands couped and apaumy Gules"</v>
      </c>
      <c r="E1627" t="str">
        <f t="shared" si="77"/>
        <v>public const string MacDowallofCulgroat_Andrew = "Azure, a lion rampant Argent gorged with an antique crown Or within a bordure Argent charged with eight sinister hands couped and apaumy Gules";</v>
      </c>
    </row>
    <row r="1628" spans="1:5">
      <c r="A1628" s="1" t="s">
        <v>3065</v>
      </c>
      <c r="B1628" s="1" t="s">
        <v>3066</v>
      </c>
      <c r="C1628" t="str">
        <f t="shared" si="75"/>
        <v>MacDowallofFreugh</v>
      </c>
      <c r="D1628" t="str">
        <f t="shared" si="76"/>
        <v>"Azure, a lion rampant Argent crowned with an imperial crown and gorged with an antique one both Or"</v>
      </c>
      <c r="E1628" t="str">
        <f t="shared" si="77"/>
        <v>public const string MacDowallofFreugh = "Azure, a lion rampant Argent crowned with an imperial crown and gorged with an antique one both Or";</v>
      </c>
    </row>
    <row r="1629" spans="1:5">
      <c r="A1629" s="1" t="s">
        <v>3067</v>
      </c>
      <c r="B1629" s="1" t="s">
        <v>3068</v>
      </c>
      <c r="C1629" t="str">
        <f t="shared" si="75"/>
        <v>MacDowallofGalloway</v>
      </c>
      <c r="D1629" t="str">
        <f t="shared" si="76"/>
        <v>"Azure, a lion rampant Argent gorged with an antique crown Or"</v>
      </c>
      <c r="E1629" t="str">
        <f t="shared" si="77"/>
        <v>public const string MacDowallofGalloway = "Azure, a lion rampant Argent gorged with an antique crown Or";</v>
      </c>
    </row>
    <row r="1630" spans="1:5">
      <c r="A1630" s="1" t="s">
        <v>3069</v>
      </c>
      <c r="B1630" s="1" t="s">
        <v>3070</v>
      </c>
      <c r="C1630" t="str">
        <f t="shared" si="75"/>
        <v>MacDowallofGalloway_aliter_</v>
      </c>
      <c r="D1630" t="str">
        <f t="shared" si="76"/>
        <v>"Azure, a lion rampant Argent crowned Or"</v>
      </c>
      <c r="E1630" t="str">
        <f t="shared" si="77"/>
        <v>public const string MacDowallofGalloway_aliter_ = "Azure, a lion rampant Argent crowned Or";</v>
      </c>
    </row>
    <row r="1631" spans="1:5" ht="25.5">
      <c r="A1631" s="1" t="s">
        <v>3071</v>
      </c>
      <c r="B1631" s="1" t="s">
        <v>3072</v>
      </c>
      <c r="C1631" t="str">
        <f t="shared" si="75"/>
        <v>MacDowallofGarthland</v>
      </c>
      <c r="D1631" t="str">
        <f t="shared" si="76"/>
        <v>"Azure, a water or sea in base and in it a rock Proper on which stands a lion rampant Argent gorged with an open crown Or"</v>
      </c>
      <c r="E1631" t="str">
        <f t="shared" si="77"/>
        <v>public const string MacDowallofGarthland = "Azure, a water or sea in base and in it a rock Proper on which stands a lion rampant Argent gorged with an open crown Or";</v>
      </c>
    </row>
    <row r="1632" spans="1:5">
      <c r="A1632" s="1" t="s">
        <v>3073</v>
      </c>
      <c r="B1632" s="1" t="s">
        <v>2714</v>
      </c>
      <c r="C1632" t="str">
        <f t="shared" si="75"/>
        <v>MacDowallofGarthland_aliter_</v>
      </c>
      <c r="D1632" t="str">
        <f t="shared" si="76"/>
        <v>"Azure, a lion rampant Argent"</v>
      </c>
      <c r="E1632" t="str">
        <f t="shared" si="77"/>
        <v>public const string MacDowallofGarthland_aliter_ = "Azure, a lion rampant Argent";</v>
      </c>
    </row>
    <row r="1633" spans="1:5">
      <c r="A1633" s="1" t="s">
        <v>3074</v>
      </c>
      <c r="B1633" s="1" t="s">
        <v>3070</v>
      </c>
      <c r="C1633" t="str">
        <f t="shared" si="75"/>
        <v>MacDowallofGarthland_William</v>
      </c>
      <c r="D1633" t="str">
        <f t="shared" si="76"/>
        <v>"Azure, a lion rampant Argent crowned Or"</v>
      </c>
      <c r="E1633" t="str">
        <f t="shared" si="77"/>
        <v>public const string MacDowallofGarthland_William = "Azure, a lion rampant Argent crowned Or";</v>
      </c>
    </row>
    <row r="1634" spans="1:5">
      <c r="A1634" s="1" t="s">
        <v>3075</v>
      </c>
      <c r="B1634" s="1" t="s">
        <v>3068</v>
      </c>
      <c r="C1634" t="str">
        <f t="shared" si="75"/>
        <v>MacDowallofLogan</v>
      </c>
      <c r="D1634" t="str">
        <f t="shared" si="76"/>
        <v>"Azure, a lion rampant Argent gorged with an antique crown Or"</v>
      </c>
      <c r="E1634" t="str">
        <f t="shared" si="77"/>
        <v>public const string MacDowallofLogan = "Azure, a lion rampant Argent gorged with an antique crown Or";</v>
      </c>
    </row>
    <row r="1635" spans="1:5" ht="25.5">
      <c r="A1635" s="1" t="s">
        <v>3076</v>
      </c>
      <c r="B1635" s="1" t="s">
        <v>3077</v>
      </c>
      <c r="C1635" t="str">
        <f t="shared" si="75"/>
        <v>MacDowallofLorne</v>
      </c>
      <c r="D1635" t="str">
        <f t="shared" si="76"/>
        <v>"Quarterly: 1st and 4th Azure, a lion rampant Argent (MacDowall) 2nd and 3rdOr, a lymphad Sable with flames of fire issuing at the top-mast Proper (Lordship of Lorne)"</v>
      </c>
      <c r="E1635" t="str">
        <f t="shared" si="77"/>
        <v>public const string MacDowallofLorne = "Quarterly: 1st and 4th Azure, a lion rampant Argent (MacDowall) 2nd and 3rdOr, a lymphad Sable with flames of fire issuing at the top-mast Proper (Lordship of Lorne)";</v>
      </c>
    </row>
    <row r="1636" spans="1:5">
      <c r="A1636" s="1" t="s">
        <v>3078</v>
      </c>
      <c r="B1636" s="1" t="s">
        <v>3079</v>
      </c>
      <c r="C1636" t="str">
        <f t="shared" si="75"/>
        <v>MacDowallofMakerston</v>
      </c>
      <c r="D1636" t="str">
        <f t="shared" si="76"/>
        <v>"Azure, a lion rampant Argent crowned Or with a star Azure on its shoulder"</v>
      </c>
      <c r="E1636" t="str">
        <f t="shared" si="77"/>
        <v>public const string MacDowallofMakerston = "Azure, a lion rampant Argent crowned Or with a star Azure on its shoulder";</v>
      </c>
    </row>
    <row r="1637" spans="1:5">
      <c r="A1637" s="1" t="s">
        <v>3080</v>
      </c>
      <c r="B1637" s="1" t="s">
        <v>3081</v>
      </c>
      <c r="C1637" t="str">
        <f t="shared" si="75"/>
        <v>MacDowallofNeilsland_John</v>
      </c>
      <c r="D1637" t="str">
        <f t="shared" si="76"/>
        <v>"Parted per fess wavy Azure and Or, on the first a lion rampant Argent gorged with an antique crown Vert"</v>
      </c>
      <c r="E1637" t="str">
        <f t="shared" si="77"/>
        <v>public const string MacDowallofNeilsland_John = "Parted per fess wavy Azure and Or, on the first a lion rampant Argent gorged with an antique crown Vert";</v>
      </c>
    </row>
    <row r="1638" spans="1:5">
      <c r="A1638" s="1" t="s">
        <v>3082</v>
      </c>
      <c r="B1638" s="1" t="s">
        <v>3083</v>
      </c>
      <c r="C1638" t="str">
        <f t="shared" si="75"/>
        <v>MacDowallofStodrig</v>
      </c>
      <c r="D1638" t="str">
        <f t="shared" si="76"/>
        <v>"Azure, a lion rampant Argent gorged with an open crown Or and between its forepaws a man’s heart Proper"</v>
      </c>
      <c r="E1638" t="str">
        <f t="shared" si="77"/>
        <v>public const string MacDowallofStodrig = "Azure, a lion rampant Argent gorged with an open crown Or and between its forepaws a man’s heart Proper";</v>
      </c>
    </row>
    <row r="1639" spans="1:5" ht="25.5">
      <c r="A1639" s="1" t="s">
        <v>3084</v>
      </c>
      <c r="B1639" s="1" t="s">
        <v>3085</v>
      </c>
      <c r="C1639" t="str">
        <f t="shared" si="75"/>
        <v>MacDowall_Andrew</v>
      </c>
      <c r="D1639" t="str">
        <f t="shared" si="76"/>
        <v>"Azure, a lion rampant Argent gorged with an antique crown Or and in the dexter chief point a covered-cup Or, all within a bordure Ermine"</v>
      </c>
      <c r="E1639" t="str">
        <f t="shared" si="77"/>
        <v>public const string MacDowall_Andrew = "Azure, a lion rampant Argent gorged with an antique crown Or and in the dexter chief point a covered-cup Or, all within a bordure Ermine";</v>
      </c>
    </row>
    <row r="1640" spans="1:5">
      <c r="A1640" s="1" t="s">
        <v>3086</v>
      </c>
      <c r="B1640" s="1" t="s">
        <v>3087</v>
      </c>
      <c r="C1640" t="str">
        <f t="shared" si="75"/>
        <v>MacDowall_AndrewinLondon</v>
      </c>
      <c r="D1640" t="str">
        <f t="shared" si="76"/>
        <v>"Argent, a lion rampant Azure crowned with an antique crown Or all within a bordure chequy Argent and Azure"</v>
      </c>
      <c r="E1640" t="str">
        <f t="shared" si="77"/>
        <v>public const string MacDowall_AndrewinLondon = "Argent, a lion rampant Azure crowned with an antique crown Or all within a bordure chequy Argent and Azure";</v>
      </c>
    </row>
    <row r="1641" spans="1:5">
      <c r="A1641" s="1" t="s">
        <v>3088</v>
      </c>
      <c r="B1641" s="1" t="s">
        <v>1681</v>
      </c>
      <c r="C1641" t="str">
        <f t="shared" si="75"/>
        <v>MacDuff_EarlofFife</v>
      </c>
      <c r="D1641" t="str">
        <f t="shared" si="76"/>
        <v>"Or, a lion rampant Gules"</v>
      </c>
      <c r="E1641" t="str">
        <f t="shared" si="77"/>
        <v>public const string MacDuff_EarlofFife = "Or, a lion rampant Gules";</v>
      </c>
    </row>
    <row r="1642" spans="1:5">
      <c r="A1642" s="1" t="s">
        <v>3089</v>
      </c>
      <c r="B1642" s="1" t="s">
        <v>3090</v>
      </c>
      <c r="C1642" t="str">
        <f t="shared" si="75"/>
        <v>MacFarlaneofArrochar</v>
      </c>
      <c r="D1642" t="str">
        <f t="shared" si="76"/>
        <v>"Argent, a saltire wavy between four roses Gules"</v>
      </c>
      <c r="E1642" t="str">
        <f t="shared" si="77"/>
        <v>public const string MacFarlaneofArrochar = "Argent, a saltire wavy between four roses Gules";</v>
      </c>
    </row>
    <row r="1643" spans="1:5">
      <c r="A1643" s="1" t="s">
        <v>3091</v>
      </c>
      <c r="B1643" s="1" t="s">
        <v>3092</v>
      </c>
      <c r="C1643" t="str">
        <f t="shared" si="75"/>
        <v>MacGarth</v>
      </c>
      <c r="D1643" t="str">
        <f t="shared" si="76"/>
        <v>"Quarterly per pale and per chevron Argent and Gules"</v>
      </c>
      <c r="E1643" t="str">
        <f t="shared" si="77"/>
        <v>public const string MacGarth = "Quarterly per pale and per chevron Argent and Gules";</v>
      </c>
    </row>
    <row r="1644" spans="1:5">
      <c r="A1644" s="1" t="s">
        <v>3093</v>
      </c>
      <c r="B1644" s="1" t="s">
        <v>3094</v>
      </c>
      <c r="C1644" t="str">
        <f t="shared" si="75"/>
        <v>MacGeachenofTulliquhat</v>
      </c>
      <c r="D1644" t="str">
        <f t="shared" si="76"/>
        <v>"Or, a bend Gules"</v>
      </c>
      <c r="E1644" t="str">
        <f t="shared" si="77"/>
        <v>public const string MacGeachenofTulliquhat = "Or, a bend Gules";</v>
      </c>
    </row>
    <row r="1645" spans="1:5">
      <c r="A1645" s="1" t="s">
        <v>3095</v>
      </c>
      <c r="B1645" s="1" t="s">
        <v>3096</v>
      </c>
      <c r="C1645" t="str">
        <f t="shared" si="75"/>
        <v>MacGie</v>
      </c>
      <c r="D1645" t="str">
        <f t="shared" si="76"/>
        <v>"Sable, three leopards’ heads Argent"</v>
      </c>
      <c r="E1645" t="str">
        <f t="shared" si="77"/>
        <v>public const string MacGie = "Sable, three leopards’ heads Argent";</v>
      </c>
    </row>
    <row r="1646" spans="1:5">
      <c r="A1646" s="1" t="s">
        <v>3097</v>
      </c>
      <c r="B1646" s="1" t="s">
        <v>3098</v>
      </c>
      <c r="C1646" t="str">
        <f t="shared" si="75"/>
        <v>MacGieofBalmaghie</v>
      </c>
      <c r="D1646" t="str">
        <f t="shared" si="76"/>
        <v>"Sable, three leopards’ heads Or"</v>
      </c>
      <c r="E1646" t="str">
        <f t="shared" si="77"/>
        <v>public const string MacGieofBalmaghie = "Sable, three leopards’ heads Or";</v>
      </c>
    </row>
    <row r="1647" spans="1:5" ht="25.5">
      <c r="A1647" s="1" t="s">
        <v>3099</v>
      </c>
      <c r="B1647" s="1" t="s">
        <v>705</v>
      </c>
      <c r="C1647" t="str">
        <f t="shared" si="75"/>
        <v>MacGillofBallynester_JamesinIreland</v>
      </c>
      <c r="D1647" t="str">
        <f t="shared" si="76"/>
        <v>"Gules, three martlets Or"</v>
      </c>
      <c r="E1647" t="str">
        <f t="shared" si="77"/>
        <v>public const string MacGillofBallynester_JamesinIreland = "Gules, three martlets Or";</v>
      </c>
    </row>
    <row r="1648" spans="1:5">
      <c r="A1648" s="1" t="s">
        <v>3100</v>
      </c>
      <c r="B1648" s="1" t="s">
        <v>3101</v>
      </c>
      <c r="C1648" t="str">
        <f t="shared" si="75"/>
        <v>MacGillofRamgally_James</v>
      </c>
      <c r="D1648" t="str">
        <f t="shared" si="76"/>
        <v>"Gules, three martlets within a bordure engrailed all Argent"</v>
      </c>
      <c r="E1648" t="str">
        <f t="shared" si="77"/>
        <v>public const string MacGillofRamgally_James = "Gules, three martlets within a bordure engrailed all Argent";</v>
      </c>
    </row>
    <row r="1649" spans="1:5">
      <c r="A1649" s="1" t="s">
        <v>3102</v>
      </c>
      <c r="B1649" s="1" t="s">
        <v>3103</v>
      </c>
      <c r="C1649" t="str">
        <f t="shared" si="75"/>
        <v>MacGillofRankeillor_David</v>
      </c>
      <c r="D1649" t="str">
        <f t="shared" si="76"/>
        <v>"Gules, three martlets Argent"</v>
      </c>
      <c r="E1649" t="str">
        <f t="shared" si="77"/>
        <v>public const string MacGillofRankeillor_David = "Gules, three martlets Argent";</v>
      </c>
    </row>
    <row r="1650" spans="1:5">
      <c r="A1650" s="1" t="s">
        <v>3104</v>
      </c>
      <c r="B1650" s="1" t="s">
        <v>3105</v>
      </c>
      <c r="C1650" t="str">
        <f t="shared" si="75"/>
        <v>MacGill_Arthur</v>
      </c>
      <c r="D1650" t="str">
        <f t="shared" si="76"/>
        <v>"Gules, three martlets Argent within a bordure indented Gules"</v>
      </c>
      <c r="E1650" t="str">
        <f t="shared" si="77"/>
        <v>public const string MacGill_Arthur = "Gules, three martlets Argent within a bordure indented Gules";</v>
      </c>
    </row>
    <row r="1651" spans="1:5">
      <c r="A1651" s="1" t="s">
        <v>3106</v>
      </c>
      <c r="B1651" s="1" t="s">
        <v>705</v>
      </c>
      <c r="C1651" t="str">
        <f t="shared" si="75"/>
        <v>MacGill_ViscountofOxfuird</v>
      </c>
      <c r="D1651" t="str">
        <f t="shared" si="76"/>
        <v>"Gules, three martlets Or"</v>
      </c>
      <c r="E1651" t="str">
        <f t="shared" si="77"/>
        <v>public const string MacGill_ViscountofOxfuird = "Gules, three martlets Or";</v>
      </c>
    </row>
    <row r="1652" spans="1:5" ht="25.5">
      <c r="A1652" s="1" t="s">
        <v>3107</v>
      </c>
      <c r="B1652" s="1" t="s">
        <v>3108</v>
      </c>
      <c r="C1652" t="str">
        <f t="shared" si="75"/>
        <v>MacGregor</v>
      </c>
      <c r="D1652" t="str">
        <f t="shared" si="76"/>
        <v>"Argent, a fir tree growing out of a mount in base Vert, surmounted by a sword bendways supporting by its point an imperial crown Proper"</v>
      </c>
      <c r="E1652" t="str">
        <f t="shared" si="77"/>
        <v>public const string MacGregor = "Argent, a fir tree growing out of a mount in base Vert, surmounted by a sword bendways supporting by its point an imperial crown Proper";</v>
      </c>
    </row>
    <row r="1653" spans="1:5">
      <c r="A1653" s="1" t="s">
        <v>3109</v>
      </c>
      <c r="B1653" s="1" t="s">
        <v>3110</v>
      </c>
      <c r="C1653" t="str">
        <f t="shared" si="75"/>
        <v>MacIlvaineofGrimet</v>
      </c>
      <c r="D1653" t="str">
        <f t="shared" si="76"/>
        <v>"Gules, two covered-cups Or and in middle chief a star Argent"</v>
      </c>
      <c r="E1653" t="str">
        <f t="shared" si="77"/>
        <v>public const string MacIlvaineofGrimet = "Gules, two covered-cups Or and in middle chief a star Argent";</v>
      </c>
    </row>
    <row r="1654" spans="1:5" ht="38.25">
      <c r="A1654" s="1" t="s">
        <v>3111</v>
      </c>
      <c r="B1654" s="1" t="s">
        <v>3112</v>
      </c>
      <c r="C1654" t="str">
        <f t="shared" si="75"/>
        <v>MacIntoshofAberardor_Lauchlan</v>
      </c>
      <c r="D1654" t="str">
        <f t="shared" si="76"/>
        <v>"Quarterly: 1st Or, a lion rampant Gules (MacDuff) 2nd Argent, a dexter hand couped fessways holding a man’s heart paleways Gules 3rd Azure, a boar’s head couped Or (Gordon of Lochinvar) 4th Or, a lymphad her oars erect in saltire Sable (Clan Chattan) all within a bordure Gules charged with eight annulets Or"</v>
      </c>
      <c r="E1654" t="str">
        <f t="shared" si="77"/>
        <v>public const string MacIntoshofAberardor_Lauchlan = "Quarterly: 1st Or, a lion rampant Gules (MacDuff) 2nd Argent, a dexter hand couped fessways holding a man’s heart paleways Gules 3rd Azure, a boar’s head couped Or (Gordon of Lochinvar) 4th Or, a lymphad her oars erect in saltire Sable (Clan Chattan) all within a bordure Gules charged with eight annulets Or";</v>
      </c>
    </row>
    <row r="1655" spans="1:5" ht="25.5">
      <c r="A1655" s="1" t="s">
        <v>3113</v>
      </c>
      <c r="B1655" s="1" t="s">
        <v>3114</v>
      </c>
      <c r="C1655" t="str">
        <f t="shared" si="75"/>
        <v>MacIntoshofConnadge_Alexander</v>
      </c>
      <c r="D1655" t="str">
        <f t="shared" si="76"/>
        <v>"Quarterly: 1st and 4th Or, a lion rampant Gules (MacDuff) 2nd and 3rd Or, a dexter hand couped fessways holding a dagger paleways Gules in chief and a lymphad, her oars erect in saltire, in base Sable all within a bordure Vair"</v>
      </c>
      <c r="E1655" t="str">
        <f t="shared" si="77"/>
        <v>public const string MacIntoshofConnadge_Alexander = "Quarterly: 1st and 4th Or, a lion rampant Gules (MacDuff) 2nd and 3rd Or, a dexter hand couped fessways holding a dagger paleways Gules in chief and a lymphad, her oars erect in saltire, in base Sable all within a bordure Vair";</v>
      </c>
    </row>
    <row r="1656" spans="1:5" ht="25.5">
      <c r="A1656" s="1" t="s">
        <v>3115</v>
      </c>
      <c r="B1656" s="1" t="s">
        <v>3116</v>
      </c>
      <c r="C1656" t="str">
        <f t="shared" si="75"/>
        <v>MacIntoshofKillachie_Donald</v>
      </c>
      <c r="D1656" t="str">
        <f t="shared" si="76"/>
        <v>"Quarterly: 1st and 4th Or, a lion rampant Gules (MacDuff) 2nd and 3rd Or, a dexter hand couped fessways holding a dagger paleways Gules in chief and a lymphad, her oars erect in saltire, in base Sable"</v>
      </c>
      <c r="E1656" t="str">
        <f t="shared" si="77"/>
        <v>public const string MacIntoshofKillachie_Donald = "Quarterly: 1st and 4th Or, a lion rampant Gules (MacDuff) 2nd and 3rd Or, a dexter hand couped fessways holding a dagger paleways Gules in chief and a lymphad, her oars erect in saltire, in base Sable";</v>
      </c>
    </row>
    <row r="1657" spans="1:5" ht="38.25">
      <c r="A1657" s="1" t="s">
        <v>3117</v>
      </c>
      <c r="B1657" s="1" t="s">
        <v>3118</v>
      </c>
      <c r="C1657" t="str">
        <f t="shared" si="75"/>
        <v>MacIntoshofKinrara_Lauchlan</v>
      </c>
      <c r="D1657" t="str">
        <f t="shared" si="76"/>
        <v>"Quarterly: 1st ad 4th Or, a lion rampant Gules (MacDuff) 2nd Or, a dexter hand couped fessways holding a dagger paleways Gules in chief and a lymphad, her oars erect in saltire, in base Sable (Clan Chattan) 3rd Azure, a boar’s head couped Or (Gordon of Lochinvar)"</v>
      </c>
      <c r="E1657" t="str">
        <f t="shared" si="77"/>
        <v>public const string MacIntoshofKinrara_Lauchlan = "Quarterly: 1st ad 4th Or, a lion rampant Gules (MacDuff) 2nd Or, a dexter hand couped fessways holding a dagger paleways Gules in chief and a lymphad, her oars erect in saltire, in base Sable (Clan Chattan) 3rd Azure, a boar’s head couped Or (Gordon of Lochinvar)";</v>
      </c>
    </row>
    <row r="1658" spans="1:5" ht="38.25">
      <c r="A1658" s="1" t="s">
        <v>3119</v>
      </c>
      <c r="B1658" s="1" t="s">
        <v>3120</v>
      </c>
      <c r="C1658" t="str">
        <f t="shared" si="75"/>
        <v>MacIntoshofMacIntosh</v>
      </c>
      <c r="D1658" t="str">
        <f t="shared" si="76"/>
        <v>"Quarterly: 1st Or, a lion rampant Gules (MacDuff) 2nd Argent, a dexter hand couped fessways holding a man’s heart paleways Gules 3rd Azure, a boar’s head couped Or (Gordon of Lochinvar) 4th Or, a lymphad her oars erect in saltire Sable (Clan Chattan)"</v>
      </c>
      <c r="E1658" t="str">
        <f t="shared" si="77"/>
        <v>public const string MacIntoshofMacIntosh = "Quarterly: 1st Or, a lion rampant Gules (MacDuff) 2nd Argent, a dexter hand couped fessways holding a man’s heart paleways Gules 3rd Azure, a boar’s head couped Or (Gordon of Lochinvar) 4th Or, a lymphad her oars erect in saltire Sable (Clan Chattan)";</v>
      </c>
    </row>
    <row r="1659" spans="1:5">
      <c r="A1659" s="1" t="s">
        <v>3121</v>
      </c>
      <c r="B1659" s="1" t="s">
        <v>3122</v>
      </c>
      <c r="C1659" t="str">
        <f t="shared" si="75"/>
        <v>MacIver</v>
      </c>
      <c r="D1659" t="str">
        <f t="shared" si="76"/>
        <v>"Quarterly Or and Gules and overall a bend Sable"</v>
      </c>
      <c r="E1659" t="str">
        <f t="shared" si="77"/>
        <v>public const string MacIver = "Quarterly Or and Gules and overall a bend Sable";</v>
      </c>
    </row>
    <row r="1660" spans="1:5" ht="25.5">
      <c r="A1660" s="1" t="s">
        <v>3123</v>
      </c>
      <c r="B1660" s="1" t="s">
        <v>3124</v>
      </c>
      <c r="C1660" t="str">
        <f t="shared" si="75"/>
        <v>MacKay_LordReay</v>
      </c>
      <c r="D1660" t="str">
        <f t="shared" si="76"/>
        <v>"Azure, on a chevron Or between three bears’ heads couped Argent muzzled Gules a roebuck’s head erased between two hands holding daggers all Proper"</v>
      </c>
      <c r="E1660" t="str">
        <f t="shared" si="77"/>
        <v>public const string MacKay_LordReay = "Azure, on a chevron Or between three bears’ heads couped Argent muzzled Gules a roebuck’s head erased between two hands holding daggers all Proper";</v>
      </c>
    </row>
    <row r="1661" spans="1:5" ht="25.5">
      <c r="A1661" s="1" t="s">
        <v>3125</v>
      </c>
      <c r="B1661" s="1" t="s">
        <v>3126</v>
      </c>
      <c r="C1661" t="str">
        <f t="shared" si="75"/>
        <v>MackenzieofCoul_SirAlexander</v>
      </c>
      <c r="D1661" t="str">
        <f t="shared" si="76"/>
        <v>"Quarterly: 1st and 4th Azure, a deer’s head cabossed Or (Mackenzie) 2nd and 3rd Gules, a boar’s head couped Argent (Chisholm)"</v>
      </c>
      <c r="E1661" t="str">
        <f t="shared" si="77"/>
        <v>public const string MackenzieofCoul_SirAlexander = "Quarterly: 1st and 4th Azure, a deer’s head cabossed Or (Mackenzie) 2nd and 3rd Gules, a boar’s head couped Argent (Chisholm)";</v>
      </c>
    </row>
    <row r="1662" spans="1:5" ht="25.5">
      <c r="A1662" s="1" t="s">
        <v>3127</v>
      </c>
      <c r="B1662" s="1" t="s">
        <v>3128</v>
      </c>
      <c r="C1662" t="str">
        <f t="shared" si="75"/>
        <v>MacKenzieofDelvin_John</v>
      </c>
      <c r="D1662" t="str">
        <f t="shared" si="76"/>
        <v>"Quarterly: 1st and 4th Azure, a deer’s head cabossed Or (Mackenzie) 2nd and 3rd Gules, a boar’s head couped Argent (Chisholm) all within a bordure nebuly Argent"</v>
      </c>
      <c r="E1662" t="str">
        <f t="shared" si="77"/>
        <v>public const string MacKenzieofDelvin_John = "Quarterly: 1st and 4th Azure, a deer’s head cabossed Or (Mackenzie) 2nd and 3rd Gules, a boar’s head couped Argent (Chisholm) all within a bordure nebuly Argent";</v>
      </c>
    </row>
    <row r="1663" spans="1:5" ht="25.5">
      <c r="A1663" s="1" t="s">
        <v>3129</v>
      </c>
      <c r="B1663" s="1" t="s">
        <v>3130</v>
      </c>
      <c r="C1663" t="str">
        <f t="shared" si="75"/>
        <v>MacKenzieofFindon_SirRoderick</v>
      </c>
      <c r="D1663" t="str">
        <f t="shared" si="76"/>
        <v>"Azure, a deer’s head cabossed Or within a bordure Or charged with eight crescents Azure"</v>
      </c>
      <c r="E1663" t="str">
        <f t="shared" si="77"/>
        <v>public const string MacKenzieofFindon_SirRoderick = "Azure, a deer’s head cabossed Or within a bordure Or charged with eight crescents Azure";</v>
      </c>
    </row>
    <row r="1664" spans="1:5">
      <c r="A1664" s="1" t="s">
        <v>3131</v>
      </c>
      <c r="B1664" s="1" t="s">
        <v>3132</v>
      </c>
      <c r="C1664" t="str">
        <f t="shared" si="75"/>
        <v>MacKenzieofMacKenzie</v>
      </c>
      <c r="D1664" t="str">
        <f t="shared" si="76"/>
        <v>"Azure, a deer’s head cabossed Or"</v>
      </c>
      <c r="E1664" t="str">
        <f t="shared" si="77"/>
        <v>public const string MacKenzieofMacKenzie = "Azure, a deer’s head cabossed Or";</v>
      </c>
    </row>
    <row r="1665" spans="1:5">
      <c r="A1665" s="1" t="s">
        <v>3133</v>
      </c>
      <c r="B1665" s="1" t="s">
        <v>3134</v>
      </c>
      <c r="C1665" t="str">
        <f t="shared" si="75"/>
        <v>MackenzieofRedcastle_Colin</v>
      </c>
      <c r="D1665" t="str">
        <f t="shared" si="76"/>
        <v>"Azure, a deer’s head cabossed Or within a bordure chequy Or and Azure"</v>
      </c>
      <c r="E1665" t="str">
        <f t="shared" si="77"/>
        <v>public const string MackenzieofRedcastle_Colin = "Azure, a deer’s head cabossed Or within a bordure chequy Or and Azure";</v>
      </c>
    </row>
    <row r="1666" spans="1:5" ht="25.5">
      <c r="A1666" s="1" t="s">
        <v>3135</v>
      </c>
      <c r="B1666" s="1" t="s">
        <v>3136</v>
      </c>
      <c r="C1666" t="str">
        <f t="shared" ref="C1666:C1729" si="78">SUBSTITUTE(SUBSTITUTE(SUBSTITUTE(SUBSTITUTE(SUBSTITUTE(A1666, "-", ""), ")", "_"), "(", "_"), " ", ""), ",", "_")</f>
        <v>MacKenzieofRosehaugh_SirGeorge</v>
      </c>
      <c r="D1666" t="str">
        <f t="shared" ref="D1666:D1729" si="79">CONCATENATE("""", B1666,"""")</f>
        <v>"Azure, a deer’s head cabossed Or within two laurel branches disposed orle-ways Or"</v>
      </c>
      <c r="E1666" t="str">
        <f t="shared" ref="E1666:E1729" si="80">CONCATENATE("public const string ", C1666, " = ",D1666, ";")</f>
        <v>public const string MacKenzieofRosehaugh_SirGeorge = "Azure, a deer’s head cabossed Or within two laurel branches disposed orle-ways Or";</v>
      </c>
    </row>
    <row r="1667" spans="1:5">
      <c r="A1667" s="1" t="s">
        <v>3137</v>
      </c>
      <c r="B1667" s="1" t="s">
        <v>3138</v>
      </c>
      <c r="C1667" t="str">
        <f t="shared" si="78"/>
        <v>MacKenzieofSuddy_Kenneth</v>
      </c>
      <c r="D1667" t="str">
        <f t="shared" si="79"/>
        <v>"Azure, a deer’s head cabossed Or within a bordure embattled Or"</v>
      </c>
      <c r="E1667" t="str">
        <f t="shared" si="80"/>
        <v>public const string MacKenzieofSuddy_Kenneth = "Azure, a deer’s head cabossed Or within a bordure embattled Or";</v>
      </c>
    </row>
    <row r="1668" spans="1:5" ht="51">
      <c r="A1668" s="1" t="s">
        <v>3139</v>
      </c>
      <c r="B1668" s="1" t="s">
        <v>1105</v>
      </c>
      <c r="C1668" t="str">
        <f t="shared" si="78"/>
        <v>MacKenzie_EarlofCromarty</v>
      </c>
      <c r="D1668" t="str">
        <f t="shared" si="79"/>
        <v>"Quarterly: 1st Or, a rock in flames Proper (MacLeod) 2nd Azure, a buck’s head cabossed Or (MacKenzie) 3rd Gules, three legs of a man armed Proper conjoined in the centre at the upper part of the thighs, flexed in triangle and garnished and spurred Or (Lordship of Man) 4th Argent, on a pale Sable an imperial crown Or, all within a double tressure flory counter-flory Gules (Erskine of Innertail)"</v>
      </c>
      <c r="E1668" t="str">
        <f t="shared" si="80"/>
        <v>public const string MacKenzie_EarlofCromarty = "Quarterly: 1st Or, a rock in flames Proper (MacLeod) 2nd Azure, a buck’s head cabossed Or (MacKenzie) 3rd Gules, three legs of a man armed Proper conjoined in the centre at the upper part of the thighs, flexed in triangle and garnished and spurred Or (Lordship of Man) 4th Argent, on a pale Sable an imperial crown Or, all within a double tressure flory counter-flory Gules (Erskine of Innertail)";</v>
      </c>
    </row>
    <row r="1669" spans="1:5">
      <c r="A1669" s="1" t="s">
        <v>3140</v>
      </c>
      <c r="B1669" s="1" t="s">
        <v>3132</v>
      </c>
      <c r="C1669" t="str">
        <f t="shared" si="78"/>
        <v>MacKenzie_EarlofSeaforth</v>
      </c>
      <c r="D1669" t="str">
        <f t="shared" si="79"/>
        <v>"Azure, a deer’s head cabossed Or"</v>
      </c>
      <c r="E1669" t="str">
        <f t="shared" si="80"/>
        <v>public const string MacKenzie_EarlofSeaforth = "Azure, a deer’s head cabossed Or";</v>
      </c>
    </row>
    <row r="1670" spans="1:5">
      <c r="A1670" s="1" t="s">
        <v>3141</v>
      </c>
      <c r="B1670" s="1" t="s">
        <v>3142</v>
      </c>
      <c r="C1670" t="str">
        <f t="shared" si="78"/>
        <v>Mackie</v>
      </c>
      <c r="D1670" t="str">
        <f t="shared" si="79"/>
        <v>"Paly of eight Or and Gules, and overall a bend sinister Azure charged with a crescent Argent between two stars Or"</v>
      </c>
      <c r="E1670" t="str">
        <f t="shared" si="80"/>
        <v>public const string Mackie = "Paly of eight Or and Gules, and overall a bend sinister Azure charged with a crescent Argent between two stars Or";</v>
      </c>
    </row>
    <row r="1671" spans="1:5" ht="38.25">
      <c r="A1671" s="1" t="s">
        <v>3143</v>
      </c>
      <c r="B1671" s="1" t="s">
        <v>3144</v>
      </c>
      <c r="C1671" t="str">
        <f t="shared" si="78"/>
        <v>MacLauchlanofMacLauchlan_Archibald</v>
      </c>
      <c r="D1671" t="str">
        <f t="shared" si="79"/>
        <v>"Quarterly: 1st Or, a lion rampant Gules 2nd Argent, a dexter hand couped fessways holding a cross patty paleways Gules 3rd Or, a galley with her oars in saltire Sable placed in the sea Proper 4th Argent, in the base undy Vert a salmon naiant Proper"</v>
      </c>
      <c r="E1671" t="str">
        <f t="shared" si="80"/>
        <v>public const string MacLauchlanofMacLauchlan_Archibald = "Quarterly: 1st Or, a lion rampant Gules 2nd Argent, a dexter hand couped fessways holding a cross patty paleways Gules 3rd Or, a galley with her oars in saltire Sable placed in the sea Proper 4th Argent, in the base undy Vert a salmon naiant Proper";</v>
      </c>
    </row>
    <row r="1672" spans="1:5" ht="38.25">
      <c r="A1672" s="1" t="s">
        <v>3145</v>
      </c>
      <c r="B1672" s="1" t="s">
        <v>3146</v>
      </c>
      <c r="C1672" t="str">
        <f t="shared" si="78"/>
        <v>MacLeanofthatIlk</v>
      </c>
      <c r="D1672" t="str">
        <f t="shared" si="79"/>
        <v>"Quarterly: 1st Argent, a rock Gules 2nd Argent, a dexter hand fessways couped holding a cross crosslet fitchy in pale Azure 3rd Or, a lymphad Sable 4th Argent, a salmon naiant Proper and in chief two eagles’ heads erased affronty Gules"</v>
      </c>
      <c r="E1672" t="str">
        <f t="shared" si="80"/>
        <v>public const string MacLeanofthatIlk = "Quarterly: 1st Argent, a rock Gules 2nd Argent, a dexter hand fessways couped holding a cross crosslet fitchy in pale Azure 3rd Or, a lymphad Sable 4th Argent, a salmon naiant Proper and in chief two eagles’ heads erased affronty Gules";</v>
      </c>
    </row>
    <row r="1673" spans="1:5">
      <c r="A1673" s="1" t="s">
        <v>3147</v>
      </c>
      <c r="B1673" s="1" t="s">
        <v>3148</v>
      </c>
      <c r="C1673" t="str">
        <f t="shared" si="78"/>
        <v>MacLellanofBarclay_Samuel</v>
      </c>
      <c r="D1673" t="str">
        <f t="shared" si="79"/>
        <v>"Argent, two chevrons within a bordure engrailed Gules"</v>
      </c>
      <c r="E1673" t="str">
        <f t="shared" si="80"/>
        <v>public const string MacLellanofBarclay_Samuel = "Argent, two chevrons within a bordure engrailed Gules";</v>
      </c>
    </row>
    <row r="1674" spans="1:5">
      <c r="A1674" s="1" t="s">
        <v>3149</v>
      </c>
      <c r="B1674" s="1" t="s">
        <v>2684</v>
      </c>
      <c r="C1674" t="str">
        <f t="shared" si="78"/>
        <v>MacLellanofBombie</v>
      </c>
      <c r="D1674" t="str">
        <f t="shared" si="79"/>
        <v>"Or, two chevrons Sable"</v>
      </c>
      <c r="E1674" t="str">
        <f t="shared" si="80"/>
        <v>public const string MacLellanofBombie = "Or, two chevrons Sable";</v>
      </c>
    </row>
    <row r="1675" spans="1:5">
      <c r="A1675" s="1" t="s">
        <v>3150</v>
      </c>
      <c r="B1675" s="1" t="s">
        <v>2684</v>
      </c>
      <c r="C1675" t="str">
        <f t="shared" si="78"/>
        <v>MacLellan_LordKirkcudbright</v>
      </c>
      <c r="D1675" t="str">
        <f t="shared" si="79"/>
        <v>"Or, two chevrons Sable"</v>
      </c>
      <c r="E1675" t="str">
        <f t="shared" si="80"/>
        <v>public const string MacLellan_LordKirkcudbright = "Or, two chevrons Sable";</v>
      </c>
    </row>
    <row r="1676" spans="1:5" ht="25.5">
      <c r="A1676" s="1" t="s">
        <v>3151</v>
      </c>
      <c r="B1676" s="1" t="s">
        <v>3152</v>
      </c>
      <c r="C1676" t="str">
        <f t="shared" si="78"/>
        <v>MacLellan_SirSamuelinEdinburgh</v>
      </c>
      <c r="D1676" t="str">
        <f t="shared" si="79"/>
        <v>"Argent, two chevrons Sable each charged with a roundel Argent"</v>
      </c>
      <c r="E1676" t="str">
        <f t="shared" si="80"/>
        <v>public const string MacLellan_SirSamuelinEdinburgh = "Argent, two chevrons Sable each charged with a roundel Argent";</v>
      </c>
    </row>
    <row r="1677" spans="1:5">
      <c r="A1677" s="1" t="s">
        <v>3153</v>
      </c>
      <c r="B1677" s="1" t="s">
        <v>3154</v>
      </c>
      <c r="C1677" t="str">
        <f t="shared" si="78"/>
        <v>MacLeodofMacLeod</v>
      </c>
      <c r="D1677" t="str">
        <f t="shared" si="79"/>
        <v>"Azure, a castle triple-towered and embattled Argent masoned Sable, windows and port Gules"</v>
      </c>
      <c r="E1677" t="str">
        <f t="shared" si="80"/>
        <v>public const string MacLeodofMacLeod = "Azure, a castle triple-towered and embattled Argent masoned Sable, windows and port Gules";</v>
      </c>
    </row>
    <row r="1678" spans="1:5">
      <c r="A1678" s="1" t="s">
        <v>3155</v>
      </c>
      <c r="B1678" s="1" t="s">
        <v>3156</v>
      </c>
      <c r="C1678" t="str">
        <f t="shared" si="78"/>
        <v>MacMachan</v>
      </c>
      <c r="D1678" t="str">
        <f t="shared" si="79"/>
        <v>"Azure, a chevron Argent between three trefoils Or"</v>
      </c>
      <c r="E1678" t="str">
        <f t="shared" si="80"/>
        <v>public const string MacMachan = "Azure, a chevron Argent between three trefoils Or";</v>
      </c>
    </row>
    <row r="1679" spans="1:5">
      <c r="A1679" s="1" t="s">
        <v>3157</v>
      </c>
      <c r="B1679" s="1" t="s">
        <v>3158</v>
      </c>
      <c r="C1679" t="str">
        <f t="shared" si="78"/>
        <v>MacMichael</v>
      </c>
      <c r="D1679" t="str">
        <f t="shared" si="79"/>
        <v>"Sable, a fess between three crescents Or"</v>
      </c>
      <c r="E1679" t="str">
        <f t="shared" si="80"/>
        <v>public const string MacMichael = "Sable, a fess between three crescents Or";</v>
      </c>
    </row>
    <row r="1680" spans="1:5">
      <c r="A1680" s="1" t="s">
        <v>3159</v>
      </c>
      <c r="B1680" s="1" t="s">
        <v>3160</v>
      </c>
      <c r="C1680" t="str">
        <f t="shared" si="78"/>
        <v>MacMillan</v>
      </c>
      <c r="D1680" t="str">
        <f t="shared" si="79"/>
        <v>"Argent, on a chevron between three mullets Sable as many bezants"</v>
      </c>
      <c r="E1680" t="str">
        <f t="shared" si="80"/>
        <v>public const string MacMillan = "Argent, on a chevron between three mullets Sable as many bezants";</v>
      </c>
    </row>
    <row r="1681" spans="1:5">
      <c r="A1681" s="1" t="s">
        <v>3161</v>
      </c>
      <c r="B1681" s="1" t="s">
        <v>3162</v>
      </c>
      <c r="C1681" t="str">
        <f t="shared" si="78"/>
        <v>MacNaughtofKilquharity</v>
      </c>
      <c r="D1681" t="str">
        <f t="shared" si="79"/>
        <v>"Sable, an escutcheon chequy Argent and Azure between three lions’ heads erased Argent langued Gules"</v>
      </c>
      <c r="E1681" t="str">
        <f t="shared" si="80"/>
        <v>public const string MacNaughtofKilquharity = "Sable, an escutcheon chequy Argent and Azure between three lions’ heads erased Argent langued Gules";</v>
      </c>
    </row>
    <row r="1682" spans="1:5" ht="25.5">
      <c r="A1682" s="1" t="s">
        <v>3163</v>
      </c>
      <c r="B1682" s="1" t="s">
        <v>3164</v>
      </c>
      <c r="C1682" t="str">
        <f t="shared" si="78"/>
        <v>MacNaughton</v>
      </c>
      <c r="D1682" t="str">
        <f t="shared" si="79"/>
        <v>"Quarterly: 1st and 4th Argent, a hand couped fessways Proper holding a cross crosslet fitchy Azure 2nd and 3rd Argent, a tower embattled Gules (MacNaughton)"</v>
      </c>
      <c r="E1682" t="str">
        <f t="shared" si="80"/>
        <v>public const string MacNaughton = "Quarterly: 1st and 4th Argent, a hand couped fessways Proper holding a cross crosslet fitchy Azure 2nd and 3rd Argent, a tower embattled Gules (MacNaughton)";</v>
      </c>
    </row>
    <row r="1683" spans="1:5" ht="38.25">
      <c r="A1683" s="1" t="s">
        <v>3165</v>
      </c>
      <c r="B1683" s="1" t="s">
        <v>3166</v>
      </c>
      <c r="C1683" t="str">
        <f t="shared" si="78"/>
        <v>MacNeilofBarra</v>
      </c>
      <c r="D1683" t="str">
        <f t="shared" si="79"/>
        <v>"Quarterly: 1st Azure, a lion rampant Argent 2nd Or, a dexter hand couped fessways Gules holding a cross crosslet fitchy Azure in pale 3rd Or, a lymphad Sable 4th Parted per fess Argent and Azure (to represent the sea) out of which issues a rock Gules"</v>
      </c>
      <c r="E1683" t="str">
        <f t="shared" si="80"/>
        <v>public const string MacNeilofBarra = "Quarterly: 1st Azure, a lion rampant Argent 2nd Or, a dexter hand couped fessways Gules holding a cross crosslet fitchy Azure in pale 3rd Or, a lymphad Sable 4th Parted per fess Argent and Azure (to represent the sea) out of which issues a rock Gules";</v>
      </c>
    </row>
    <row r="1684" spans="1:5" ht="38.25">
      <c r="A1684" s="1" t="s">
        <v>3167</v>
      </c>
      <c r="B1684" s="1" t="s">
        <v>3168</v>
      </c>
      <c r="C1684" t="str">
        <f t="shared" si="78"/>
        <v>MacNeilofFearfergus_Lauchlan</v>
      </c>
      <c r="D1684" t="str">
        <f t="shared" si="79"/>
        <v>"Quarterly: 1st and 4th Azure, a lion rampant Argent 2nd Argent, a sinister hand couped fessways Gules in chief and in a base wavy Azure a a salmon naiant Argent 3rd Or, a galley her oars crossed Gules and on a chief Gules three mullets Or"</v>
      </c>
      <c r="E1684" t="str">
        <f t="shared" si="80"/>
        <v>public const string MacNeilofFearfergus_Lauchlan = "Quarterly: 1st and 4th Azure, a lion rampant Argent 2nd Argent, a sinister hand couped fessways Gules in chief and in a base wavy Azure a a salmon naiant Argent 3rd Or, a galley her oars crossed Gules and on a chief Gules three mullets Or";</v>
      </c>
    </row>
    <row r="1685" spans="1:5" ht="25.5">
      <c r="A1685" s="1" t="s">
        <v>3169</v>
      </c>
      <c r="B1685" s="1" t="s">
        <v>3170</v>
      </c>
      <c r="C1685" t="str">
        <f t="shared" si="78"/>
        <v>MacPhersonofCluny</v>
      </c>
      <c r="D1685" t="str">
        <f t="shared" si="79"/>
        <v>"Parted per fess Or and Azure, a lymphad with her sails trussed up and her oars in action Or, in dexter chief a hand couped holding a dagger point upwards and in sinister chief a cross crosslet fitchy all Gules"</v>
      </c>
      <c r="E1685" t="str">
        <f t="shared" si="80"/>
        <v>public const string MacPhersonofCluny = "Parted per fess Or and Azure, a lymphad with her sails trussed up and her oars in action Or, in dexter chief a hand couped holding a dagger point upwards and in sinister chief a cross crosslet fitchy all Gules";</v>
      </c>
    </row>
    <row r="1686" spans="1:5" ht="25.5">
      <c r="A1686" s="1" t="s">
        <v>3171</v>
      </c>
      <c r="B1686" s="1" t="s">
        <v>3172</v>
      </c>
      <c r="C1686" t="str">
        <f t="shared" si="78"/>
        <v>MacPhersonofInvereshie</v>
      </c>
      <c r="D1686" t="str">
        <f t="shared" si="79"/>
        <v>"Parted per fess Or and Azure, a lymphad with her sails trussed up and her oars in action Or, in dexter chief a hand couped holding a dagger point upwards and in sinister chief a cross crosslet fitchy all Gules all within a bordure Gules"</v>
      </c>
      <c r="E1686" t="str">
        <f t="shared" si="80"/>
        <v>public const string MacPhersonofInvereshie = "Parted per fess Or and Azure, a lymphad with her sails trussed up and her oars in action Or, in dexter chief a hand couped holding a dagger point upwards and in sinister chief a cross crosslet fitchy all Gules all within a bordure Gules";</v>
      </c>
    </row>
    <row r="1687" spans="1:5" ht="25.5">
      <c r="A1687" s="1" t="s">
        <v>3173</v>
      </c>
      <c r="B1687" s="1" t="s">
        <v>3174</v>
      </c>
      <c r="C1687" t="str">
        <f t="shared" si="78"/>
        <v>MacPhersonofPitmean</v>
      </c>
      <c r="D1687" t="str">
        <f t="shared" si="79"/>
        <v>"Parted per fess invected Or and Azure, a lymphad with her sails trussed up and her oars in action Or, in dexter chief a hand couped holding a dagger point upwards and in sinister chief a cross crosslet fitchy all Gules"</v>
      </c>
      <c r="E1687" t="str">
        <f t="shared" si="80"/>
        <v>public const string MacPhersonofPitmean = "Parted per fess invected Or and Azure, a lymphad with her sails trussed up and her oars in action Or, in dexter chief a hand couped holding a dagger point upwards and in sinister chief a cross crosslet fitchy all Gules";</v>
      </c>
    </row>
    <row r="1688" spans="1:5">
      <c r="A1688" s="1" t="s">
        <v>3175</v>
      </c>
      <c r="B1688" s="1" t="s">
        <v>3176</v>
      </c>
      <c r="C1688" t="str">
        <f t="shared" si="78"/>
        <v>MacQueen</v>
      </c>
      <c r="D1688" t="str">
        <f t="shared" si="79"/>
        <v>"Argent, three wolves’ heads couped Sable"</v>
      </c>
      <c r="E1688" t="str">
        <f t="shared" si="80"/>
        <v>public const string MacQueen = "Argent, three wolves’ heads couped Sable";</v>
      </c>
    </row>
    <row r="1689" spans="1:5">
      <c r="A1689" s="1" t="s">
        <v>3177</v>
      </c>
      <c r="B1689" s="1" t="s">
        <v>3178</v>
      </c>
      <c r="C1689" t="str">
        <f t="shared" si="78"/>
        <v>MacRatch</v>
      </c>
      <c r="D1689" t="str">
        <f t="shared" si="79"/>
        <v>"Argent, a fess between three mullets in chief and a lion rampant in base all Gules"</v>
      </c>
      <c r="E1689" t="str">
        <f t="shared" si="80"/>
        <v>public const string MacRatch = "Argent, a fess between three mullets in chief and a lion rampant in base all Gules";</v>
      </c>
    </row>
    <row r="1690" spans="1:5">
      <c r="A1690" s="1" t="s">
        <v>3179</v>
      </c>
      <c r="B1690" s="1" t="s">
        <v>3180</v>
      </c>
      <c r="C1690" t="str">
        <f t="shared" si="78"/>
        <v>MacReryofDumpender</v>
      </c>
      <c r="D1690" t="str">
        <f t="shared" si="79"/>
        <v>"Argent, a fess quartered Sable and Or"</v>
      </c>
      <c r="E1690" t="str">
        <f t="shared" si="80"/>
        <v>public const string MacReryofDumpender = "Argent, a fess quartered Sable and Or";</v>
      </c>
    </row>
    <row r="1691" spans="1:5" ht="25.5">
      <c r="A1691" s="1" t="s">
        <v>3181</v>
      </c>
      <c r="B1691" s="1" t="s">
        <v>1388</v>
      </c>
      <c r="C1691" t="str">
        <f t="shared" si="78"/>
        <v>Madertie_Lord_Drummond_</v>
      </c>
      <c r="D1691" t="str">
        <f t="shared" si="79"/>
        <v>"Or, three bars undy Gules, on a canton Argent a lion’s head erased within a double tressure flory counter-flory Gules (coat of augmentation)"</v>
      </c>
      <c r="E1691" t="str">
        <f t="shared" si="80"/>
        <v>public const string Madertie_Lord_Drummond_ = "Or, three bars undy Gules, on a canton Argent a lion’s head erased within a double tressure flory counter-flory Gules (coat of augmentation)";</v>
      </c>
    </row>
    <row r="1692" spans="1:5" ht="25.5">
      <c r="A1692" s="1" t="s">
        <v>3182</v>
      </c>
      <c r="B1692" s="1" t="s">
        <v>3183</v>
      </c>
      <c r="C1692" t="str">
        <f t="shared" si="78"/>
        <v>MainofLochwood</v>
      </c>
      <c r="D1692" t="str">
        <f t="shared" si="79"/>
        <v>"Argent, a chevron Gules, voided of the field, between two pheons in chief and a unicorn’s head erased in base all Sable"</v>
      </c>
      <c r="E1692" t="str">
        <f t="shared" si="80"/>
        <v>public const string MainofLochwood = "Argent, a chevron Gules, voided of the field, between two pheons in chief and a unicorn’s head erased in base all Sable";</v>
      </c>
    </row>
    <row r="1693" spans="1:5">
      <c r="A1693" s="1" t="s">
        <v>3184</v>
      </c>
      <c r="B1693" s="1" t="s">
        <v>3185</v>
      </c>
      <c r="C1693" t="str">
        <f t="shared" si="78"/>
        <v>Mair</v>
      </c>
      <c r="D1693" t="str">
        <f t="shared" si="79"/>
        <v>"Or, three bars dancetty Gules"</v>
      </c>
      <c r="E1693" t="str">
        <f t="shared" si="80"/>
        <v>public const string Mair = "Or, three bars dancetty Gules";</v>
      </c>
    </row>
    <row r="1694" spans="1:5">
      <c r="A1694" s="1" t="s">
        <v>3186</v>
      </c>
      <c r="B1694" s="1" t="s">
        <v>3187</v>
      </c>
      <c r="C1694" t="str">
        <f t="shared" si="78"/>
        <v>Maitland</v>
      </c>
      <c r="D1694" t="str">
        <f t="shared" si="79"/>
        <v>"Or, a lion rampant Gules couped in all its joints"</v>
      </c>
      <c r="E1694" t="str">
        <f t="shared" si="80"/>
        <v>public const string Maitland = "Or, a lion rampant Gules couped in all its joints";</v>
      </c>
    </row>
    <row r="1695" spans="1:5">
      <c r="A1695" s="1" t="s">
        <v>3188</v>
      </c>
      <c r="B1695" s="1" t="s">
        <v>3189</v>
      </c>
      <c r="C1695" t="str">
        <f t="shared" si="78"/>
        <v>MaitlandofEccles_John</v>
      </c>
      <c r="D1695" t="str">
        <f t="shared" si="79"/>
        <v>"Or, a lion rampant Gules couped in all its joints within a bordure Azure"</v>
      </c>
      <c r="E1695" t="str">
        <f t="shared" si="80"/>
        <v>public const string MaitlandofEccles_John = "Or, a lion rampant Gules couped in all its joints within a bordure Azure";</v>
      </c>
    </row>
    <row r="1696" spans="1:5">
      <c r="A1696" s="1" t="s">
        <v>3190</v>
      </c>
      <c r="B1696" s="1" t="s">
        <v>3191</v>
      </c>
      <c r="C1696" t="str">
        <f t="shared" si="78"/>
        <v>MaitlandofPittrichie_SirRichard</v>
      </c>
      <c r="D1696" t="str">
        <f t="shared" si="79"/>
        <v>"Or, a lion rampant Gules couped in all its joints within a bordure chequy Argent and Azure"</v>
      </c>
      <c r="E1696" t="str">
        <f t="shared" si="80"/>
        <v>public const string MaitlandofPittrichie_SirRichard = "Or, a lion rampant Gules couped in all its joints within a bordure chequy Argent and Azure";</v>
      </c>
    </row>
    <row r="1697" spans="1:5">
      <c r="A1697" s="1" t="s">
        <v>3192</v>
      </c>
      <c r="B1697" s="1" t="s">
        <v>2741</v>
      </c>
      <c r="C1697" t="str">
        <f t="shared" si="78"/>
        <v>Maitland_EarlofLauderdale</v>
      </c>
      <c r="D1697" t="str">
        <f t="shared" si="79"/>
        <v>"Or, a lion rampant couped in all its joints within a double tressure flory counter-flory Gules"</v>
      </c>
      <c r="E1697" t="str">
        <f t="shared" si="80"/>
        <v>public const string Maitland_EarlofLauderdale = "Or, a lion rampant couped in all its joints within a double tressure flory counter-flory Gules";</v>
      </c>
    </row>
    <row r="1698" spans="1:5">
      <c r="A1698" s="1" t="s">
        <v>3193</v>
      </c>
      <c r="B1698" s="1" t="s">
        <v>3194</v>
      </c>
      <c r="C1698" t="str">
        <f t="shared" si="78"/>
        <v>Maitland_James</v>
      </c>
      <c r="D1698" t="str">
        <f t="shared" si="79"/>
        <v>"Or, a lion rampant Gules couped in all its joints within a bordure wavy Azure charged with eight grenades Or"</v>
      </c>
      <c r="E1698" t="str">
        <f t="shared" si="80"/>
        <v>public const string Maitland_James = "Or, a lion rampant Gules couped in all its joints within a bordure wavy Azure charged with eight grenades Or";</v>
      </c>
    </row>
    <row r="1699" spans="1:5">
      <c r="A1699" s="1" t="s">
        <v>3195</v>
      </c>
      <c r="B1699" s="1" t="s">
        <v>3196</v>
      </c>
      <c r="C1699" t="str">
        <f t="shared" si="78"/>
        <v>Maitland_Robert</v>
      </c>
      <c r="D1699" t="str">
        <f t="shared" si="79"/>
        <v>"Or, a lion rampant Gules couped in all its joints within a bordure wavy Azure"</v>
      </c>
      <c r="E1699" t="str">
        <f t="shared" si="80"/>
        <v>public const string Maitland_Robert = "Or, a lion rampant Gules couped in all its joints within a bordure wavy Azure";</v>
      </c>
    </row>
    <row r="1700" spans="1:5">
      <c r="A1700" s="1" t="s">
        <v>3197</v>
      </c>
      <c r="B1700" s="1"/>
      <c r="C1700" t="str">
        <f t="shared" si="78"/>
        <v>Makgill see MacGill</v>
      </c>
      <c r="D1700" t="str">
        <f t="shared" si="79"/>
        <v>""</v>
      </c>
      <c r="E1700" t="str">
        <f t="shared" si="80"/>
        <v>public const string Makgill see MacGill = "";</v>
      </c>
    </row>
    <row r="1701" spans="1:5">
      <c r="A1701" s="1" t="s">
        <v>3198</v>
      </c>
      <c r="B1701" s="1" t="s">
        <v>3199</v>
      </c>
      <c r="C1701" t="str">
        <f t="shared" si="78"/>
        <v>Malliherb</v>
      </c>
      <c r="D1701" t="str">
        <f t="shared" si="79"/>
        <v>"Or, a chevron Gules between three nettle leaves Vert"</v>
      </c>
      <c r="E1701" t="str">
        <f t="shared" si="80"/>
        <v>public const string Malliherb = "Or, a chevron Gules between three nettle leaves Vert";</v>
      </c>
    </row>
    <row r="1702" spans="1:5" ht="25.5">
      <c r="A1702" s="1" t="s">
        <v>3200</v>
      </c>
      <c r="B1702" s="1" t="s">
        <v>1616</v>
      </c>
      <c r="C1702" t="str">
        <f t="shared" si="78"/>
        <v>Mar_Earlof_Erskine_</v>
      </c>
      <c r="D1702" t="str">
        <f t="shared" si="79"/>
        <v>"Quarterly: 1st and 4th Argent, a pale Sable (Erskine) 2nd and 3rd Azure, a bend between six crosses crosslet fitchy Or (Earldom of Mar)"</v>
      </c>
      <c r="E1702" t="str">
        <f t="shared" si="80"/>
        <v>public const string Mar_Earlof_Erskine_ = "Quarterly: 1st and 4th Argent, a pale Sable (Erskine) 2nd and 3rd Azure, a bend between six crosses crosslet fitchy Or (Earldom of Mar)";</v>
      </c>
    </row>
    <row r="1703" spans="1:5" ht="25.5">
      <c r="A1703" s="1" t="s">
        <v>3201</v>
      </c>
      <c r="B1703" s="1" t="s">
        <v>3202</v>
      </c>
      <c r="C1703" t="str">
        <f t="shared" si="78"/>
        <v>Mar_Earlof_Stewart_</v>
      </c>
      <c r="D1703" t="str">
        <f t="shared" si="79"/>
        <v>"Quarterly: 1st and 4th Azure, a bend between six crosses crosslet fitchy Or (Earldom of Mar) 2nd and 3rd Or, a fess chequy Azure and Argent between three open crowns Gules (Stewart of Garioch)"</v>
      </c>
      <c r="E1703" t="str">
        <f t="shared" si="80"/>
        <v>public const string Mar_Earlof_Stewart_ = "Quarterly: 1st and 4th Azure, a bend between six crosses crosslet fitchy Or (Earldom of Mar) 2nd and 3rd Or, a fess chequy Azure and Argent between three open crowns Gules (Stewart of Garioch)";</v>
      </c>
    </row>
    <row r="1704" spans="1:5" ht="63.75">
      <c r="A1704" s="1" t="s">
        <v>3203</v>
      </c>
      <c r="B1704" s="1" t="s">
        <v>1330</v>
      </c>
      <c r="C1704" t="str">
        <f t="shared" si="78"/>
        <v>March_Earlof_Douglas_</v>
      </c>
      <c r="D1704" t="str">
        <f t="shared" si="79"/>
        <v>"Quarterly: 1st and 4th Quarterly: i and iv Argent, a man’s heart Gules imperially crowned Proper and on a chief Azure three mullets Argent (Douglas) ii and iii Azure, a bend between six crosses crosslet fitchy Or (Earldom of Mar) : all within a bordure Or charged with a double tressure flory counter-flory Gules (Douglas of Queensberry) 2nd and 3rd Gules, a lion rampant Argent within a bordure also Argent charged with eight roses Gules (Dunbar earldom of March)"</v>
      </c>
      <c r="E1704" t="str">
        <f t="shared" si="80"/>
        <v>public const string March_Earlof_Douglas_ = "Quarterly: 1st and 4th Quarterly: i and iv Argent, a man’s heart Gules imperially crowned Proper and on a chief Azure three mullets Argent (Douglas) ii and iii Azure, a bend between six crosses crosslet fitchy Or (Earldom of Mar) : all within a bordure Or charged with a double tressure flory counter-flory Gules (Douglas of Queensberry) 2nd and 3rd Gules, a lion rampant Argent within a bordure also Argent charged with eight roses Gules (Dunbar earldom of March)";</v>
      </c>
    </row>
    <row r="1705" spans="1:5">
      <c r="A1705" s="1" t="s">
        <v>3204</v>
      </c>
      <c r="B1705" s="1" t="s">
        <v>1442</v>
      </c>
      <c r="C1705" t="str">
        <f t="shared" si="78"/>
        <v>March_Earlof_Dunbar_</v>
      </c>
      <c r="D1705" t="str">
        <f t="shared" si="79"/>
        <v>"Gules, a lion rampant Argent within a bordure Argent charged with eight roses Gules"</v>
      </c>
      <c r="E1705" t="str">
        <f t="shared" si="80"/>
        <v>public const string March_Earlof_Dunbar_ = "Gules, a lion rampant Argent within a bordure Argent charged with eight roses Gules";</v>
      </c>
    </row>
    <row r="1706" spans="1:5" ht="51">
      <c r="A1706" s="1" t="s">
        <v>3205</v>
      </c>
      <c r="B1706" s="1" t="s">
        <v>2386</v>
      </c>
      <c r="C1706" t="str">
        <f t="shared" si="78"/>
        <v>Marchmont_Earlof_Home_</v>
      </c>
      <c r="D1706" t="str">
        <f t="shared" si="79"/>
        <v>"Quarterly: 1st and 4th Quarterly: i and iv Vert, a lion rampant Argent armed and langued Gules (Home) ii and iii Argent, three papingoes Vert beaked and membered Gules (Pepdie of Dunglass) 2nd Argent, three piles engrailed Gules issuing from chief (Polwarth)  3rd Argent, a cross engrailed Azure (Sinclair of Polwarth) surtout Argent, an orange Proper stalked and slipped Vert, ensigned with an imperial crown Proper (coat of augmentation)"</v>
      </c>
      <c r="E1706" t="str">
        <f t="shared" si="80"/>
        <v>public const string Marchmont_Earlof_Home_ = "Quarterly: 1st and 4th Quarterly: i and iv Vert, a lion rampant Argent armed and langued Gules (Home) ii and iii Argent, three papingoes Vert beaked and membered Gules (Pepdie of Dunglass) 2nd Argent, three piles engrailed Gules issuing from chief (Polwarth)  3rd Argent, a cross engrailed Azure (Sinclair of Polwarth) surtout Argent, an orange Proper stalked and slipped Vert, ensigned with an imperial crown Proper (coat of augmentation)";</v>
      </c>
    </row>
    <row r="1707" spans="1:5">
      <c r="A1707" s="1" t="s">
        <v>3206</v>
      </c>
      <c r="B1707" s="1" t="s">
        <v>2575</v>
      </c>
      <c r="C1707" t="str">
        <f t="shared" si="78"/>
        <v>Marischal_Earl_Keith_</v>
      </c>
      <c r="D1707" t="str">
        <f t="shared" si="79"/>
        <v>"Argent, on a chief Gules three pallets Or"</v>
      </c>
      <c r="E1707" t="str">
        <f t="shared" si="80"/>
        <v>public const string Marischal_Earl_Keith_ = "Argent, on a chief Gules three pallets Or";</v>
      </c>
    </row>
    <row r="1708" spans="1:5">
      <c r="A1708" s="1" t="s">
        <v>3207</v>
      </c>
      <c r="B1708" s="1" t="s">
        <v>3208</v>
      </c>
      <c r="C1708" t="str">
        <f t="shared" si="78"/>
        <v>Marjoribanks</v>
      </c>
      <c r="D1708" t="str">
        <f t="shared" si="79"/>
        <v>"Argent, on a chief Gules a cushion between two spur-rowells Argent"</v>
      </c>
      <c r="E1708" t="str">
        <f t="shared" si="80"/>
        <v>public const string Marjoribanks = "Argent, on a chief Gules a cushion between two spur-rowells Argent";</v>
      </c>
    </row>
    <row r="1709" spans="1:5">
      <c r="A1709" s="1" t="s">
        <v>3209</v>
      </c>
      <c r="B1709" s="1" t="s">
        <v>3210</v>
      </c>
      <c r="C1709" t="str">
        <f t="shared" si="78"/>
        <v>Marjoribanks_aliter_</v>
      </c>
      <c r="D1709" t="str">
        <f t="shared" si="79"/>
        <v>"Argent, on a fess between three spur-rowells Gules as many cushions Argent"</v>
      </c>
      <c r="E1709" t="str">
        <f t="shared" si="80"/>
        <v>public const string Marjoribanks_aliter_ = "Argent, on a fess between three spur-rowells Gules as many cushions Argent";</v>
      </c>
    </row>
    <row r="1710" spans="1:5" ht="25.5">
      <c r="A1710" s="1" t="s">
        <v>3211</v>
      </c>
      <c r="B1710" s="1" t="s">
        <v>3212</v>
      </c>
      <c r="C1710" t="str">
        <f t="shared" si="78"/>
        <v>MarjoribanksofBalbardie_Thomas</v>
      </c>
      <c r="D1710" t="str">
        <f t="shared" si="79"/>
        <v>"Argent, a mullet Gules and on a chief Sable a cushion Or"</v>
      </c>
      <c r="E1710" t="str">
        <f t="shared" si="80"/>
        <v>public const string MarjoribanksofBalbardie_Thomas = "Argent, a mullet Gules and on a chief Sable a cushion Or";</v>
      </c>
    </row>
    <row r="1711" spans="1:5">
      <c r="A1711" s="1" t="s">
        <v>3213</v>
      </c>
      <c r="B1711" s="1" t="s">
        <v>3208</v>
      </c>
      <c r="C1711" t="str">
        <f t="shared" si="78"/>
        <v>MarjoribanksofLochie_Joseph</v>
      </c>
      <c r="D1711" t="str">
        <f t="shared" si="79"/>
        <v>"Argent, on a chief Gules a cushion between two spur-rowells Argent"</v>
      </c>
      <c r="E1711" t="str">
        <f t="shared" si="80"/>
        <v>public const string MarjoribanksofLochie_Joseph = "Argent, on a chief Gules a cushion between two spur-rowells Argent";</v>
      </c>
    </row>
    <row r="1712" spans="1:5">
      <c r="A1712" s="1" t="s">
        <v>3214</v>
      </c>
      <c r="B1712" s="1" t="s">
        <v>3215</v>
      </c>
      <c r="C1712" t="str">
        <f t="shared" si="78"/>
        <v>MartinofMedhope</v>
      </c>
      <c r="D1712" t="str">
        <f t="shared" si="79"/>
        <v>"Sable, a chevron between three crescents Argent"</v>
      </c>
      <c r="E1712" t="str">
        <f t="shared" si="80"/>
        <v>public const string MartinofMedhope = "Sable, a chevron between three crescents Argent";</v>
      </c>
    </row>
    <row r="1713" spans="1:5">
      <c r="A1713" s="1" t="s">
        <v>3216</v>
      </c>
      <c r="B1713" s="1" t="s">
        <v>3217</v>
      </c>
      <c r="C1713" t="str">
        <f t="shared" si="78"/>
        <v>Martin_AndrewinAnstruther</v>
      </c>
      <c r="D1713" t="str">
        <f t="shared" si="79"/>
        <v>"Sable, a chevron invected between three crescents Argent"</v>
      </c>
      <c r="E1713" t="str">
        <f t="shared" si="80"/>
        <v>public const string Martin_AndrewinAnstruther = "Sable, a chevron invected between three crescents Argent";</v>
      </c>
    </row>
    <row r="1714" spans="1:5">
      <c r="A1714" s="1" t="s">
        <v>3218</v>
      </c>
      <c r="B1714" s="1" t="s">
        <v>3219</v>
      </c>
      <c r="C1714" t="str">
        <f t="shared" si="78"/>
        <v>Martin_AndrewinEdinburgh</v>
      </c>
      <c r="D1714" t="str">
        <f t="shared" si="79"/>
        <v>"Sable, on a chevron between three crescents Argent a mascle Sable"</v>
      </c>
      <c r="E1714" t="str">
        <f t="shared" si="80"/>
        <v>public const string Martin_AndrewinEdinburgh = "Sable, on a chevron between three crescents Argent a mascle Sable";</v>
      </c>
    </row>
    <row r="1715" spans="1:5">
      <c r="A1715" s="1" t="s">
        <v>3220</v>
      </c>
      <c r="B1715" s="1" t="s">
        <v>3221</v>
      </c>
      <c r="C1715" t="str">
        <f t="shared" si="78"/>
        <v>Martin_Robert</v>
      </c>
      <c r="D1715" t="str">
        <f t="shared" si="79"/>
        <v>"Sable, a chevron Vair between three crescents Argent"</v>
      </c>
      <c r="E1715" t="str">
        <f t="shared" si="80"/>
        <v>public const string Martin_Robert = "Sable, a chevron Vair between three crescents Argent";</v>
      </c>
    </row>
    <row r="1716" spans="1:5">
      <c r="A1716" s="1" t="s">
        <v>3222</v>
      </c>
      <c r="B1716" s="1" t="s">
        <v>3223</v>
      </c>
      <c r="C1716" t="str">
        <f t="shared" si="78"/>
        <v>Mascrop</v>
      </c>
      <c r="D1716" t="str">
        <f t="shared" si="79"/>
        <v>"Or, a hunting-horn Vert stringed Gules and on a chief Azure three mullets Or"</v>
      </c>
      <c r="E1716" t="str">
        <f t="shared" si="80"/>
        <v>public const string Mascrop = "Or, a hunting-horn Vert stringed Gules and on a chief Azure three mullets Or";</v>
      </c>
    </row>
    <row r="1717" spans="1:5">
      <c r="A1717" s="1" t="s">
        <v>3224</v>
      </c>
      <c r="B1717" s="1" t="s">
        <v>3225</v>
      </c>
      <c r="C1717" t="str">
        <f t="shared" si="78"/>
        <v>MascropofJedburgh_Patrick</v>
      </c>
      <c r="D1717" t="str">
        <f t="shared" si="79"/>
        <v>"A hunting-horn and on a chief a crescent and a mullet [seal 1597]"</v>
      </c>
      <c r="E1717" t="str">
        <f t="shared" si="80"/>
        <v>public const string MascropofJedburgh_Patrick = "A hunting-horn and on a chief a crescent and a mullet [seal 1597]";</v>
      </c>
    </row>
    <row r="1718" spans="1:5">
      <c r="A1718" s="1" t="s">
        <v>3226</v>
      </c>
      <c r="B1718" s="1" t="s">
        <v>3227</v>
      </c>
      <c r="C1718" t="str">
        <f t="shared" si="78"/>
        <v>Mason</v>
      </c>
      <c r="D1718" t="str">
        <f t="shared" si="79"/>
        <v>"Argent, a bend wavy Azure between two mullets in chief and a fleur-de-lis in base all Gules"</v>
      </c>
      <c r="E1718" t="str">
        <f t="shared" si="80"/>
        <v>public const string Mason = "Argent, a bend wavy Azure between two mullets in chief and a fleur-de-lis in base all Gules";</v>
      </c>
    </row>
    <row r="1719" spans="1:5">
      <c r="A1719" s="1" t="s">
        <v>3228</v>
      </c>
      <c r="B1719" s="1" t="s">
        <v>3229</v>
      </c>
      <c r="C1719" t="str">
        <f t="shared" si="78"/>
        <v>Masterton</v>
      </c>
      <c r="D1719" t="str">
        <f t="shared" si="79"/>
        <v>"Argent, a chevron Gules and a chief Azure"</v>
      </c>
      <c r="E1719" t="str">
        <f t="shared" si="80"/>
        <v>public const string Masterton = "Argent, a chevron Gules and a chief Azure";</v>
      </c>
    </row>
    <row r="1720" spans="1:5" ht="25.5">
      <c r="A1720" s="1" t="s">
        <v>3230</v>
      </c>
      <c r="B1720" s="1" t="s">
        <v>3231</v>
      </c>
      <c r="C1720" t="str">
        <f t="shared" si="78"/>
        <v>MastertonofGrange_Adam</v>
      </c>
      <c r="D1720" t="str">
        <f t="shared" si="79"/>
        <v>"Argent, a chevron between two crescents in chief and a mullet in base all Gules, and on a chief Azure an eagle displayed Or"</v>
      </c>
      <c r="E1720" t="str">
        <f t="shared" si="80"/>
        <v>public const string MastertonofGrange_Adam = "Argent, a chevron between two crescents in chief and a mullet in base all Gules, and on a chief Azure an eagle displayed Or";</v>
      </c>
    </row>
    <row r="1721" spans="1:5">
      <c r="A1721" s="1" t="s">
        <v>3232</v>
      </c>
      <c r="B1721" s="1" t="s">
        <v>3229</v>
      </c>
      <c r="C1721" t="str">
        <f t="shared" si="78"/>
        <v>MastertonofParkmilne_Francis</v>
      </c>
      <c r="D1721" t="str">
        <f t="shared" si="79"/>
        <v>"Argent, a chevron Gules and a chief Azure"</v>
      </c>
      <c r="E1721" t="str">
        <f t="shared" si="80"/>
        <v>public const string MastertonofParkmilne_Francis = "Argent, a chevron Gules and a chief Azure";</v>
      </c>
    </row>
    <row r="1722" spans="1:5" ht="25.5">
      <c r="A1722" s="1" t="s">
        <v>3233</v>
      </c>
      <c r="B1722" s="1" t="s">
        <v>3234</v>
      </c>
      <c r="C1722" t="str">
        <f t="shared" si="78"/>
        <v>Mattheson</v>
      </c>
      <c r="D1722" t="str">
        <f t="shared" si="79"/>
        <v>"Gyronny of eight Sable and Gules surmounted by a lion rampant Or armed and langued Azure, all within a bordure Or charged with eight crosses crosslet fitchy Gules"</v>
      </c>
      <c r="E1722" t="str">
        <f t="shared" si="80"/>
        <v>public const string Mattheson = "Gyronny of eight Sable and Gules surmounted by a lion rampant Or armed and langued Azure, all within a bordure Or charged with eight crosses crosslet fitchy Gules";</v>
      </c>
    </row>
    <row r="1723" spans="1:5">
      <c r="A1723" s="1" t="s">
        <v>3235</v>
      </c>
      <c r="B1723" s="1" t="s">
        <v>3236</v>
      </c>
      <c r="C1723" t="str">
        <f t="shared" si="78"/>
        <v>Matthew</v>
      </c>
      <c r="D1723" t="str">
        <f t="shared" si="79"/>
        <v>"Gyronny of eight Sable and Gules"</v>
      </c>
      <c r="E1723" t="str">
        <f t="shared" si="80"/>
        <v>public const string Matthew = "Gyronny of eight Sable and Gules";</v>
      </c>
    </row>
    <row r="1724" spans="1:5">
      <c r="A1724" s="1" t="s">
        <v>3237</v>
      </c>
      <c r="B1724" s="1" t="s">
        <v>3238</v>
      </c>
      <c r="C1724" t="str">
        <f t="shared" si="78"/>
        <v>MauleofPanmure</v>
      </c>
      <c r="D1724" t="str">
        <f t="shared" si="79"/>
        <v>"Parted per pale Argent and Gules, a bordure charged with eight escallops all counterchanged"</v>
      </c>
      <c r="E1724" t="str">
        <f t="shared" si="80"/>
        <v>public const string MauleofPanmure = "Parted per pale Argent and Gules, a bordure charged with eight escallops all counterchanged";</v>
      </c>
    </row>
    <row r="1725" spans="1:5">
      <c r="A1725" s="1" t="s">
        <v>3239</v>
      </c>
      <c r="B1725" s="1" t="s">
        <v>3238</v>
      </c>
      <c r="C1725" t="str">
        <f t="shared" si="78"/>
        <v>Maule_EarlofPanmure</v>
      </c>
      <c r="D1725" t="str">
        <f t="shared" si="79"/>
        <v>"Parted per pale Argent and Gules, a bordure charged with eight escallops all counterchanged"</v>
      </c>
      <c r="E1725" t="str">
        <f t="shared" si="80"/>
        <v>public const string Maule_EarlofPanmure = "Parted per pale Argent and Gules, a bordure charged with eight escallops all counterchanged";</v>
      </c>
    </row>
    <row r="1726" spans="1:5" ht="38.25">
      <c r="A1726" s="1" t="s">
        <v>3240</v>
      </c>
      <c r="B1726" s="1" t="s">
        <v>3241</v>
      </c>
      <c r="C1726" t="str">
        <f t="shared" si="78"/>
        <v>Maule_LordPanmure</v>
      </c>
      <c r="D1726" t="str">
        <f t="shared" si="79"/>
        <v>"Quarterly: 1st and 4th Parted per pale Argent and Gules, a bordure charged with eight escallops all counterchanged (Maule) 2nd Argent, three pallets wavy Gules (Valoniis) 3rd Quarterly: i and iv Azure, a chevron between three crosses patty Argent (Barclay) ii and iii Or, three piles conjoined in base Gules (Lordship of Brechin)"</v>
      </c>
      <c r="E1726" t="str">
        <f t="shared" si="80"/>
        <v>public const string Maule_LordPanmure = "Quarterly: 1st and 4th Parted per pale Argent and Gules, a bordure charged with eight escallops all counterchanged (Maule) 2nd Argent, three pallets wavy Gules (Valoniis) 3rd Quarterly: i and iv Azure, a chevron between three crosses patty Argent (Barclay) ii and iii Or, three piles conjoined in base Gules (Lordship of Brechin)";</v>
      </c>
    </row>
    <row r="1727" spans="1:5">
      <c r="A1727" s="1" t="s">
        <v>3242</v>
      </c>
      <c r="B1727" s="1" t="s">
        <v>3243</v>
      </c>
      <c r="C1727" t="str">
        <f t="shared" si="78"/>
        <v>MaxtonofCultequhay</v>
      </c>
      <c r="D1727" t="str">
        <f t="shared" si="79"/>
        <v>"Or, a bend Gules between three crosses formy fitchy Azure"</v>
      </c>
      <c r="E1727" t="str">
        <f t="shared" si="80"/>
        <v>public const string MaxtonofCultequhay = "Or, a bend Gules between three crosses formy fitchy Azure";</v>
      </c>
    </row>
    <row r="1728" spans="1:5">
      <c r="A1728" s="1" t="s">
        <v>3244</v>
      </c>
      <c r="B1728" s="1" t="s">
        <v>3245</v>
      </c>
      <c r="C1728" t="str">
        <f t="shared" si="78"/>
        <v>MaxtonofCultequhay_aliter_</v>
      </c>
      <c r="D1728" t="str">
        <f t="shared" si="79"/>
        <v>"Or, a fess Gules between three crosses formy fitchy Azure"</v>
      </c>
      <c r="E1728" t="str">
        <f t="shared" si="80"/>
        <v>public const string MaxtonofCultequhay_aliter_ = "Or, a fess Gules between three crosses formy fitchy Azure";</v>
      </c>
    </row>
    <row r="1729" spans="1:5">
      <c r="A1729" s="1" t="s">
        <v>3246</v>
      </c>
      <c r="B1729" s="1" t="s">
        <v>3247</v>
      </c>
      <c r="C1729" t="str">
        <f t="shared" si="78"/>
        <v>MaxtonofCultequhay_Robert</v>
      </c>
      <c r="D1729" t="str">
        <f t="shared" si="79"/>
        <v>"A bend engrailed between three (1,2) crosses crosslet [seal 1410]"</v>
      </c>
      <c r="E1729" t="str">
        <f t="shared" si="80"/>
        <v>public const string MaxtonofCultequhay_Robert = "A bend engrailed between three (1,2) crosses crosslet [seal 1410]";</v>
      </c>
    </row>
    <row r="1730" spans="1:5">
      <c r="A1730" s="1" t="s">
        <v>3248</v>
      </c>
      <c r="B1730" s="1" t="s">
        <v>3249</v>
      </c>
      <c r="C1730" t="str">
        <f t="shared" ref="C1730:C1793" si="81">SUBSTITUTE(SUBSTITUTE(SUBSTITUTE(SUBSTITUTE(SUBSTITUTE(A1730, "-", ""), ")", "_"), "(", "_"), " ", ""), ",", "_")</f>
        <v>Maxwell</v>
      </c>
      <c r="D1730" t="str">
        <f t="shared" ref="D1730:D1793" si="82">CONCATENATE("""", B1730,"""")</f>
        <v>"Argent, a saltire Sable"</v>
      </c>
      <c r="E1730" t="str">
        <f t="shared" ref="E1730:E1793" si="83">CONCATENATE("public const string ", C1730, " = ",D1730, ";")</f>
        <v>public const string Maxwell = "Argent, a saltire Sable";</v>
      </c>
    </row>
    <row r="1731" spans="1:5">
      <c r="A1731" s="1" t="s">
        <v>3250</v>
      </c>
      <c r="B1731" s="1" t="s">
        <v>3251</v>
      </c>
      <c r="C1731" t="str">
        <f t="shared" si="81"/>
        <v>MaxwellofBarucleugh_John</v>
      </c>
      <c r="D1731" t="str">
        <f t="shared" si="82"/>
        <v>"Argent, a saltire Sable within a bordure Sable charged with eight lozenges Argent"</v>
      </c>
      <c r="E1731" t="str">
        <f t="shared" si="83"/>
        <v>public const string MaxwellofBarucleugh_John = "Argent, a saltire Sable within a bordure Sable charged with eight lozenges Argent";</v>
      </c>
    </row>
    <row r="1732" spans="1:5" ht="25.5">
      <c r="A1732" s="1" t="s">
        <v>3252</v>
      </c>
      <c r="B1732" s="1" t="s">
        <v>3253</v>
      </c>
      <c r="C1732" t="str">
        <f t="shared" si="81"/>
        <v>MaxwellofCalderwood</v>
      </c>
      <c r="D1732" t="str">
        <f t="shared" si="82"/>
        <v>"Quarterly: 1st and 4th Argent, a saltire Sable and a chief paly of six Argent and Sable (Maxwell) 2nd and 3rd Argent, a bend Azure (Denniston)"</v>
      </c>
      <c r="E1732" t="str">
        <f t="shared" si="83"/>
        <v>public const string MaxwellofCalderwood = "Quarterly: 1st and 4th Argent, a saltire Sable and a chief paly of six Argent and Sable (Maxwell) 2nd and 3rd Argent, a bend Azure (Denniston)";</v>
      </c>
    </row>
    <row r="1733" spans="1:5" ht="25.5">
      <c r="A1733" s="1" t="s">
        <v>3254</v>
      </c>
      <c r="B1733" s="1" t="s">
        <v>3255</v>
      </c>
      <c r="C1733" t="str">
        <f t="shared" si="81"/>
        <v>MaxwellofCalderwood_Alexander</v>
      </c>
      <c r="D1733" t="str">
        <f t="shared" si="82"/>
        <v>"Quarterly: 1st and 4th Argent, a saltire Sable within a bordure compony counter-compony Argent and Sable (Maxwell) 2nd and 3rd Argent, a bend Azure (Denniston)"</v>
      </c>
      <c r="E1733" t="str">
        <f t="shared" si="83"/>
        <v>public const string MaxwellofCalderwood_Alexander = "Quarterly: 1st and 4th Argent, a saltire Sable within a bordure compony counter-compony Argent and Sable (Maxwell) 2nd and 3rd Argent, a bend Azure (Denniston)";</v>
      </c>
    </row>
    <row r="1734" spans="1:5" ht="25.5">
      <c r="A1734" s="1" t="s">
        <v>3256</v>
      </c>
      <c r="B1734" s="1" t="s">
        <v>3257</v>
      </c>
      <c r="C1734" t="str">
        <f t="shared" si="81"/>
        <v>MaxwellofCardiness_William</v>
      </c>
      <c r="D1734" t="str">
        <f t="shared" si="82"/>
        <v>"Quarterly: 1st and 4th Argent, a saltire Sable within a bordure compony counter-compony Argent and Sable (Maxwell) 2nd and 3rd Argent, a bend Azure (Denniston) all within a bordure embattled Gule"</v>
      </c>
      <c r="E1734" t="str">
        <f t="shared" si="83"/>
        <v>public const string MaxwellofCardiness_William = "Quarterly: 1st and 4th Argent, a saltire Sable within a bordure compony counter-compony Argent and Sable (Maxwell) 2nd and 3rd Argent, a bend Azure (Denniston) all within a bordure embattled Gule";</v>
      </c>
    </row>
    <row r="1735" spans="1:5">
      <c r="A1735" s="1" t="s">
        <v>3258</v>
      </c>
      <c r="B1735" s="1" t="s">
        <v>3259</v>
      </c>
      <c r="C1735" t="str">
        <f t="shared" si="81"/>
        <v>MaxwellofGarnsalloch_Robert</v>
      </c>
      <c r="D1735" t="str">
        <f t="shared" si="82"/>
        <v>"Argent, a saltire Sable within a bordure Sable charged with eight crescents Or"</v>
      </c>
      <c r="E1735" t="str">
        <f t="shared" si="83"/>
        <v>public const string MaxwellofGarnsalloch_Robert = "Argent, a saltire Sable within a bordure Sable charged with eight crescents Or";</v>
      </c>
    </row>
    <row r="1736" spans="1:5">
      <c r="A1736" s="1" t="s">
        <v>3260</v>
      </c>
      <c r="B1736" s="1" t="s">
        <v>3261</v>
      </c>
      <c r="C1736" t="str">
        <f t="shared" si="81"/>
        <v>MaxwellofLackiebank_John</v>
      </c>
      <c r="D1736" t="str">
        <f t="shared" si="82"/>
        <v>"Argent, on a saltire Sable between two stars in chief and base Azure, a man’s heart Or"</v>
      </c>
      <c r="E1736" t="str">
        <f t="shared" si="83"/>
        <v>public const string MaxwellofLackiebank_John = "Argent, on a saltire Sable between two stars in chief and base Azure, a man’s heart Or";</v>
      </c>
    </row>
    <row r="1737" spans="1:5">
      <c r="A1737" s="1" t="s">
        <v>3262</v>
      </c>
      <c r="B1737" s="1" t="s">
        <v>3263</v>
      </c>
      <c r="C1737" t="str">
        <f t="shared" si="81"/>
        <v>MaxwellofLoch_William</v>
      </c>
      <c r="D1737" t="str">
        <f t="shared" si="82"/>
        <v>"Argent, a saltire Sable within a bordure Sable charged with eight roses Argent"</v>
      </c>
      <c r="E1737" t="str">
        <f t="shared" si="83"/>
        <v>public const string MaxwellofLoch_William = "Argent, a saltire Sable within a bordure Sable charged with eight roses Argent";</v>
      </c>
    </row>
    <row r="1738" spans="1:5" ht="25.5">
      <c r="A1738" s="1" t="s">
        <v>3264</v>
      </c>
      <c r="B1738" s="1" t="s">
        <v>3265</v>
      </c>
      <c r="C1738" t="str">
        <f t="shared" si="81"/>
        <v>MaxwellofMonreith_SirAlexander</v>
      </c>
      <c r="D1738" t="str">
        <f t="shared" si="82"/>
        <v>"Argent, a double-headed eagle displayed Sable beaked and membered Gules surmounted on the breast by an escutcheon: Argent, on a saltire Sable a hurcheon Or, the whole within a bordure Gules"</v>
      </c>
      <c r="E1738" t="str">
        <f t="shared" si="83"/>
        <v>public const string MaxwellofMonreith_SirAlexander = "Argent, a double-headed eagle displayed Sable beaked and membered Gules surmounted on the breast by an escutcheon: Argent, on a saltire Sable a hurcheon Or, the whole within a bordure Gules";</v>
      </c>
    </row>
    <row r="1739" spans="1:5">
      <c r="A1739" s="1" t="s">
        <v>3266</v>
      </c>
      <c r="B1739" s="1" t="s">
        <v>3267</v>
      </c>
      <c r="C1739" t="str">
        <f t="shared" si="81"/>
        <v>MaxwellofPollock_SirJohn</v>
      </c>
      <c r="D1739" t="str">
        <f t="shared" si="82"/>
        <v>"Argent, on a saltire Sable an annulet Or"</v>
      </c>
      <c r="E1739" t="str">
        <f t="shared" si="83"/>
        <v>public const string MaxwellofPollock_SirJohn = "Argent, on a saltire Sable an annulet Or";</v>
      </c>
    </row>
    <row r="1740" spans="1:5">
      <c r="A1740" s="1" t="s">
        <v>3268</v>
      </c>
      <c r="B1740" s="1" t="s">
        <v>3269</v>
      </c>
      <c r="C1740" t="str">
        <f t="shared" si="81"/>
        <v>MaxwellofTeyling_Eustace</v>
      </c>
      <c r="D1740" t="str">
        <f t="shared" si="82"/>
        <v>"A saltire [seal 1421]"</v>
      </c>
      <c r="E1740" t="str">
        <f t="shared" si="83"/>
        <v>public const string MaxwellofTeyling_Eustace = "A saltire [seal 1421]";</v>
      </c>
    </row>
    <row r="1741" spans="1:5">
      <c r="A1741" s="1" t="s">
        <v>3270</v>
      </c>
      <c r="B1741" s="1" t="s">
        <v>3271</v>
      </c>
      <c r="C1741" t="str">
        <f t="shared" si="81"/>
        <v>MaxwellofTeyling_Patrick</v>
      </c>
      <c r="D1741" t="str">
        <f t="shared" si="82"/>
        <v>"Argent, on a saltire Sable a man’s heart Or"</v>
      </c>
      <c r="E1741" t="str">
        <f t="shared" si="83"/>
        <v>public const string MaxwellofTeyling_Patrick = "Argent, on a saltire Sable a man’s heart Or";</v>
      </c>
    </row>
    <row r="1742" spans="1:5" ht="38.25">
      <c r="A1742" s="1" t="s">
        <v>3272</v>
      </c>
      <c r="B1742" s="1" t="s">
        <v>3273</v>
      </c>
      <c r="C1742" t="str">
        <f t="shared" si="81"/>
        <v>Maxwell_EarlofMorton</v>
      </c>
      <c r="D1742" t="str">
        <f t="shared" si="82"/>
        <v>"Quarterly: 1st Argent, on a chief Gules two stars Argent (Douglas of Morton) 2nd Or, an eagle displayed Sable (Lord Maxwell) 3rd Argent, three hurcheons Sable (Herries) 4th Gules, a cross Or (Crosbie) surtout Argent, a saltire Sable (Maxwell)"</v>
      </c>
      <c r="E1742" t="str">
        <f t="shared" si="83"/>
        <v>public const string Maxwell_EarlofMorton = "Quarterly: 1st Argent, on a chief Gules two stars Argent (Douglas of Morton) 2nd Or, an eagle displayed Sable (Lord Maxwell) 3rd Argent, three hurcheons Sable (Herries) 4th Gules, a cross Or (Crosbie) surtout Argent, a saltire Sable (Maxwell)";</v>
      </c>
    </row>
    <row r="1743" spans="1:5" ht="25.5">
      <c r="A1743" s="1" t="s">
        <v>3274</v>
      </c>
      <c r="B1743" s="1" t="s">
        <v>3275</v>
      </c>
      <c r="C1743" t="str">
        <f t="shared" si="81"/>
        <v>Maxwell_EarlofNithsdale</v>
      </c>
      <c r="D1743" t="str">
        <f t="shared" si="82"/>
        <v>"Argent, an eagle displayed Sable beaked and membered Gules surmounted by an escutcheon: Argent, on a saltire Sable a hurcheon Or"</v>
      </c>
      <c r="E1743" t="str">
        <f t="shared" si="83"/>
        <v>public const string Maxwell_EarlofNithsdale = "Argent, an eagle displayed Sable beaked and membered Gules surmounted by an escutcheon: Argent, on a saltire Sable a hurcheon Or";</v>
      </c>
    </row>
    <row r="1744" spans="1:5" ht="25.5">
      <c r="A1744" s="1" t="s">
        <v>3276</v>
      </c>
      <c r="B1744" s="1" t="s">
        <v>2343</v>
      </c>
      <c r="C1744" t="str">
        <f t="shared" si="81"/>
        <v>Maxwell_LordHerries</v>
      </c>
      <c r="D1744" t="str">
        <f t="shared" si="82"/>
        <v>"Quarterly: 1st and 4th Argent, a saltire Sable debruised by a label of three points Gules (Maxwell) 2nd and 3rd Argent, three urchins Sable (Herries)"</v>
      </c>
      <c r="E1744" t="str">
        <f t="shared" si="83"/>
        <v>public const string Maxwell_LordHerries = "Quarterly: 1st and 4th Argent, a saltire Sable debruised by a label of three points Gules (Maxwell) 2nd and 3rd Argent, three urchins Sable (Herries)";</v>
      </c>
    </row>
    <row r="1745" spans="1:5">
      <c r="A1745" s="1" t="s">
        <v>3277</v>
      </c>
      <c r="B1745" s="1" t="s">
        <v>3278</v>
      </c>
      <c r="C1745" t="str">
        <f t="shared" si="81"/>
        <v>Maxwell_Thomas</v>
      </c>
      <c r="D1745" t="str">
        <f t="shared" si="82"/>
        <v>"Argent, a saltire Sable within a bordure embattled Gules"</v>
      </c>
      <c r="E1745" t="str">
        <f t="shared" si="83"/>
        <v>public const string Maxwell_Thomas = "Argent, a saltire Sable within a bordure embattled Gules";</v>
      </c>
    </row>
    <row r="1746" spans="1:5">
      <c r="A1746" s="1" t="s">
        <v>3279</v>
      </c>
      <c r="B1746" s="1" t="s">
        <v>3280</v>
      </c>
      <c r="C1746" t="str">
        <f t="shared" si="81"/>
        <v>Meek</v>
      </c>
      <c r="D1746" t="str">
        <f t="shared" si="82"/>
        <v>"Argent, a duck Proper and on a chief dancetty Gules a boar’s head couped Or between two crescents Argent"</v>
      </c>
      <c r="E1746" t="str">
        <f t="shared" si="83"/>
        <v>public const string Meek = "Argent, a duck Proper and on a chief dancetty Gules a boar’s head couped Or between two crescents Argent";</v>
      </c>
    </row>
    <row r="1747" spans="1:5">
      <c r="A1747" s="1" t="s">
        <v>3281</v>
      </c>
      <c r="B1747" s="1" t="s">
        <v>3282</v>
      </c>
      <c r="C1747" t="str">
        <f t="shared" si="81"/>
        <v>MeekofLeedcassie_Patrick</v>
      </c>
      <c r="D1747" t="str">
        <f t="shared" si="82"/>
        <v>"Argent, a duck Proper and on a chief dancetty Gules a boar’s head couped between two crescents Argent"</v>
      </c>
      <c r="E1747" t="str">
        <f t="shared" si="83"/>
        <v>public const string MeekofLeedcassie_Patrick = "Argent, a duck Proper and on a chief dancetty Gules a boar’s head couped between two crescents Argent";</v>
      </c>
    </row>
    <row r="1748" spans="1:5">
      <c r="A1748" s="1" t="s">
        <v>3283</v>
      </c>
      <c r="B1748" s="1"/>
      <c r="C1748" t="str">
        <f t="shared" si="81"/>
        <v>Meek seealso Michieson</v>
      </c>
      <c r="D1748" t="str">
        <f t="shared" si="82"/>
        <v>""</v>
      </c>
      <c r="E1748" t="str">
        <f t="shared" si="83"/>
        <v>public const string Meek seealso Michieson = "";</v>
      </c>
    </row>
    <row r="1749" spans="1:5">
      <c r="A1749" s="1" t="s">
        <v>3284</v>
      </c>
      <c r="B1749" s="1" t="s">
        <v>3285</v>
      </c>
      <c r="C1749" t="str">
        <f t="shared" si="81"/>
        <v>Megget</v>
      </c>
      <c r="D1749" t="str">
        <f t="shared" si="82"/>
        <v>"Azure, a quadrangular lock and key Or"</v>
      </c>
      <c r="E1749" t="str">
        <f t="shared" si="83"/>
        <v>public const string Megget = "Azure, a quadrangular lock and key Or";</v>
      </c>
    </row>
    <row r="1750" spans="1:5">
      <c r="A1750" s="1" t="s">
        <v>3286</v>
      </c>
      <c r="B1750" s="1" t="s">
        <v>3287</v>
      </c>
      <c r="C1750" t="str">
        <f t="shared" si="81"/>
        <v>Meldrum</v>
      </c>
      <c r="D1750" t="str">
        <f t="shared" si="82"/>
        <v>"Argent, a demi-otter issuing out of a bar wavy Sable"</v>
      </c>
      <c r="E1750" t="str">
        <f t="shared" si="83"/>
        <v>public const string Meldrum = "Argent, a demi-otter issuing out of a bar wavy Sable";</v>
      </c>
    </row>
    <row r="1751" spans="1:5" ht="25.5">
      <c r="A1751" s="1" t="s">
        <v>3288</v>
      </c>
      <c r="B1751" s="1" t="s">
        <v>3289</v>
      </c>
      <c r="C1751" t="str">
        <f t="shared" si="81"/>
        <v>Meldrum_aliter_</v>
      </c>
      <c r="D1751" t="str">
        <f t="shared" si="82"/>
        <v>"Quarterly: 1st and 4th Argent, a demi-otter issuing out of a bar wavy Sable (Meldrum) 2nd and 3rd Or, three crescents within a double tressure flory counter-flory Gules (Seton of Meldrum)"</v>
      </c>
      <c r="E1751" t="str">
        <f t="shared" si="83"/>
        <v>public const string Meldrum_aliter_ = "Quarterly: 1st and 4th Argent, a demi-otter issuing out of a bar wavy Sable (Meldrum) 2nd and 3rd Or, three crescents within a double tressure flory counter-flory Gules (Seton of Meldrum)";</v>
      </c>
    </row>
    <row r="1752" spans="1:5" ht="25.5">
      <c r="A1752" s="1" t="s">
        <v>3290</v>
      </c>
      <c r="B1752" s="1" t="s">
        <v>3291</v>
      </c>
      <c r="C1752" t="str">
        <f t="shared" si="81"/>
        <v>MeldrumofCrombie_George</v>
      </c>
      <c r="D1752" t="str">
        <f t="shared" si="82"/>
        <v>"Quarterly: 1st and 4th Argent, a demi-otter issuing out of a bar wavy Sable (Meldrum) 2nd and 3rd Argent, three unicorns’ heads couped Sable (Preston) all within a bordure Sable"</v>
      </c>
      <c r="E1752" t="str">
        <f t="shared" si="83"/>
        <v>public const string MeldrumofCrombie_George = "Quarterly: 1st and 4th Argent, a demi-otter issuing out of a bar wavy Sable (Meldrum) 2nd and 3rd Argent, three unicorns’ heads couped Sable (Preston) all within a bordure Sable";</v>
      </c>
    </row>
    <row r="1753" spans="1:5" ht="25.5">
      <c r="A1753" s="1" t="s">
        <v>3292</v>
      </c>
      <c r="B1753" s="1" t="s">
        <v>1382</v>
      </c>
      <c r="C1753" t="str">
        <f t="shared" si="81"/>
        <v>Melfort_Earlof_Drummond_</v>
      </c>
      <c r="D1753" t="str">
        <f t="shared" si="82"/>
        <v>"Quarterly: 1st and 4th Or, three bars wavy Gules (Drummond) 2nd and 3rdOr, a lion rampant within a double tressure flory counter-flory Gules : all within a bordure compony Argent and Azure (Lundin of that Ilk)"</v>
      </c>
      <c r="E1753" t="str">
        <f t="shared" si="83"/>
        <v>public const string Melfort_Earlof_Drummond_ = "Quarterly: 1st and 4th Or, three bars wavy Gules (Drummond) 2nd and 3rdOr, a lion rampant within a double tressure flory counter-flory Gules : all within a bordure compony Argent and Azure (Lundin of that Ilk)";</v>
      </c>
    </row>
    <row r="1754" spans="1:5" ht="38.25">
      <c r="A1754" s="1" t="s">
        <v>3293</v>
      </c>
      <c r="B1754" s="1" t="s">
        <v>2114</v>
      </c>
      <c r="C1754" t="str">
        <f t="shared" si="81"/>
        <v>Melrose_Earlof_Hamilton_</v>
      </c>
      <c r="D1754" t="str">
        <f t="shared" si="82"/>
        <v>"Quarterly: 1st and 4th Gules, on a chevron between three cinquefoils Ermine a buckle Azure between two Ermine spots, all within a bordure Or charged with eight thistles Vert (Hamilton) 2nd and 3rd Argent, a fess wavy between three roses Gules (coat of augmentation)"</v>
      </c>
      <c r="E1754" t="str">
        <f t="shared" si="83"/>
        <v>public const string Melrose_Earlof_Hamilton_ = "Quarterly: 1st and 4th Gules, on a chevron between three cinquefoils Ermine a buckle Azure between two Ermine spots, all within a bordure Or charged with eight thistles Vert (Hamilton) 2nd and 3rd Argent, a fess wavy between three roses Gules (coat of augmentation)";</v>
      </c>
    </row>
    <row r="1755" spans="1:5">
      <c r="A1755" s="1" t="s">
        <v>3294</v>
      </c>
      <c r="B1755" s="1" t="s">
        <v>3295</v>
      </c>
      <c r="C1755" t="str">
        <f t="shared" si="81"/>
        <v>Menteith</v>
      </c>
      <c r="D1755" t="str">
        <f t="shared" si="82"/>
        <v>"Or, a bend chequy Sable and Argent"</v>
      </c>
      <c r="E1755" t="str">
        <f t="shared" si="83"/>
        <v>public const string Menteith = "Or, a bend chequy Sable and Argent";</v>
      </c>
    </row>
    <row r="1756" spans="1:5">
      <c r="A1756" s="1" t="s">
        <v>3296</v>
      </c>
      <c r="B1756" s="1" t="s">
        <v>3297</v>
      </c>
      <c r="C1756" t="str">
        <f t="shared" si="81"/>
        <v>MenteithofAuldcathie</v>
      </c>
      <c r="D1756" t="str">
        <f t="shared" si="82"/>
        <v>"Or, a bend chequy Sable and Argent and on a canton Sable a lion’s head erased Or"</v>
      </c>
      <c r="E1756" t="str">
        <f t="shared" si="83"/>
        <v>public const string MenteithofAuldcathie = "Or, a bend chequy Sable and Argent and on a canton Sable a lion’s head erased Or";</v>
      </c>
    </row>
    <row r="1757" spans="1:5" ht="25.5">
      <c r="A1757" s="1" t="s">
        <v>3298</v>
      </c>
      <c r="B1757" s="1" t="s">
        <v>3299</v>
      </c>
      <c r="C1757" t="str">
        <f t="shared" si="81"/>
        <v>MenteithofKerse</v>
      </c>
      <c r="D1757" t="str">
        <f t="shared" si="82"/>
        <v>"Quarterly: 1st and 4th Or, a bend chequy Sable and Argent (Menteith) 2nd and 3rd Or, a lymphad with one mast Sable and in chief three buckles Azure"</v>
      </c>
      <c r="E1757" t="str">
        <f t="shared" si="83"/>
        <v>public const string MenteithofKerse = "Quarterly: 1st and 4th Or, a bend chequy Sable and Argent (Menteith) 2nd and 3rd Or, a lymphad with one mast Sable and in chief three buckles Azure";</v>
      </c>
    </row>
    <row r="1758" spans="1:5" ht="25.5">
      <c r="A1758" s="1" t="s">
        <v>3300</v>
      </c>
      <c r="B1758" s="1" t="s">
        <v>3301</v>
      </c>
      <c r="C1758" t="str">
        <f t="shared" si="81"/>
        <v>MenteithofKerse_aliter_</v>
      </c>
      <c r="D1758" t="str">
        <f t="shared" si="82"/>
        <v>"Quarterly: 1st and 4th Or, a bend chequy Sable and Argent (Menteith) 2nd and 3rd Azure, three buckles Or (Stirling of Calder)"</v>
      </c>
      <c r="E1758" t="str">
        <f t="shared" si="83"/>
        <v>public const string MenteithofKerse_aliter_ = "Quarterly: 1st and 4th Or, a bend chequy Sable and Argent (Menteith) 2nd and 3rd Azure, three buckles Or (Stirling of Calder)";</v>
      </c>
    </row>
    <row r="1759" spans="1:5" ht="25.5">
      <c r="A1759" s="1" t="s">
        <v>3302</v>
      </c>
      <c r="B1759" s="1" t="s">
        <v>3303</v>
      </c>
      <c r="C1759" t="str">
        <f t="shared" si="81"/>
        <v>MenteithofMillhall</v>
      </c>
      <c r="D1759" t="str">
        <f t="shared" si="82"/>
        <v>"Quarterly: 1st and 4th Or, a bend chequy Sable and Argent (Menteith) 2nd and 3rd Azure, three buckles Or (Stirling of Calder), a crescent in the centre of the quarters for difference"</v>
      </c>
      <c r="E1759" t="str">
        <f t="shared" si="83"/>
        <v>public const string MenteithofMillhall = "Quarterly: 1st and 4th Or, a bend chequy Sable and Argent (Menteith) 2nd and 3rd Azure, three buckles Or (Stirling of Calder), a crescent in the centre of the quarters for difference";</v>
      </c>
    </row>
    <row r="1760" spans="1:5" ht="25.5">
      <c r="A1760" s="1" t="s">
        <v>3304</v>
      </c>
      <c r="B1760" s="1" t="s">
        <v>3301</v>
      </c>
      <c r="C1760" t="str">
        <f t="shared" si="81"/>
        <v>MenteithofRusky</v>
      </c>
      <c r="D1760" t="str">
        <f t="shared" si="82"/>
        <v>"Quarterly: 1st and 4th Or, a bend chequy Sable and Argent (Menteith) 2nd and 3rd Azure, three buckles Or (Stirling of Calder)"</v>
      </c>
      <c r="E1760" t="str">
        <f t="shared" si="83"/>
        <v>public const string MenteithofRusky = "Quarterly: 1st and 4th Or, a bend chequy Sable and Argent (Menteith) 2nd and 3rd Azure, three buckles Or (Stirling of Calder)";</v>
      </c>
    </row>
    <row r="1761" spans="1:5" ht="25.5">
      <c r="A1761" s="1" t="s">
        <v>3305</v>
      </c>
      <c r="B1761" s="1" t="s">
        <v>2054</v>
      </c>
      <c r="C1761" t="str">
        <f t="shared" si="81"/>
        <v>Menteith_Earlof_Graham_</v>
      </c>
      <c r="D1761" t="str">
        <f t="shared" si="82"/>
        <v>"Quarterly: 1st and 4th Argent, on a chief Sable three escallops Or (Graham) 2nd and 3rd Or, a fess chequy Azure and Argent and in chief a chevron Gules (Stewart of Strathearn)"</v>
      </c>
      <c r="E1761" t="str">
        <f t="shared" si="83"/>
        <v>public const string Menteith_Earlof_Graham_ = "Quarterly: 1st and 4th Argent, on a chief Sable three escallops Or (Graham) 2nd and 3rd Or, a fess chequy Azure and Argent and in chief a chevron Gules (Stewart of Strathearn)";</v>
      </c>
    </row>
    <row r="1762" spans="1:5">
      <c r="A1762" s="1" t="s">
        <v>3306</v>
      </c>
      <c r="B1762" s="1" t="s">
        <v>1507</v>
      </c>
      <c r="C1762" t="str">
        <f t="shared" si="81"/>
        <v>MenziesofthatIlk_SirAlexander</v>
      </c>
      <c r="D1762" t="str">
        <f t="shared" si="82"/>
        <v>"Argent, a chief Gules"</v>
      </c>
      <c r="E1762" t="str">
        <f t="shared" si="83"/>
        <v>public const string MenziesofthatIlk_SirAlexander = "Argent, a chief Gules";</v>
      </c>
    </row>
    <row r="1763" spans="1:5">
      <c r="A1763" s="1" t="s">
        <v>3307</v>
      </c>
      <c r="B1763" s="1" t="s">
        <v>3308</v>
      </c>
      <c r="C1763" t="str">
        <f t="shared" si="81"/>
        <v>MenziesofWeem</v>
      </c>
      <c r="D1763" t="str">
        <f t="shared" si="82"/>
        <v>"Ermine, a chief Gules"</v>
      </c>
      <c r="E1763" t="str">
        <f t="shared" si="83"/>
        <v>public const string MenziesofWeem = "Ermine, a chief Gules";</v>
      </c>
    </row>
    <row r="1764" spans="1:5">
      <c r="A1764" s="1" t="s">
        <v>3309</v>
      </c>
      <c r="B1764" s="1" t="s">
        <v>3310</v>
      </c>
      <c r="C1764" t="str">
        <f t="shared" si="81"/>
        <v>Mercer</v>
      </c>
      <c r="D1764" t="str">
        <f t="shared" si="82"/>
        <v>"Or, on a fess between three crosses patty Gules as many bezants"</v>
      </c>
      <c r="E1764" t="str">
        <f t="shared" si="83"/>
        <v>public const string Mercer = "Or, on a fess between three crosses patty Gules as many bezants";</v>
      </c>
    </row>
    <row r="1765" spans="1:5">
      <c r="A1765" s="1" t="s">
        <v>3311</v>
      </c>
      <c r="B1765" s="1" t="s">
        <v>3312</v>
      </c>
      <c r="C1765" t="str">
        <f t="shared" si="81"/>
        <v>MercerofAldie</v>
      </c>
      <c r="D1765" t="str">
        <f t="shared" si="82"/>
        <v>"Or, on a fess between three crosses patty in chief Gules and a star in base Azure, three bezants"</v>
      </c>
      <c r="E1765" t="str">
        <f t="shared" si="83"/>
        <v>public const string MercerofAldie = "Or, on a fess between three crosses patty in chief Gules and a star in base Azure, three bezants";</v>
      </c>
    </row>
    <row r="1766" spans="1:5" ht="25.5">
      <c r="A1766" s="1" t="s">
        <v>3313</v>
      </c>
      <c r="B1766" s="1" t="s">
        <v>3314</v>
      </c>
      <c r="C1766" t="str">
        <f t="shared" si="81"/>
        <v>Merry</v>
      </c>
      <c r="D1766" t="str">
        <f t="shared" si="82"/>
        <v>"Argent, on a bend Azure a crescent between two mullets Argent and in sinister chief three roses Gules growing out of one stalk Vert and the same in dexter flank"</v>
      </c>
      <c r="E1766" t="str">
        <f t="shared" si="83"/>
        <v>public const string Merry = "Argent, on a bend Azure a crescent between two mullets Argent and in sinister chief three roses Gules growing out of one stalk Vert and the same in dexter flank";</v>
      </c>
    </row>
    <row r="1767" spans="1:5">
      <c r="A1767" s="1" t="s">
        <v>3315</v>
      </c>
      <c r="B1767" s="1" t="s">
        <v>3316</v>
      </c>
      <c r="C1767" t="str">
        <f t="shared" si="81"/>
        <v>MichiesonofHill_Alexander</v>
      </c>
      <c r="D1767" t="str">
        <f t="shared" si="82"/>
        <v>"Argent, a duck Proper and on a chief dancetty Gules a boar’s head couped Proper between two crescents Or"</v>
      </c>
      <c r="E1767" t="str">
        <f t="shared" si="83"/>
        <v>public const string MichiesonofHill_Alexander = "Argent, a duck Proper and on a chief dancetty Gules a boar’s head couped Proper between two crescents Or";</v>
      </c>
    </row>
    <row r="1768" spans="1:5">
      <c r="A1768" s="1" t="s">
        <v>3317</v>
      </c>
      <c r="B1768" s="1"/>
      <c r="C1768" t="str">
        <f t="shared" si="81"/>
        <v>Michieson seealso Meek</v>
      </c>
      <c r="D1768" t="str">
        <f t="shared" si="82"/>
        <v>""</v>
      </c>
      <c r="E1768" t="str">
        <f t="shared" si="83"/>
        <v>public const string Michieson seealso Meek = "";</v>
      </c>
    </row>
    <row r="1769" spans="1:5">
      <c r="A1769" s="1" t="s">
        <v>3318</v>
      </c>
      <c r="B1769" s="1" t="s">
        <v>3319</v>
      </c>
      <c r="C1769" t="str">
        <f t="shared" si="81"/>
        <v>Middleton_Earlof</v>
      </c>
      <c r="D1769" t="str">
        <f t="shared" si="82"/>
        <v>"Parted per fess Or and Gules, a lion rampant within a double tressure flory counter-flory all counterchanged"</v>
      </c>
      <c r="E1769" t="str">
        <f t="shared" si="83"/>
        <v>public const string Middleton_Earlof = "Parted per fess Or and Gules, a lion rampant within a double tressure flory counter-flory all counterchanged";</v>
      </c>
    </row>
    <row r="1770" spans="1:5">
      <c r="A1770" s="1" t="s">
        <v>3320</v>
      </c>
      <c r="B1770" s="1" t="s">
        <v>3321</v>
      </c>
      <c r="C1770" t="str">
        <f t="shared" si="81"/>
        <v>Middleton_JohninEngland</v>
      </c>
      <c r="D1770" t="str">
        <f t="shared" si="82"/>
        <v>"Parted per fess Or and Gules, a lion rampant within a bordure indented all counterchanged"</v>
      </c>
      <c r="E1770" t="str">
        <f t="shared" si="83"/>
        <v>public const string Middleton_JohninEngland = "Parted per fess Or and Gules, a lion rampant within a bordure indented all counterchanged";</v>
      </c>
    </row>
    <row r="1771" spans="1:5" ht="25.5">
      <c r="A1771" s="1" t="s">
        <v>3322</v>
      </c>
      <c r="B1771" s="1" t="s">
        <v>3323</v>
      </c>
      <c r="C1771" t="str">
        <f t="shared" si="81"/>
        <v>Middleton_JohninFraserburgh</v>
      </c>
      <c r="D1771" t="str">
        <f t="shared" si="82"/>
        <v>"Parted per fess Or and Gules, a lion rampant counterchanged armed and langued Azure holding in his dexter paw an astrolobe Proper"</v>
      </c>
      <c r="E1771" t="str">
        <f t="shared" si="83"/>
        <v>public const string Middleton_JohninFraserburgh = "Parted per fess Or and Gules, a lion rampant counterchanged armed and langued Azure holding in his dexter paw an astrolobe Proper";</v>
      </c>
    </row>
    <row r="1772" spans="1:5">
      <c r="A1772" s="1" t="s">
        <v>3324</v>
      </c>
      <c r="B1772" s="1" t="s">
        <v>3325</v>
      </c>
      <c r="C1772" t="str">
        <f t="shared" si="81"/>
        <v>Middleton_Laurence</v>
      </c>
      <c r="D1772" t="str">
        <f t="shared" si="82"/>
        <v>"Parted per fess Or and Gules, a lion rampant within a bordure nebuly all counterchanged"</v>
      </c>
      <c r="E1772" t="str">
        <f t="shared" si="83"/>
        <v>public const string Middleton_Laurence = "Parted per fess Or and Gules, a lion rampant within a bordure nebuly all counterchanged";</v>
      </c>
    </row>
    <row r="1773" spans="1:5">
      <c r="A1773" s="1" t="s">
        <v>3326</v>
      </c>
      <c r="B1773" s="1" t="s">
        <v>3327</v>
      </c>
      <c r="C1773" t="str">
        <f t="shared" si="81"/>
        <v>Middleton_Robert</v>
      </c>
      <c r="D1773" t="str">
        <f t="shared" si="82"/>
        <v>"Parted per fess Or and Gules, a lion rampant within a bordure embattled all counterchanged"</v>
      </c>
      <c r="E1773" t="str">
        <f t="shared" si="83"/>
        <v>public const string Middleton_Robert = "Parted per fess Or and Gules, a lion rampant within a bordure embattled all counterchanged";</v>
      </c>
    </row>
    <row r="1774" spans="1:5">
      <c r="A1774" s="1" t="s">
        <v>3328</v>
      </c>
      <c r="B1774" s="1" t="s">
        <v>3329</v>
      </c>
      <c r="C1774" t="str">
        <f t="shared" si="81"/>
        <v>MillofBalweylo_James</v>
      </c>
      <c r="D1774" t="str">
        <f t="shared" si="82"/>
        <v>"Or, a cross moline engrailed between three mullets Azure"</v>
      </c>
      <c r="E1774" t="str">
        <f t="shared" si="83"/>
        <v>public const string MillofBalweylo_James = "Or, a cross moline engrailed between three mullets Azure";</v>
      </c>
    </row>
    <row r="1775" spans="1:5">
      <c r="A1775" s="1" t="s">
        <v>3330</v>
      </c>
      <c r="B1775" s="1" t="s">
        <v>3331</v>
      </c>
      <c r="C1775" t="str">
        <f t="shared" si="81"/>
        <v>Miller</v>
      </c>
      <c r="D1775" t="str">
        <f t="shared" si="82"/>
        <v>"Argent, a cross moline between four hearts Gules"</v>
      </c>
      <c r="E1775" t="str">
        <f t="shared" si="83"/>
        <v>public const string Miller = "Argent, a cross moline between four hearts Gules";</v>
      </c>
    </row>
    <row r="1776" spans="1:5">
      <c r="A1776" s="1" t="s">
        <v>3332</v>
      </c>
      <c r="B1776" s="1" t="s">
        <v>3333</v>
      </c>
      <c r="C1776" t="str">
        <f t="shared" si="81"/>
        <v>MillerofGlenlee_Matthew</v>
      </c>
      <c r="D1776" t="str">
        <f t="shared" si="82"/>
        <v>"Argent, a cross moline Azure, the base wavy Vert, and in chief a lozenge between two mullets Azure"</v>
      </c>
      <c r="E1776" t="str">
        <f t="shared" si="83"/>
        <v>public const string MillerofGlenlee_Matthew = "Argent, a cross moline Azure, the base wavy Vert, and in chief a lozenge between two mullets Azure";</v>
      </c>
    </row>
    <row r="1777" spans="1:5" ht="38.25">
      <c r="A1777" s="1" t="s">
        <v>3334</v>
      </c>
      <c r="B1777" s="1" t="s">
        <v>3335</v>
      </c>
      <c r="C1777" t="str">
        <f t="shared" si="81"/>
        <v>MillerofGourliebank_George</v>
      </c>
      <c r="D1777" t="str">
        <f t="shared" si="82"/>
        <v>"Quarterly: 1st and 4th Argent, a cross moline Azure placed in a loch Proper and in chief two mullets Azure (Miller) 2nd and 3rd Argent, a stag’s head cabossed and attired with ten tynes Gules, on a chief Azure a cross crosslet fitchy Or between two spur-rowells Argent (Thomson)"</v>
      </c>
      <c r="E1777" t="str">
        <f t="shared" si="83"/>
        <v>public const string MillerofGourliebank_George = "Quarterly: 1st and 4th Argent, a cross moline Azure placed in a loch Proper and in chief two mullets Azure (Miller) 2nd and 3rd Argent, a stag’s head cabossed and attired with ten tynes Gules, on a chief Azure a cross crosslet fitchy Or between two spur-rowells Argent (Thomson)";</v>
      </c>
    </row>
    <row r="1778" spans="1:5">
      <c r="A1778" s="1" t="s">
        <v>3336</v>
      </c>
      <c r="B1778" s="1" t="s">
        <v>3337</v>
      </c>
      <c r="C1778" t="str">
        <f t="shared" si="81"/>
        <v>MilneofBalfargie_Robert</v>
      </c>
      <c r="D1778" t="str">
        <f t="shared" si="82"/>
        <v>"Or, a cross moline Azure square pierced Or between three mullets Azure"</v>
      </c>
      <c r="E1778" t="str">
        <f t="shared" si="83"/>
        <v>public const string MilneofBalfargie_Robert = "Or, a cross moline Azure square pierced Or between three mullets Azure";</v>
      </c>
    </row>
    <row r="1779" spans="1:5">
      <c r="A1779" s="1" t="s">
        <v>3338</v>
      </c>
      <c r="B1779" s="1" t="s">
        <v>3339</v>
      </c>
      <c r="C1779" t="str">
        <f t="shared" si="81"/>
        <v>MilneofBlairton_James</v>
      </c>
      <c r="D1779" t="str">
        <f t="shared" si="82"/>
        <v>"Or, a cross moline Azure pierced oval-ways Or between three mullets Sable all within a bordure wavy Azure"</v>
      </c>
      <c r="E1779" t="str">
        <f t="shared" si="83"/>
        <v>public const string MilneofBlairton_James = "Or, a cross moline Azure pierced oval-ways Or between three mullets Sable all within a bordure wavy Azure";</v>
      </c>
    </row>
    <row r="1780" spans="1:5">
      <c r="A1780" s="1" t="s">
        <v>3340</v>
      </c>
      <c r="B1780" s="1" t="s">
        <v>3341</v>
      </c>
      <c r="C1780" t="str">
        <f t="shared" si="81"/>
        <v>MilneofMuirton_Thomas</v>
      </c>
      <c r="D1780" t="str">
        <f t="shared" si="82"/>
        <v>"Or, a cross moline Azure pierced lozengeways Or between three mullets Azure all within a bordure invected Sable"</v>
      </c>
      <c r="E1780" t="str">
        <f t="shared" si="83"/>
        <v>public const string MilneofMuirton_Thomas = "Or, a cross moline Azure pierced lozengeways Or between three mullets Azure all within a bordure invected Sable";</v>
      </c>
    </row>
    <row r="1781" spans="1:5">
      <c r="A1781" s="1" t="s">
        <v>3342</v>
      </c>
      <c r="B1781" s="1" t="s">
        <v>3343</v>
      </c>
      <c r="C1781" t="str">
        <f t="shared" si="81"/>
        <v>Milne_RobertinEdinburgh</v>
      </c>
      <c r="D1781" t="str">
        <f t="shared" si="82"/>
        <v>"Or, a cross moline Azure pierced lozengeways Or between three mullets Azure all within a bordure nebuly also Azure"</v>
      </c>
      <c r="E1781" t="str">
        <f t="shared" si="83"/>
        <v>public const string Milne_RobertinEdinburgh = "Or, a cross moline Azure pierced lozengeways Or between three mullets Azure all within a bordure nebuly also Azure";</v>
      </c>
    </row>
    <row r="1782" spans="1:5">
      <c r="A1782" s="1" t="s">
        <v>3344</v>
      </c>
      <c r="B1782" s="1" t="s">
        <v>3345</v>
      </c>
      <c r="C1782" t="str">
        <f t="shared" si="81"/>
        <v>Mitchell</v>
      </c>
      <c r="D1782" t="str">
        <f t="shared" si="82"/>
        <v>"Sable, a fess between six mascles Or"</v>
      </c>
      <c r="E1782" t="str">
        <f t="shared" si="83"/>
        <v>public const string Mitchell = "Sable, a fess between six mascles Or";</v>
      </c>
    </row>
    <row r="1783" spans="1:5">
      <c r="A1783" s="1" t="s">
        <v>3346</v>
      </c>
      <c r="B1783" s="1" t="s">
        <v>3347</v>
      </c>
      <c r="C1783" t="str">
        <f t="shared" si="81"/>
        <v>Mitchell_aliter_</v>
      </c>
      <c r="D1783" t="str">
        <f t="shared" si="82"/>
        <v>"Sable, a fess between three mascles Argent"</v>
      </c>
      <c r="E1783" t="str">
        <f t="shared" si="83"/>
        <v>public const string Mitchell_aliter_ = "Sable, a fess between three mascles Argent";</v>
      </c>
    </row>
    <row r="1784" spans="1:5">
      <c r="A1784" s="1" t="s">
        <v>3348</v>
      </c>
      <c r="B1784" s="1" t="s">
        <v>3349</v>
      </c>
      <c r="C1784" t="str">
        <f t="shared" si="81"/>
        <v>Mitchell_from Porteus_</v>
      </c>
      <c r="D1784" t="str">
        <f t="shared" si="82"/>
        <v>"Parted per pale Or and Gules, a fess between three mascles all counterchanged"</v>
      </c>
      <c r="E1784" t="str">
        <f t="shared" si="83"/>
        <v>public const string Mitchell_from Porteus_ = "Parted per pale Or and Gules, a fess between three mascles all counterchanged";</v>
      </c>
    </row>
    <row r="1785" spans="1:5">
      <c r="A1785" s="1" t="s">
        <v>3350</v>
      </c>
      <c r="B1785" s="1" t="s">
        <v>3351</v>
      </c>
      <c r="C1785" t="str">
        <f t="shared" si="81"/>
        <v>MitchellofAddiston_John</v>
      </c>
      <c r="D1785" t="str">
        <f t="shared" si="82"/>
        <v>"Sable, a chevron between three mascles Or"</v>
      </c>
      <c r="E1785" t="str">
        <f t="shared" si="83"/>
        <v>public const string MitchellofAddiston_John = "Sable, a chevron between three mascles Or";</v>
      </c>
    </row>
    <row r="1786" spans="1:5">
      <c r="A1786" s="1" t="s">
        <v>3352</v>
      </c>
      <c r="B1786" s="1" t="s">
        <v>3353</v>
      </c>
      <c r="C1786" t="str">
        <f t="shared" si="81"/>
        <v>MitchellofBerry_John</v>
      </c>
      <c r="D1786" t="str">
        <f t="shared" si="82"/>
        <v>"Sable, a fess between three mascles Or within a bordure chequy Or and Sable"</v>
      </c>
      <c r="E1786" t="str">
        <f t="shared" si="83"/>
        <v>public const string MitchellofBerry_John = "Sable, a fess between three mascles Or within a bordure chequy Or and Sable";</v>
      </c>
    </row>
    <row r="1787" spans="1:5">
      <c r="A1787" s="1" t="s">
        <v>3354</v>
      </c>
      <c r="B1787" s="1" t="s">
        <v>3355</v>
      </c>
      <c r="C1787" t="str">
        <f t="shared" si="81"/>
        <v>MitchellofFilligrige_Andrew</v>
      </c>
      <c r="D1787" t="str">
        <f t="shared" si="82"/>
        <v>"Sable, a fess wavy between three mascles Or"</v>
      </c>
      <c r="E1787" t="str">
        <f t="shared" si="83"/>
        <v>public const string MitchellofFilligrige_Andrew = "Sable, a fess wavy between three mascles Or";</v>
      </c>
    </row>
    <row r="1788" spans="1:5">
      <c r="A1788" s="1" t="s">
        <v>3356</v>
      </c>
      <c r="B1788" s="1" t="s">
        <v>3357</v>
      </c>
      <c r="C1788" t="str">
        <f t="shared" si="81"/>
        <v>MitchellofLandeth_John</v>
      </c>
      <c r="D1788" t="str">
        <f t="shared" si="82"/>
        <v>"Sable, a fess engrailed between three mascles Or"</v>
      </c>
      <c r="E1788" t="str">
        <f t="shared" si="83"/>
        <v>public const string MitchellofLandeth_John = "Sable, a fess engrailed between three mascles Or";</v>
      </c>
    </row>
    <row r="1789" spans="1:5" ht="38.25">
      <c r="A1789" s="1" t="s">
        <v>3358</v>
      </c>
      <c r="B1789" s="1" t="s">
        <v>3359</v>
      </c>
      <c r="C1789" t="str">
        <f t="shared" si="81"/>
        <v>MitchellofMitchell_andsometime ofCraigend__Alexander</v>
      </c>
      <c r="D1789" t="str">
        <f t="shared" si="82"/>
        <v>"Sable, a fess between three mascles Or and in middle chief a dagger erected point upwatds Proper handled Or, all within a bordure Argent charged with eight cinquefoils Gules"</v>
      </c>
      <c r="E1789" t="str">
        <f t="shared" si="83"/>
        <v>public const string MitchellofMitchell_andsometime ofCraigend__Alexander = "Sable, a fess between three mascles Or and in middle chief a dagger erected point upwatds Proper handled Or, all within a bordure Argent charged with eight cinquefoils Gules";</v>
      </c>
    </row>
    <row r="1790" spans="1:5" ht="25.5">
      <c r="A1790" s="1" t="s">
        <v>3360</v>
      </c>
      <c r="B1790" s="1" t="s">
        <v>3361</v>
      </c>
      <c r="C1790" t="str">
        <f t="shared" si="81"/>
        <v>MitchellofWesterNewbirnie_David</v>
      </c>
      <c r="D1790" t="str">
        <f t="shared" si="82"/>
        <v>"Sable, a fess invected between three mascles Or"</v>
      </c>
      <c r="E1790" t="str">
        <f t="shared" si="83"/>
        <v>public const string MitchellofWesterNewbirnie_David = "Sable, a fess invected between three mascles Or";</v>
      </c>
    </row>
    <row r="1791" spans="1:5" ht="25.5">
      <c r="A1791" s="1" t="s">
        <v>3362</v>
      </c>
      <c r="B1791" s="1" t="s">
        <v>3363</v>
      </c>
      <c r="C1791" t="str">
        <f t="shared" si="81"/>
        <v>MitchelsonofMiddleton_John</v>
      </c>
      <c r="D1791" t="str">
        <f t="shared" si="82"/>
        <v>"Argent, a demi-lion rampant naissant out of the base Gules armed and langued Azure and on a chief indented Sable a star between two crescents Argent"</v>
      </c>
      <c r="E1791" t="str">
        <f t="shared" si="83"/>
        <v>public const string MitchelsonofMiddleton_John = "Argent, a demi-lion rampant naissant out of the base Gules armed and langued Azure and on a chief indented Sable a star between two crescents Argent";</v>
      </c>
    </row>
    <row r="1792" spans="1:5">
      <c r="A1792" s="1" t="s">
        <v>3364</v>
      </c>
      <c r="B1792" s="1" t="s">
        <v>3365</v>
      </c>
      <c r="C1792" t="str">
        <f t="shared" si="81"/>
        <v>Moffat</v>
      </c>
      <c r="D1792" t="str">
        <f t="shared" si="82"/>
        <v>"Argent, a saltire Azure and chief Gules"</v>
      </c>
      <c r="E1792" t="str">
        <f t="shared" si="83"/>
        <v>public const string Moffat = "Argent, a saltire Azure and chief Gules";</v>
      </c>
    </row>
    <row r="1793" spans="1:5">
      <c r="A1793" s="1" t="s">
        <v>3366</v>
      </c>
      <c r="B1793" s="1" t="s">
        <v>3367</v>
      </c>
      <c r="C1793" t="str">
        <f t="shared" si="81"/>
        <v>MoffatofthatIlk</v>
      </c>
      <c r="D1793" t="str">
        <f t="shared" si="82"/>
        <v>"Sable, a saltire and chief Argent"</v>
      </c>
      <c r="E1793" t="str">
        <f t="shared" si="83"/>
        <v>public const string MoffatofthatIlk = "Sable, a saltire and chief Argent";</v>
      </c>
    </row>
    <row r="1794" spans="1:5">
      <c r="A1794" s="1" t="s">
        <v>3368</v>
      </c>
      <c r="B1794" s="1" t="s">
        <v>3369</v>
      </c>
      <c r="C1794" t="str">
        <f t="shared" ref="C1794:C1857" si="84">SUBSTITUTE(SUBSTITUTE(SUBSTITUTE(SUBSTITUTE(SUBSTITUTE(A1794, "-", ""), ")", "_"), "(", "_"), " ", ""), ",", "_")</f>
        <v>MoirofHilton_William</v>
      </c>
      <c r="D1794" t="str">
        <f t="shared" ref="D1794:D1857" si="85">CONCATENATE("""", B1794,"""")</f>
        <v>"Or, three moors’ heads couped and distilling drops of blood Proper wreathed about with bay leaves Vert"</v>
      </c>
      <c r="E1794" t="str">
        <f t="shared" ref="E1794:E1857" si="86">CONCATENATE("public const string ", C1794, " = ",D1794, ";")</f>
        <v>public const string MoirofHilton_William = "Or, three moors’ heads couped and distilling drops of blood Proper wreathed about with bay leaves Vert";</v>
      </c>
    </row>
    <row r="1795" spans="1:5">
      <c r="A1795" s="1" t="s">
        <v>3370</v>
      </c>
      <c r="B1795" s="1" t="s">
        <v>3371</v>
      </c>
      <c r="C1795" t="str">
        <f t="shared" si="84"/>
        <v>MoirofOtterburn_Thomas</v>
      </c>
      <c r="D1795" t="str">
        <f t="shared" si="85"/>
        <v>"Argent, three negroes’ heads couped Proper within a bordure counter-indented Sable and Or"</v>
      </c>
      <c r="E1795" t="str">
        <f t="shared" si="86"/>
        <v>public const string MoirofOtterburn_Thomas = "Argent, three negroes’ heads couped Proper within a bordure counter-indented Sable and Or";</v>
      </c>
    </row>
    <row r="1796" spans="1:5">
      <c r="A1796" s="1" t="s">
        <v>3372</v>
      </c>
      <c r="B1796" s="1" t="s">
        <v>3373</v>
      </c>
      <c r="C1796" t="str">
        <f t="shared" si="84"/>
        <v>MoirofScotston</v>
      </c>
      <c r="D1796" t="str">
        <f t="shared" si="85"/>
        <v>"Argent, three negroes’ heads couped Proper banded Argent"</v>
      </c>
      <c r="E1796" t="str">
        <f t="shared" si="86"/>
        <v>public const string MoirofScotston = "Argent, three negroes’ heads couped Proper banded Argent";</v>
      </c>
    </row>
    <row r="1797" spans="1:5">
      <c r="A1797" s="1" t="s">
        <v>3374</v>
      </c>
      <c r="B1797" s="1" t="s">
        <v>3375</v>
      </c>
      <c r="C1797" t="str">
        <f t="shared" si="84"/>
        <v>MoirofStonywood_John</v>
      </c>
      <c r="D1797" t="str">
        <f t="shared" si="85"/>
        <v>"Argent, three moors’ heads couped and distilling drops of blood Proper"</v>
      </c>
      <c r="E1797" t="str">
        <f t="shared" si="86"/>
        <v>public const string MoirofStonywood_John = "Argent, three moors’ heads couped and distilling drops of blood Proper";</v>
      </c>
    </row>
    <row r="1798" spans="1:5">
      <c r="A1798" s="1" t="s">
        <v>3376</v>
      </c>
      <c r="B1798" s="1" t="s">
        <v>3377</v>
      </c>
      <c r="C1798" t="str">
        <f t="shared" si="84"/>
        <v>MoncreiffofthatIlk_SirJohn</v>
      </c>
      <c r="D1798" t="str">
        <f t="shared" si="85"/>
        <v>"Argent, a lion rampant Gules armed and langued Azure, and a chief Ermine"</v>
      </c>
      <c r="E1798" t="str">
        <f t="shared" si="86"/>
        <v>public const string MoncreiffofthatIlk_SirJohn = "Argent, a lion rampant Gules armed and langued Azure, and a chief Ermine";</v>
      </c>
    </row>
    <row r="1799" spans="1:5">
      <c r="A1799" s="1" t="s">
        <v>3378</v>
      </c>
      <c r="B1799" s="1" t="s">
        <v>3379</v>
      </c>
      <c r="C1799" t="str">
        <f t="shared" si="84"/>
        <v>MoncurofthatIlk</v>
      </c>
      <c r="D1799" t="str">
        <f t="shared" si="85"/>
        <v>"Argent,  a rose Gules and on a chief Gules three escutcheons Argent"</v>
      </c>
      <c r="E1799" t="str">
        <f t="shared" si="86"/>
        <v>public const string MoncurofthatIlk = "Argent,  a rose Gules and on a chief Gules three escutcheons Argent";</v>
      </c>
    </row>
    <row r="1800" spans="1:5">
      <c r="A1800" s="1" t="s">
        <v>3380</v>
      </c>
      <c r="B1800" s="1" t="s">
        <v>3381</v>
      </c>
      <c r="C1800" t="str">
        <f t="shared" si="84"/>
        <v>MoncurofthatIlk_aliter_</v>
      </c>
      <c r="D1800" t="str">
        <f t="shared" si="85"/>
        <v>"Argent, a fess between three escallops Gules"</v>
      </c>
      <c r="E1800" t="str">
        <f t="shared" si="86"/>
        <v>public const string MoncurofthatIlk_aliter_ = "Argent, a fess between three escallops Gules";</v>
      </c>
    </row>
    <row r="1801" spans="1:5">
      <c r="A1801" s="1" t="s">
        <v>3382</v>
      </c>
      <c r="B1801" s="1"/>
      <c r="C1801" t="str">
        <f t="shared" si="84"/>
        <v>Monro see Munro</v>
      </c>
      <c r="D1801" t="str">
        <f t="shared" si="85"/>
        <v>""</v>
      </c>
      <c r="E1801" t="str">
        <f t="shared" si="86"/>
        <v>public const string Monro see Munro = "";</v>
      </c>
    </row>
    <row r="1802" spans="1:5">
      <c r="A1802" s="1" t="s">
        <v>3383</v>
      </c>
      <c r="B1802" s="1" t="s">
        <v>3384</v>
      </c>
      <c r="C1802" t="str">
        <f t="shared" si="84"/>
        <v>Montgomery</v>
      </c>
      <c r="D1802" t="str">
        <f t="shared" si="85"/>
        <v>"Azure, three fleurs-de-lis Or"</v>
      </c>
      <c r="E1802" t="str">
        <f t="shared" si="86"/>
        <v>public const string Montgomery = "Azure, three fleurs-de-lis Or";</v>
      </c>
    </row>
    <row r="1803" spans="1:5" ht="25.5">
      <c r="A1803" s="1" t="s">
        <v>3385</v>
      </c>
      <c r="B1803" s="1" t="s">
        <v>3386</v>
      </c>
      <c r="C1803" t="str">
        <f t="shared" si="84"/>
        <v>MontgomeryofBroadston</v>
      </c>
      <c r="D1803" t="str">
        <f t="shared" si="85"/>
        <v>"Quarterly: 1st and 4th Azure, three fleurs-de-lis Or (Montgomery) 2nd and 3rd Gules, three annulets Or stoned Azure (Eglinton) surtout Argent, a boar’s head couped Gules"</v>
      </c>
      <c r="E1803" t="str">
        <f t="shared" si="86"/>
        <v>public const string MontgomeryofBroadston = "Quarterly: 1st and 4th Azure, three fleurs-de-lis Or (Montgomery) 2nd and 3rd Gules, three annulets Or stoned Azure (Eglinton) surtout Argent, a boar’s head couped Gules";</v>
      </c>
    </row>
    <row r="1804" spans="1:5" ht="25.5">
      <c r="A1804" s="1" t="s">
        <v>3387</v>
      </c>
      <c r="B1804" s="1" t="s">
        <v>3388</v>
      </c>
      <c r="C1804" t="str">
        <f t="shared" si="84"/>
        <v>MontgomeryofBroomlands_George</v>
      </c>
      <c r="D1804" t="str">
        <f t="shared" si="85"/>
        <v>"Quarterly: 1st and 4th Azure, a branch of palm-tree between three fleurs-de-lis Or (Montgomery) 2nd and 3rd Gules, three annulets Or stoned Azure (Eglinton)"</v>
      </c>
      <c r="E1804" t="str">
        <f t="shared" si="86"/>
        <v>public const string MontgomeryofBroomlands_George = "Quarterly: 1st and 4th Azure, a branch of palm-tree between three fleurs-de-lis Or (Montgomery) 2nd and 3rd Gules, three annulets Or stoned Azure (Eglinton)";</v>
      </c>
    </row>
    <row r="1805" spans="1:5" ht="38.25">
      <c r="A1805" s="1" t="s">
        <v>3389</v>
      </c>
      <c r="B1805" s="1" t="s">
        <v>3390</v>
      </c>
      <c r="C1805" t="str">
        <f t="shared" si="84"/>
        <v>MontgomeryofCoilsfield_James</v>
      </c>
      <c r="D1805" t="str">
        <f t="shared" si="85"/>
        <v>"Quarterly: 1st and 4th Azure, three fleurs-de-lis Or (Montgomery) 2nd and 3rd Gules, three annulets Or stoned Azure (Eglinton) all within a bordure Or charged with a double tressure flory counter-flory Gules and for difference a crescent in the centre of the quarters"</v>
      </c>
      <c r="E1805" t="str">
        <f t="shared" si="86"/>
        <v>public const string MontgomeryofCoilsfield_James = "Quarterly: 1st and 4th Azure, three fleurs-de-lis Or (Montgomery) 2nd and 3rd Gules, three annulets Or stoned Azure (Eglinton) all within a bordure Or charged with a double tressure flory counter-flory Gules and for difference a crescent in the centre of the quarters";</v>
      </c>
    </row>
    <row r="1806" spans="1:5" ht="25.5">
      <c r="A1806" s="1" t="s">
        <v>3391</v>
      </c>
      <c r="B1806" s="1" t="s">
        <v>3392</v>
      </c>
      <c r="C1806" t="str">
        <f t="shared" si="84"/>
        <v>MontgomeryofGiffen</v>
      </c>
      <c r="D1806" t="str">
        <f t="shared" si="85"/>
        <v>"Quarterly: 1st and 4th Azure, three fleurs-de-lis Or (Montgomery) 2nd and 3rd Gules, three annulets Or stoned Azure (Eglinton) and over all dividing the quarters a cross wavy Or, debruised by a label of three points Or in chief"</v>
      </c>
      <c r="E1806" t="str">
        <f t="shared" si="86"/>
        <v>public const string MontgomeryofGiffen = "Quarterly: 1st and 4th Azure, three fleurs-de-lis Or (Montgomery) 2nd and 3rd Gules, three annulets Or stoned Azure (Eglinton) and over all dividing the quarters a cross wavy Or, debruised by a label of three points Or in chief";</v>
      </c>
    </row>
    <row r="1807" spans="1:5" ht="25.5">
      <c r="A1807" s="1" t="s">
        <v>3393</v>
      </c>
      <c r="B1807" s="1" t="s">
        <v>3394</v>
      </c>
      <c r="C1807" t="str">
        <f t="shared" si="84"/>
        <v>MontgomeryofHessland_SirHugh</v>
      </c>
      <c r="D1807" t="str">
        <f t="shared" si="85"/>
        <v>"Gules, two spears in saltire between three fleurs-de-lis in chief all Or and as many annulets in base Or stoned Azure"</v>
      </c>
      <c r="E1807" t="str">
        <f t="shared" si="86"/>
        <v>public const string MontgomeryofHessland_SirHugh = "Gules, two spears in saltire between three fleurs-de-lis in chief all Or and as many annulets in base Or stoned Azure";</v>
      </c>
    </row>
    <row r="1808" spans="1:5" ht="51">
      <c r="A1808" s="1" t="s">
        <v>3395</v>
      </c>
      <c r="B1808" s="1" t="s">
        <v>3396</v>
      </c>
      <c r="C1808" t="str">
        <f t="shared" si="84"/>
        <v>MontgomeryofLainshaw_James</v>
      </c>
      <c r="D1808" t="str">
        <f t="shared" si="85"/>
        <v>"Quarterly: 1st and 4th Quarterly: i and iv Azure, a bend between six crosses crosslet fitchy Or (Earldom of Mar) ii and iii Gules, a fret Or (Lord Lyle) 2nd and 3rd Argent, on a fess Azure three stars Argent (Mure of Skeldon) surtoutQuarterly: 1st and 4th Azure, three fleurs-de-lis Or (Montgomery) 2nd and 3rd Gules, three annulets Or stoned Azure (Eglinton) all within a bordure Or charged with a double tressure flory counter-flory Gules"</v>
      </c>
      <c r="E1808" t="str">
        <f t="shared" si="86"/>
        <v>public const string MontgomeryofLainshaw_James = "Quarterly: 1st and 4th Quarterly: i and iv Azure, a bend between six crosses crosslet fitchy Or (Earldom of Mar) ii and iii Gules, a fret Or (Lord Lyle) 2nd and 3rd Argent, on a fess Azure three stars Argent (Mure of Skeldon) surtoutQuarterly: 1st and 4th Azure, three fleurs-de-lis Or (Montgomery) 2nd and 3rd Gules, three annulets Or stoned Azure (Eglinton) all within a bordure Or charged with a double tressure flory counter-flory Gules";</v>
      </c>
    </row>
    <row r="1809" spans="1:5" ht="25.5">
      <c r="A1809" s="1" t="s">
        <v>3397</v>
      </c>
      <c r="B1809" s="1" t="s">
        <v>3398</v>
      </c>
      <c r="C1809" t="str">
        <f t="shared" si="84"/>
        <v>MontgomeryofScotston</v>
      </c>
      <c r="D1809" t="str">
        <f t="shared" si="85"/>
        <v>"Quarterly: 1st and 4th Azure, three fleurs-de-lis Or (Montgomery) 2nd and 3rd Gules, three annulets Or stoned Azure (Eglinton) surtout Argent, a stag’s head cabossed Gules"</v>
      </c>
      <c r="E1809" t="str">
        <f t="shared" si="86"/>
        <v>public const string MontgomeryofScotston = "Quarterly: 1st and 4th Azure, three fleurs-de-lis Or (Montgomery) 2nd and 3rd Gules, three annulets Or stoned Azure (Eglinton) surtout Argent, a stag’s head cabossed Gules";</v>
      </c>
    </row>
    <row r="1810" spans="1:5" ht="25.5">
      <c r="A1810" s="1" t="s">
        <v>3399</v>
      </c>
      <c r="B1810" s="1" t="s">
        <v>3400</v>
      </c>
      <c r="C1810" t="str">
        <f t="shared" si="84"/>
        <v>MontgomeryofSkelmorlie_SirRobert</v>
      </c>
      <c r="D1810" t="str">
        <f t="shared" si="85"/>
        <v>"Quarterly: 1st and 4th Azure, three fleurs-de-lis Or (Montgomery) 2nd and 3rd Gules, three annulets Or stoned Azure (Eglinton) and over all in the centre a two-handed sword in pale Proper"</v>
      </c>
      <c r="E1810" t="str">
        <f t="shared" si="86"/>
        <v>public const string MontgomeryofSkelmorlie_SirRobert = "Quarterly: 1st and 4th Azure, three fleurs-de-lis Or (Montgomery) 2nd and 3rd Gules, three annulets Or stoned Azure (Eglinton) and over all in the centre a two-handed sword in pale Proper";</v>
      </c>
    </row>
    <row r="1811" spans="1:5" ht="25.5">
      <c r="A1811" s="1" t="s">
        <v>3401</v>
      </c>
      <c r="B1811" s="1" t="s">
        <v>1542</v>
      </c>
      <c r="C1811" t="str">
        <f t="shared" si="84"/>
        <v>Montgomery_EarlofEglinton</v>
      </c>
      <c r="D1811" t="str">
        <f t="shared" si="85"/>
        <v>"Quarterly: 1st and 4th Azure, three fleurs-de-lis Or (Montgomery) 2nd and 3rd Gules, three annulets Or stoned Azure (Eglinton) surtout Or, three crescents within a double tressure flory counter-flory Gules (Seton)"</v>
      </c>
      <c r="E1811" t="str">
        <f t="shared" si="86"/>
        <v>public const string Montgomery_EarlofEglinton = "Quarterly: 1st and 4th Azure, three fleurs-de-lis Or (Montgomery) 2nd and 3rd Gules, three annulets Or stoned Azure (Eglinton) surtout Or, three crescents within a double tressure flory counter-flory Gules (Seton)";</v>
      </c>
    </row>
    <row r="1812" spans="1:5" ht="25.5">
      <c r="A1812" s="1" t="s">
        <v>3402</v>
      </c>
      <c r="B1812" s="1" t="s">
        <v>1544</v>
      </c>
      <c r="C1812" t="str">
        <f t="shared" si="84"/>
        <v>Montgomery_EarlofEglinton_aliter_</v>
      </c>
      <c r="D1812" t="str">
        <f t="shared" si="85"/>
        <v>"Quarterly: 1st and 4th Azure, three fleurs-de-lis Or (Montgomery) 2nd and 3rd Gules, three annulets Or stoned Azure (Eglinton) all within a bordure Or charged with a double tressure flory counter-flory Gules"</v>
      </c>
      <c r="E1812" t="str">
        <f t="shared" si="86"/>
        <v>public const string Montgomery_EarlofEglinton_aliter_ = "Quarterly: 1st and 4th Azure, three fleurs-de-lis Or (Montgomery) 2nd and 3rd Gules, three annulets Or stoned Azure (Eglinton) all within a bordure Or charged with a double tressure flory counter-flory Gules";</v>
      </c>
    </row>
    <row r="1813" spans="1:5" ht="25.5">
      <c r="A1813" s="1" t="s">
        <v>3403</v>
      </c>
      <c r="B1813" s="1" t="s">
        <v>2064</v>
      </c>
      <c r="C1813" t="str">
        <f t="shared" si="84"/>
        <v>Montrose_Marquessof_Grraham_</v>
      </c>
      <c r="D1813" t="str">
        <f t="shared" si="85"/>
        <v>"Quarterly: 1st and 4th Or, on a chief Sable three escallops Or (Graham) 2nd and 3rd Argent, three roses Gules (Montrose)"</v>
      </c>
      <c r="E1813" t="str">
        <f t="shared" si="86"/>
        <v>public const string Montrose_Marquessof_Grraham_ = "Quarterly: 1st and 4th Or, on a chief Sable three escallops Or (Graham) 2nd and 3rd Argent, three roses Gules (Montrose)";</v>
      </c>
    </row>
    <row r="1814" spans="1:5" ht="25.5">
      <c r="A1814" s="1" t="s">
        <v>3404</v>
      </c>
      <c r="B1814" s="1" t="s">
        <v>3405</v>
      </c>
      <c r="C1814" t="str">
        <f t="shared" si="84"/>
        <v>MonypennyofPitmilly</v>
      </c>
      <c r="D1814" t="str">
        <f t="shared" si="85"/>
        <v>"Quarterly: 1st and 4th Argent, a dolphin naiant Azure (Monypenny) 2nd and 3rd Azure, three crosses crosslet fitch issuing out of as many crescents Argent (Cathcart)"</v>
      </c>
      <c r="E1814" t="str">
        <f t="shared" si="86"/>
        <v>public const string MonypennyofPitmilly = "Quarterly: 1st and 4th Argent, a dolphin naiant Azure (Monypenny) 2nd and 3rd Azure, three crosses crosslet fitch issuing out of as many crescents Argent (Cathcart)";</v>
      </c>
    </row>
    <row r="1815" spans="1:5" ht="25.5">
      <c r="A1815" s="1" t="s">
        <v>3406</v>
      </c>
      <c r="B1815" s="1" t="s">
        <v>3407</v>
      </c>
      <c r="C1815" t="str">
        <f t="shared" si="84"/>
        <v>Monypenny_Lord</v>
      </c>
      <c r="D1815" t="str">
        <f t="shared" si="85"/>
        <v>"Quarterly: 1st and 4th Or, a dolphin naiant Azure finned Gules (Monypenny) 2nd and 3rd Gules, three crosses crosslet fitch issuing out of as many crescents Argent (Cathcart)"</v>
      </c>
      <c r="E1815" t="str">
        <f t="shared" si="86"/>
        <v>public const string Monypenny_Lord = "Quarterly: 1st and 4th Or, a dolphin naiant Azure finned Gules (Monypenny) 2nd and 3rd Gules, three crosses crosslet fitch issuing out of as many crescents Argent (Cathcart)";</v>
      </c>
    </row>
    <row r="1816" spans="1:5">
      <c r="A1816" s="1" t="s">
        <v>3408</v>
      </c>
      <c r="B1816" s="1" t="s">
        <v>3409</v>
      </c>
      <c r="C1816" t="str">
        <f t="shared" si="84"/>
        <v>Moodie</v>
      </c>
      <c r="D1816" t="str">
        <f t="shared" si="85"/>
        <v>"Azure, a chevron Ermine between three pheons Argent"</v>
      </c>
      <c r="E1816" t="str">
        <f t="shared" si="86"/>
        <v>public const string Moodie = "Azure, a chevron Ermine between three pheons Argent";</v>
      </c>
    </row>
    <row r="1817" spans="1:5" ht="25.5">
      <c r="A1817" s="1" t="s">
        <v>3410</v>
      </c>
      <c r="B1817" s="1" t="s">
        <v>1332</v>
      </c>
      <c r="C1817" t="str">
        <f t="shared" si="84"/>
        <v>Moray_Earlof_Douglas_</v>
      </c>
      <c r="D1817" t="str">
        <f t="shared" si="85"/>
        <v>"Quarterly: 1st and 4th Argent, three cushions within a double tressure flory counter-flory Gules (Randolph earldom of Moray) 2nd and 3rd Argent, a man’s heart Gules and on a chief Azure three stars Argent (Douglas)"</v>
      </c>
      <c r="E1817" t="str">
        <f t="shared" si="86"/>
        <v>public const string Moray_Earlof_Douglas_ = "Quarterly: 1st and 4th Argent, three cushions within a double tressure flory counter-flory Gules (Randolph earldom of Moray) 2nd and 3rd Argent, a man’s heart Gules and on a chief Azure three stars Argent (Douglas)";</v>
      </c>
    </row>
    <row r="1818" spans="1:5" ht="38.25">
      <c r="A1818" s="1" t="s">
        <v>3411</v>
      </c>
      <c r="B1818" s="1" t="s">
        <v>1434</v>
      </c>
      <c r="C1818" t="str">
        <f t="shared" si="84"/>
        <v>Moray_Earlof_Dunbar_</v>
      </c>
      <c r="D1818" t="str">
        <f t="shared" si="85"/>
        <v>"Quarterly: 1st and 4th Gules, a lion rampant Argent within a bordure Argent charged with eight roses Gules (Dunbar) 2nd and 3rd Or, three cushions lozengewise within a double tressure flory counter-flory Gules (Randolph earldom of Moray)"</v>
      </c>
      <c r="E1818" t="str">
        <f t="shared" si="86"/>
        <v>public const string Moray_Earlof_Dunbar_ = "Quarterly: 1st and 4th Gules, a lion rampant Argent within a bordure Argent charged with eight roses Gules (Dunbar) 2nd and 3rd Or, three cushions lozengewise within a double tressure flory counter-flory Gules (Randolph earldom of Moray)";</v>
      </c>
    </row>
    <row r="1819" spans="1:5">
      <c r="A1819" s="1" t="s">
        <v>3412</v>
      </c>
      <c r="B1819" s="1" t="s">
        <v>3413</v>
      </c>
      <c r="C1819" t="str">
        <f t="shared" si="84"/>
        <v>Moray_Earlof_Randolph_</v>
      </c>
      <c r="D1819" t="str">
        <f t="shared" si="85"/>
        <v>"Argent, three cushions within a double tressure flory counter-flory Gules"</v>
      </c>
      <c r="E1819" t="str">
        <f t="shared" si="86"/>
        <v>public const string Moray_Earlof_Randolph_ = "Argent, three cushions within a double tressure flory counter-flory Gules";</v>
      </c>
    </row>
    <row r="1820" spans="1:5" ht="38.25">
      <c r="A1820" s="1" t="s">
        <v>3414</v>
      </c>
      <c r="B1820" s="1" t="s">
        <v>3415</v>
      </c>
      <c r="C1820" t="str">
        <f t="shared" si="84"/>
        <v>Moray_Earlof_Stewart_</v>
      </c>
      <c r="D1820" t="str">
        <f t="shared" si="85"/>
        <v>"Quarterly: 1st and 4th Or, a lion rampant within a double tressure flory counter-flory Gules debruised by a baton Sable (Scotland) 2nd and 3rdArgent, three cushions within a double tressure flory counter-flory Gules (Earldom of Moray)"</v>
      </c>
      <c r="E1820" t="str">
        <f t="shared" si="86"/>
        <v>public const string Moray_Earlof_Stewart_ = "Quarterly: 1st and 4th Or, a lion rampant within a double tressure flory counter-flory Gules debruised by a baton Sable (Scotland) 2nd and 3rdArgent, three cushions within a double tressure flory counter-flory Gules (Earldom of Moray)";</v>
      </c>
    </row>
    <row r="1821" spans="1:5" ht="38.25">
      <c r="A1821" s="1" t="s">
        <v>3416</v>
      </c>
      <c r="B1821" s="1" t="s">
        <v>3417</v>
      </c>
      <c r="C1821" t="str">
        <f t="shared" si="84"/>
        <v>Moray_Earlof_Stewart__aliter_</v>
      </c>
      <c r="D1821" t="str">
        <f t="shared" si="85"/>
        <v>"Quarterly: 1st and 4th Or, a lion rampant within a double tressure flory counter-flory Gules, all within a bordure compony Argent and Azure (Scotland) 2nd and 3rd Argent, three cushions within a double tressure flory counter-flory Gules (Earldom of Moray)"</v>
      </c>
      <c r="E1821" t="str">
        <f t="shared" si="86"/>
        <v>public const string Moray_Earlof_Stewart__aliter_ = "Quarterly: 1st and 4th Or, a lion rampant within a double tressure flory counter-flory Gules, all within a bordure compony Argent and Azure (Scotland) 2nd and 3rd Argent, three cushions within a double tressure flory counter-flory Gules (Earldom of Moray)";</v>
      </c>
    </row>
    <row r="1822" spans="1:5" ht="25.5">
      <c r="A1822" s="1" t="s">
        <v>3418</v>
      </c>
      <c r="B1822" s="1" t="s">
        <v>3419</v>
      </c>
      <c r="C1822" t="str">
        <f t="shared" si="84"/>
        <v>MorrisonofBogney</v>
      </c>
      <c r="D1822" t="str">
        <f t="shared" si="85"/>
        <v>"Azure, three saracens’ heads conjoined in one neck Proper, the uppermost head affixed by a wreath to the other two"</v>
      </c>
      <c r="E1822" t="str">
        <f t="shared" si="86"/>
        <v>public const string MorrisonofBogney = "Azure, three saracens’ heads conjoined in one neck Proper, the uppermost head affixed by a wreath to the other two";</v>
      </c>
    </row>
    <row r="1823" spans="1:5">
      <c r="A1823" s="1" t="s">
        <v>3420</v>
      </c>
      <c r="B1823" s="1" t="s">
        <v>3421</v>
      </c>
      <c r="C1823" t="str">
        <f t="shared" si="84"/>
        <v>MorrisonofDairsie</v>
      </c>
      <c r="D1823" t="str">
        <f t="shared" si="85"/>
        <v>"Azure, three saracens’ heads conjoined in one neck Proper"</v>
      </c>
      <c r="E1823" t="str">
        <f t="shared" si="86"/>
        <v>public const string MorrisonofDairsie = "Azure, three saracens’ heads conjoined in one neck Proper";</v>
      </c>
    </row>
    <row r="1824" spans="1:5">
      <c r="A1824" s="1" t="s">
        <v>3422</v>
      </c>
      <c r="B1824" s="1" t="s">
        <v>3423</v>
      </c>
      <c r="C1824" t="str">
        <f t="shared" si="84"/>
        <v>MorrisonofPrestongrange</v>
      </c>
      <c r="D1824" t="str">
        <f t="shared" si="85"/>
        <v>"Argent, three (2.1) moors’ heads couped Sable banded Argent"</v>
      </c>
      <c r="E1824" t="str">
        <f t="shared" si="86"/>
        <v>public const string MorrisonofPrestongrange = "Argent, three (2.1) moors’ heads couped Sable banded Argent";</v>
      </c>
    </row>
    <row r="1825" spans="1:5" ht="25.5">
      <c r="A1825" s="1" t="s">
        <v>3424</v>
      </c>
      <c r="B1825" s="1" t="s">
        <v>3425</v>
      </c>
      <c r="C1825" t="str">
        <f t="shared" si="84"/>
        <v>Morrison_Henry</v>
      </c>
      <c r="D1825" t="str">
        <f t="shared" si="85"/>
        <v>"Azure, three saracens’ heads conjoined in one neck Proper  and in the flanks two falcons’ heads couped Azure for difference"</v>
      </c>
      <c r="E1825" t="str">
        <f t="shared" si="86"/>
        <v>public const string Morrison_Henry = "Azure, three saracens’ heads conjoined in one neck Proper  and in the flanks two falcons’ heads couped Azure for difference";</v>
      </c>
    </row>
    <row r="1826" spans="1:5">
      <c r="A1826" s="1" t="s">
        <v>3426</v>
      </c>
      <c r="B1826" s="1" t="s">
        <v>3427</v>
      </c>
      <c r="C1826" t="str">
        <f t="shared" si="84"/>
        <v>Mortimer</v>
      </c>
      <c r="D1826" t="str">
        <f t="shared" si="85"/>
        <v>"Or, a lion rampant Sable goutty Or"</v>
      </c>
      <c r="E1826" t="str">
        <f t="shared" si="86"/>
        <v>public const string Mortimer = "Or, a lion rampant Sable goutty Or";</v>
      </c>
    </row>
    <row r="1827" spans="1:5">
      <c r="A1827" s="1" t="s">
        <v>3428</v>
      </c>
      <c r="B1827" s="1" t="s">
        <v>3429</v>
      </c>
      <c r="C1827" t="str">
        <f t="shared" si="84"/>
        <v>MortimerofAuchenboddy</v>
      </c>
      <c r="D1827" t="str">
        <f t="shared" si="85"/>
        <v>"Barry of six Or and Azure, on a chief Azure two pallets Or"</v>
      </c>
      <c r="E1827" t="str">
        <f t="shared" si="86"/>
        <v>public const string MortimerofAuchenboddy = "Barry of six Or and Azure, on a chief Azure two pallets Or";</v>
      </c>
    </row>
    <row r="1828" spans="1:5" ht="25.5">
      <c r="A1828" s="1" t="s">
        <v>3430</v>
      </c>
      <c r="B1828" s="1" t="s">
        <v>3431</v>
      </c>
      <c r="C1828" t="str">
        <f t="shared" si="84"/>
        <v>MortimerofAuchenboddy_aliter_</v>
      </c>
      <c r="D1828" t="str">
        <f t="shared" si="85"/>
        <v>"Paly of six Argent and Azure, a lion rampant Sable goutty Or"</v>
      </c>
      <c r="E1828" t="str">
        <f t="shared" si="86"/>
        <v>public const string MortimerofAuchenboddy_aliter_ = "Paly of six Argent and Azure, a lion rampant Sable goutty Or";</v>
      </c>
    </row>
    <row r="1829" spans="1:5">
      <c r="A1829" s="1" t="s">
        <v>3432</v>
      </c>
      <c r="B1829" s="1" t="s">
        <v>3433</v>
      </c>
      <c r="C1829" t="str">
        <f t="shared" si="84"/>
        <v>MortimerofCraigievar</v>
      </c>
      <c r="D1829" t="str">
        <f t="shared" si="85"/>
        <v>"Argent, a lion rampant Sable goutty Or"</v>
      </c>
      <c r="E1829" t="str">
        <f t="shared" si="86"/>
        <v>public const string MortimerofCraigievar = "Argent, a lion rampant Sable goutty Or";</v>
      </c>
    </row>
    <row r="1830" spans="1:5">
      <c r="A1830" s="1" t="s">
        <v>3434</v>
      </c>
      <c r="B1830" s="1" t="s">
        <v>3435</v>
      </c>
      <c r="C1830" t="str">
        <f t="shared" si="84"/>
        <v>MortimerofVamouth</v>
      </c>
      <c r="D1830" t="str">
        <f t="shared" si="85"/>
        <v>"Argent, a lion rampant Sable goutty Argent"</v>
      </c>
      <c r="E1830" t="str">
        <f t="shared" si="86"/>
        <v>public const string MortimerofVamouth = "Argent, a lion rampant Sable goutty Argent";</v>
      </c>
    </row>
    <row r="1831" spans="1:5" ht="38.25">
      <c r="A1831" s="1" t="s">
        <v>3436</v>
      </c>
      <c r="B1831" s="1" t="s">
        <v>1334</v>
      </c>
      <c r="C1831" t="str">
        <f t="shared" si="84"/>
        <v>Morton_Earlof_Douglas_</v>
      </c>
      <c r="D1831" t="str">
        <f t="shared" si="85"/>
        <v>"Quarterly: 1st and 4th Argent, a man’s heart Gules imperially crowned Proper and on a chief Azure three mullets Argent (Douglas) 2nd and 3rd Argent, three piles issuing from a chief Gules and on the last two mullets Argent (Douglas of Morton)"</v>
      </c>
      <c r="E1831" t="str">
        <f t="shared" si="86"/>
        <v>public const string Morton_Earlof_Douglas_ = "Quarterly: 1st and 4th Argent, a man’s heart Gules imperially crowned Proper and on a chief Azure three mullets Argent (Douglas) 2nd and 3rd Argent, three piles issuing from a chief Gules and on the last two mullets Argent (Douglas of Morton)";</v>
      </c>
    </row>
    <row r="1832" spans="1:5" ht="38.25">
      <c r="A1832" s="1" t="s">
        <v>3437</v>
      </c>
      <c r="B1832" s="1" t="s">
        <v>3273</v>
      </c>
      <c r="C1832" t="str">
        <f t="shared" si="84"/>
        <v>Morton_Earlof_Maxwell_</v>
      </c>
      <c r="D1832" t="str">
        <f t="shared" si="85"/>
        <v>"Quarterly: 1st Argent, on a chief Gules two stars Argent (Douglas of Morton) 2nd Or, an eagle displayed Sable (Lord Maxwell) 3rd Argent, three hurcheons Sable (Herries) 4th Gules, a cross Or (Crosbie) surtout Argent, a saltire Sable (Maxwell)"</v>
      </c>
      <c r="E1832" t="str">
        <f t="shared" si="86"/>
        <v>public const string Morton_Earlof_Maxwell_ = "Quarterly: 1st Argent, on a chief Gules two stars Argent (Douglas of Morton) 2nd Or, an eagle displayed Sable (Lord Maxwell) 3rd Argent, three hurcheons Sable (Herries) 4th Gules, a cross Or (Crosbie) surtout Argent, a saltire Sable (Maxwell)";</v>
      </c>
    </row>
    <row r="1833" spans="1:5">
      <c r="A1833" s="1" t="s">
        <v>3438</v>
      </c>
      <c r="B1833" s="1" t="s">
        <v>3439</v>
      </c>
      <c r="C1833" t="str">
        <f t="shared" si="84"/>
        <v>Mossman</v>
      </c>
      <c r="D1833" t="str">
        <f t="shared" si="85"/>
        <v>"Azure, a chevron between three oak trees Or"</v>
      </c>
      <c r="E1833" t="str">
        <f t="shared" si="86"/>
        <v>public const string Mossman = "Azure, a chevron between three oak trees Or";</v>
      </c>
    </row>
    <row r="1834" spans="1:5">
      <c r="A1834" s="1" t="s">
        <v>3440</v>
      </c>
      <c r="B1834" s="1" t="s">
        <v>3441</v>
      </c>
      <c r="C1834" t="str">
        <f t="shared" si="84"/>
        <v>MoutrayofRosecobie</v>
      </c>
      <c r="D1834" t="str">
        <f t="shared" si="85"/>
        <v>"Azure, on a chevron between three escallops Argent a boar’s head couped Sable between two spur-rowells Gules"</v>
      </c>
      <c r="E1834" t="str">
        <f t="shared" si="86"/>
        <v>public const string MoutrayofRosecobie = "Azure, on a chevron between three escallops Argent a boar’s head couped Sable between two spur-rowells Gules";</v>
      </c>
    </row>
    <row r="1835" spans="1:5">
      <c r="A1835" s="1" t="s">
        <v>3442</v>
      </c>
      <c r="B1835" s="1" t="s">
        <v>3441</v>
      </c>
      <c r="C1835" t="str">
        <f t="shared" si="84"/>
        <v>MoutrayofSeafield</v>
      </c>
      <c r="D1835" t="str">
        <f t="shared" si="85"/>
        <v>"Azure, on a chevron between three escallops Argent a boar’s head couped Sable between two spur-rowells Gules"</v>
      </c>
      <c r="E1835" t="str">
        <f t="shared" si="86"/>
        <v>public const string MoutrayofSeafield = "Azure, on a chevron between three escallops Argent a boar’s head couped Sable between two spur-rowells Gules";</v>
      </c>
    </row>
    <row r="1836" spans="1:5">
      <c r="A1836" s="1" t="s">
        <v>3443</v>
      </c>
      <c r="B1836" s="1" t="s">
        <v>3444</v>
      </c>
      <c r="C1836" t="str">
        <f t="shared" si="84"/>
        <v>MowofMains</v>
      </c>
      <c r="D1836" t="str">
        <f t="shared" si="85"/>
        <v>"Azure, a boar’s head erased Argent armed Gules between three mullets Argent"</v>
      </c>
      <c r="E1836" t="str">
        <f t="shared" si="86"/>
        <v>public const string MowofMains = "Azure, a boar’s head erased Argent armed Gules between three mullets Argent";</v>
      </c>
    </row>
    <row r="1837" spans="1:5">
      <c r="A1837" s="1" t="s">
        <v>3445</v>
      </c>
      <c r="B1837" s="1" t="s">
        <v>3446</v>
      </c>
      <c r="C1837" t="str">
        <f t="shared" si="84"/>
        <v>Mowat</v>
      </c>
      <c r="D1837" t="str">
        <f t="shared" si="85"/>
        <v>"Argent, on a fess Azure three stars Argent"</v>
      </c>
      <c r="E1837" t="str">
        <f t="shared" si="86"/>
        <v>public const string Mowat = "Argent, on a fess Azure three stars Argent";</v>
      </c>
    </row>
    <row r="1838" spans="1:5">
      <c r="A1838" s="1" t="s">
        <v>3447</v>
      </c>
      <c r="B1838" s="1" t="s">
        <v>3448</v>
      </c>
      <c r="C1838" t="str">
        <f t="shared" si="84"/>
        <v>MowatofBalquholly</v>
      </c>
      <c r="D1838" t="str">
        <f t="shared" si="85"/>
        <v>"Argent, a lion rampant Sable armed and langued Gules"</v>
      </c>
      <c r="E1838" t="str">
        <f t="shared" si="86"/>
        <v>public const string MowatofBalquholly = "Argent, a lion rampant Sable armed and langued Gules";</v>
      </c>
    </row>
    <row r="1839" spans="1:5">
      <c r="A1839" s="1" t="s">
        <v>3449</v>
      </c>
      <c r="B1839" s="1" t="s">
        <v>3450</v>
      </c>
      <c r="C1839" t="str">
        <f t="shared" si="84"/>
        <v>MowatofIngliston_SirAlexander</v>
      </c>
      <c r="D1839" t="str">
        <f t="shared" si="85"/>
        <v>"Argent, a lion rampant Sable armed and langued Gules within a bordure Sable"</v>
      </c>
      <c r="E1839" t="str">
        <f t="shared" si="86"/>
        <v>public const string MowatofIngliston_SirAlexander = "Argent, a lion rampant Sable armed and langued Gules within a bordure Sable";</v>
      </c>
    </row>
    <row r="1840" spans="1:5">
      <c r="A1840" s="1" t="s">
        <v>3451</v>
      </c>
      <c r="B1840" s="1" t="s">
        <v>3452</v>
      </c>
      <c r="C1840" t="str">
        <f t="shared" si="84"/>
        <v>MowbrayofBarnbougle</v>
      </c>
      <c r="D1840" t="str">
        <f t="shared" si="85"/>
        <v>"Gules, a lion rampant Argent"</v>
      </c>
      <c r="E1840" t="str">
        <f t="shared" si="86"/>
        <v>public const string MowbrayofBarnbougle = "Gules, a lion rampant Argent";</v>
      </c>
    </row>
    <row r="1841" spans="1:5">
      <c r="A1841" s="1" t="s">
        <v>3453</v>
      </c>
      <c r="B1841" s="1" t="s">
        <v>3454</v>
      </c>
      <c r="C1841" t="str">
        <f t="shared" si="84"/>
        <v>MunroofBearcrofts_Alexander</v>
      </c>
      <c r="D1841" t="str">
        <f t="shared" si="85"/>
        <v>"Or, an eagle’s head erased Gules holding in her beak a laurel branch Vert"</v>
      </c>
      <c r="E1841" t="str">
        <f t="shared" si="86"/>
        <v>public const string MunroofBearcrofts_Alexander = "Or, an eagle’s head erased Gules holding in her beak a laurel branch Vert";</v>
      </c>
    </row>
    <row r="1842" spans="1:5">
      <c r="A1842" s="1" t="s">
        <v>3455</v>
      </c>
      <c r="B1842" s="1" t="s">
        <v>3456</v>
      </c>
      <c r="C1842" t="str">
        <f t="shared" si="84"/>
        <v>MunroofFoulis_SirRobert</v>
      </c>
      <c r="D1842" t="str">
        <f t="shared" si="85"/>
        <v>"Or, an eagle’s head erased Gules"</v>
      </c>
      <c r="E1842" t="str">
        <f t="shared" si="86"/>
        <v>public const string MunroofFoulis_SirRobert = "Or, an eagle’s head erased Gules";</v>
      </c>
    </row>
    <row r="1843" spans="1:5">
      <c r="A1843" s="1" t="s">
        <v>3457</v>
      </c>
      <c r="B1843" s="1" t="s">
        <v>3454</v>
      </c>
      <c r="C1843" t="str">
        <f t="shared" si="84"/>
        <v>MunroofPitlundie_George</v>
      </c>
      <c r="D1843" t="str">
        <f t="shared" si="85"/>
        <v>"Or, an eagle’s head erased Gules holding in her beak a laurel branch Vert"</v>
      </c>
      <c r="E1843" t="str">
        <f t="shared" si="86"/>
        <v>public const string MunroofPitlundie_George = "Or, an eagle’s head erased Gules holding in her beak a laurel branch Vert";</v>
      </c>
    </row>
    <row r="1844" spans="1:5">
      <c r="A1844" s="1" t="s">
        <v>3458</v>
      </c>
      <c r="B1844" s="1" t="s">
        <v>3459</v>
      </c>
      <c r="C1844" t="str">
        <f t="shared" si="84"/>
        <v>Munro_Alexander</v>
      </c>
      <c r="D1844" t="str">
        <f t="shared" si="85"/>
        <v>"Or, an eagle’s head erased within a bordure wavy Gules"</v>
      </c>
      <c r="E1844" t="str">
        <f t="shared" si="86"/>
        <v>public const string Munro_Alexander = "Or, an eagle’s head erased within a bordure wavy Gules";</v>
      </c>
    </row>
    <row r="1845" spans="1:5">
      <c r="A1845" s="1" t="s">
        <v>3460</v>
      </c>
      <c r="B1845" s="1" t="s">
        <v>622</v>
      </c>
      <c r="C1845" t="str">
        <f t="shared" si="84"/>
        <v>MurdistonofthatIlk</v>
      </c>
      <c r="D1845" t="str">
        <f t="shared" si="85"/>
        <v>"Or, on a bend Azure a star between two crescents Or"</v>
      </c>
      <c r="E1845" t="str">
        <f t="shared" si="86"/>
        <v>public const string MurdistonofthatIlk = "Or, on a bend Azure a star between two crescents Or";</v>
      </c>
    </row>
    <row r="1846" spans="1:5">
      <c r="A1846" s="1" t="s">
        <v>3461</v>
      </c>
      <c r="B1846" s="1" t="s">
        <v>3462</v>
      </c>
      <c r="C1846" t="str">
        <f t="shared" si="84"/>
        <v>MurdochofCumlodden</v>
      </c>
      <c r="D1846" t="str">
        <f t="shared" si="85"/>
        <v>"Argent, two ravens hanging paleways Sable with an arrow through both their heads fessways Proper"</v>
      </c>
      <c r="E1846" t="str">
        <f t="shared" si="86"/>
        <v>public const string MurdochofCumlodden = "Argent, two ravens hanging paleways Sable with an arrow through both their heads fessways Proper";</v>
      </c>
    </row>
    <row r="1847" spans="1:5">
      <c r="A1847" s="1" t="s">
        <v>3463</v>
      </c>
      <c r="B1847" s="1" t="s">
        <v>3464</v>
      </c>
      <c r="C1847" t="str">
        <f t="shared" si="84"/>
        <v>Mure</v>
      </c>
      <c r="D1847" t="str">
        <f t="shared" si="85"/>
        <v>"Argent, on a fess Azure three stars Or"</v>
      </c>
      <c r="E1847" t="str">
        <f t="shared" si="86"/>
        <v>public const string Mure = "Argent, on a fess Azure three stars Or";</v>
      </c>
    </row>
    <row r="1848" spans="1:5">
      <c r="A1848" s="1" t="s">
        <v>3465</v>
      </c>
      <c r="B1848" s="1" t="s">
        <v>3466</v>
      </c>
      <c r="C1848" t="str">
        <f t="shared" si="84"/>
        <v>MureofCaldwell</v>
      </c>
      <c r="D1848" t="str">
        <f t="shared" si="85"/>
        <v>"Argent, on a fess Azure three stars Argent within a bordure engrailed Gules"</v>
      </c>
      <c r="E1848" t="str">
        <f t="shared" si="86"/>
        <v>public const string MureofCaldwell = "Argent, on a fess Azure three stars Argent within a bordure engrailed Gules";</v>
      </c>
    </row>
    <row r="1849" spans="1:5" ht="25.5">
      <c r="A1849" s="1" t="s">
        <v>3467</v>
      </c>
      <c r="B1849" s="1" t="s">
        <v>3468</v>
      </c>
      <c r="C1849" t="str">
        <f t="shared" si="84"/>
        <v>MureofGlanderston</v>
      </c>
      <c r="D1849" t="str">
        <f t="shared" si="85"/>
        <v>"Argent, on a fess Azure three stars Argent within a bordure engrailed Gules with a crescent Gules in base for difference"</v>
      </c>
      <c r="E1849" t="str">
        <f t="shared" si="86"/>
        <v>public const string MureofGlanderston = "Argent, on a fess Azure three stars Argent within a bordure engrailed Gules with a crescent Gules in base for difference";</v>
      </c>
    </row>
    <row r="1850" spans="1:5">
      <c r="A1850" s="1" t="s">
        <v>3469</v>
      </c>
      <c r="B1850" s="1" t="s">
        <v>3470</v>
      </c>
      <c r="C1850" t="str">
        <f t="shared" si="84"/>
        <v>MureofRiccarton_Archibald</v>
      </c>
      <c r="D1850" t="str">
        <f t="shared" si="85"/>
        <v>"Argent, on a fess engrailed Azure three stars Argent within a bordure engrailed Gules"</v>
      </c>
      <c r="E1850" t="str">
        <f t="shared" si="86"/>
        <v>public const string MureofRiccarton_Archibald = "Argent, on a fess engrailed Azure three stars Argent within a bordure engrailed Gules";</v>
      </c>
    </row>
    <row r="1851" spans="1:5">
      <c r="A1851" s="1" t="s">
        <v>3471</v>
      </c>
      <c r="B1851" s="1" t="s">
        <v>3472</v>
      </c>
      <c r="C1851" t="str">
        <f t="shared" si="84"/>
        <v>MureofRowallan</v>
      </c>
      <c r="D1851" t="str">
        <f t="shared" si="85"/>
        <v>"Quarterly: 1st and 4th Argent, on a fess Azure three stars Or (Mure) 2nd and 3rd Azure, three garbs Or (Comyn)"</v>
      </c>
      <c r="E1851" t="str">
        <f t="shared" si="86"/>
        <v>public const string MureofRowallan = "Quarterly: 1st and 4th Argent, on a fess Azure three stars Or (Mure) 2nd and 3rd Azure, three garbs Or (Comyn)";</v>
      </c>
    </row>
    <row r="1852" spans="1:5">
      <c r="A1852" s="1" t="s">
        <v>3473</v>
      </c>
      <c r="B1852" s="1" t="s">
        <v>3474</v>
      </c>
      <c r="C1852" t="str">
        <f t="shared" si="84"/>
        <v>Mure_JamesinPhilorth</v>
      </c>
      <c r="D1852" t="str">
        <f t="shared" si="85"/>
        <v>"Argent, on a fess Azure three mullets Or and in base a book expanded Proper"</v>
      </c>
      <c r="E1852" t="str">
        <f t="shared" si="86"/>
        <v>public const string Mure_JamesinPhilorth = "Argent, on a fess Azure three mullets Or and in base a book expanded Proper";</v>
      </c>
    </row>
    <row r="1853" spans="1:5">
      <c r="A1853" s="1" t="s">
        <v>3475</v>
      </c>
      <c r="B1853" s="1" t="s">
        <v>3476</v>
      </c>
      <c r="C1853" t="str">
        <f t="shared" si="84"/>
        <v>MurrayofAbercairny_SirRobert</v>
      </c>
      <c r="D1853" t="str">
        <f t="shared" si="85"/>
        <v>"Azure, a chevron between three stars Argent"</v>
      </c>
      <c r="E1853" t="str">
        <f t="shared" si="86"/>
        <v>public const string MurrayofAbercairny_SirRobert = "Azure, a chevron between three stars Argent";</v>
      </c>
    </row>
    <row r="1854" spans="1:5">
      <c r="A1854" s="1" t="s">
        <v>3477</v>
      </c>
      <c r="B1854" s="1" t="s">
        <v>3478</v>
      </c>
      <c r="C1854" t="str">
        <f t="shared" si="84"/>
        <v>MurrayofBlackbarony</v>
      </c>
      <c r="D1854" t="str">
        <f t="shared" si="85"/>
        <v>"Argent, a fetter-lock Azure and on a chief Azure three stars Argent"</v>
      </c>
      <c r="E1854" t="str">
        <f t="shared" si="86"/>
        <v>public const string MurrayofBlackbarony = "Argent, a fetter-lock Azure and on a chief Azure three stars Argent";</v>
      </c>
    </row>
    <row r="1855" spans="1:5">
      <c r="A1855" s="1" t="s">
        <v>3479</v>
      </c>
      <c r="B1855" s="1" t="s">
        <v>1283</v>
      </c>
      <c r="C1855" t="str">
        <f t="shared" si="84"/>
        <v>MurrayofBothwell</v>
      </c>
      <c r="D1855" t="str">
        <f t="shared" si="85"/>
        <v>"Azure, three stars Argent"</v>
      </c>
      <c r="E1855" t="str">
        <f t="shared" si="86"/>
        <v>public const string MurrayofBothwell = "Azure, three stars Argent";</v>
      </c>
    </row>
    <row r="1856" spans="1:5" ht="25.5">
      <c r="A1856" s="1" t="s">
        <v>3480</v>
      </c>
      <c r="B1856" s="1" t="s">
        <v>3481</v>
      </c>
      <c r="C1856" t="str">
        <f t="shared" si="84"/>
        <v>MurrayofBroughton</v>
      </c>
      <c r="D1856" t="str">
        <f t="shared" si="85"/>
        <v>"Quarterly: 1st and 4th Azure, three stars Argent (Murray) 2nd and 3rd Or, a fess chequy Azure and Argent between three roses Gules (Stewart of Girthon)"</v>
      </c>
      <c r="E1856" t="str">
        <f t="shared" si="86"/>
        <v>public const string MurrayofBroughton = "Quarterly: 1st and 4th Azure, three stars Argent (Murray) 2nd and 3rd Or, a fess chequy Azure and Argent between three roses Gules (Stewart of Girthon)";</v>
      </c>
    </row>
    <row r="1857" spans="1:5">
      <c r="A1857" s="1" t="s">
        <v>3482</v>
      </c>
      <c r="B1857" s="1" t="s">
        <v>3483</v>
      </c>
      <c r="C1857" t="str">
        <f t="shared" si="84"/>
        <v>MurrayofClarendon_David</v>
      </c>
      <c r="D1857" t="str">
        <f t="shared" si="85"/>
        <v>"Azure, a bezant between three stars Argent with a mullet for difference"</v>
      </c>
      <c r="E1857" t="str">
        <f t="shared" si="86"/>
        <v>public const string MurrayofClarendon_David = "Azure, a bezant between three stars Argent with a mullet for difference";</v>
      </c>
    </row>
    <row r="1858" spans="1:5">
      <c r="A1858" s="1" t="s">
        <v>3484</v>
      </c>
      <c r="B1858" s="1" t="s">
        <v>3485</v>
      </c>
      <c r="C1858" t="str">
        <f t="shared" ref="C1858:C1921" si="87">SUBSTITUTE(SUBSTITUTE(SUBSTITUTE(SUBSTITUTE(SUBSTITUTE(A1858, "-", ""), ")", "_"), "(", "_"), " ", ""), ",", "_")</f>
        <v>MurrayofCockpool</v>
      </c>
      <c r="D1858" t="str">
        <f t="shared" ref="D1858:D1921" si="88">CONCATENATE("""", B1858,"""")</f>
        <v>"Argent, a saltire engrailed and on a chief Azure three stars Argent"</v>
      </c>
      <c r="E1858" t="str">
        <f t="shared" ref="E1858:E1921" si="89">CONCATENATE("public const string ", C1858, " = ",D1858, ";")</f>
        <v>public const string MurrayofCockpool = "Argent, a saltire engrailed and on a chief Azure three stars Argent";</v>
      </c>
    </row>
    <row r="1859" spans="1:5" ht="25.5">
      <c r="A1859" s="1" t="s">
        <v>3486</v>
      </c>
      <c r="B1859" s="1" t="s">
        <v>3487</v>
      </c>
      <c r="C1859" t="str">
        <f t="shared" si="87"/>
        <v>MurrayofDeuchar</v>
      </c>
      <c r="D1859" t="str">
        <f t="shared" si="88"/>
        <v>"Argent, a hunting-horn Sable stringed and garnished Gules, and on a chief Azure three stars Argent all within a bordure Gules"</v>
      </c>
      <c r="E1859" t="str">
        <f t="shared" si="89"/>
        <v>public const string MurrayofDeuchar = "Argent, a hunting-horn Sable stringed and garnished Gules, and on a chief Azure three stars Argent all within a bordure Gules";</v>
      </c>
    </row>
    <row r="1860" spans="1:5">
      <c r="A1860" s="1" t="s">
        <v>3488</v>
      </c>
      <c r="B1860" s="1" t="s">
        <v>3489</v>
      </c>
      <c r="C1860" t="str">
        <f t="shared" si="87"/>
        <v>MurrayofDrumcairn_SirJohn</v>
      </c>
      <c r="D1860" t="str">
        <f t="shared" si="88"/>
        <v>"Azure, a cross patty between three stars Argent"</v>
      </c>
      <c r="E1860" t="str">
        <f t="shared" si="89"/>
        <v>public const string MurrayofDrumcairn_SirJohn = "Azure, a cross patty between three stars Argent";</v>
      </c>
    </row>
    <row r="1861" spans="1:5" ht="25.5">
      <c r="A1861" s="1" t="s">
        <v>3490</v>
      </c>
      <c r="B1861" s="1" t="s">
        <v>3491</v>
      </c>
      <c r="C1861" t="str">
        <f t="shared" si="87"/>
        <v>MurrayofFalahall_formerly ofPhiliphaugh_</v>
      </c>
      <c r="D1861" t="str">
        <f t="shared" si="88"/>
        <v>"Argent, a hunting-horn Sable stringed and garnished Gules, on a chief Azure three stars Argent"</v>
      </c>
      <c r="E1861" t="str">
        <f t="shared" si="89"/>
        <v>public const string MurrayofFalahall_formerly ofPhiliphaugh_ = "Argent, a hunting-horn Sable stringed and garnished Gules, on a chief Azure three stars Argent";</v>
      </c>
    </row>
    <row r="1862" spans="1:5">
      <c r="A1862" s="1" t="s">
        <v>3492</v>
      </c>
      <c r="B1862" s="1" t="s">
        <v>3493</v>
      </c>
      <c r="C1862" t="str">
        <f t="shared" si="87"/>
        <v>MurrayofGlendoick_SirThomas</v>
      </c>
      <c r="D1862" t="str">
        <f t="shared" si="88"/>
        <v>"Azure, a cross patty between three mullets Argent within a double tressure flory counter-flory Or"</v>
      </c>
      <c r="E1862" t="str">
        <f t="shared" si="89"/>
        <v>public const string MurrayofGlendoick_SirThomas = "Azure, a cross patty between three mullets Argent within a double tressure flory counter-flory Or";</v>
      </c>
    </row>
    <row r="1863" spans="1:5">
      <c r="A1863" s="1" t="s">
        <v>3494</v>
      </c>
      <c r="B1863" s="1" t="s">
        <v>3495</v>
      </c>
      <c r="C1863" t="str">
        <f t="shared" si="87"/>
        <v>MurrayofLivingston</v>
      </c>
      <c r="D1863" t="str">
        <f t="shared" si="88"/>
        <v>"Or, a fetter-lock Azure and on a chief Azure three stars Argent, all within a bordure indented Gules"</v>
      </c>
      <c r="E1863" t="str">
        <f t="shared" si="89"/>
        <v>public const string MurrayofLivingston = "Or, a fetter-lock Azure and on a chief Azure three stars Argent, all within a bordure indented Gules";</v>
      </c>
    </row>
    <row r="1864" spans="1:5">
      <c r="A1864" s="1" t="s">
        <v>3496</v>
      </c>
      <c r="B1864" s="1" t="s">
        <v>3497</v>
      </c>
      <c r="C1864" t="str">
        <f t="shared" si="87"/>
        <v>MurrayofLochnow_Henry</v>
      </c>
      <c r="D1864" t="str">
        <f t="shared" si="88"/>
        <v>"Azure, a falcon’s head erased between three stars Argent"</v>
      </c>
      <c r="E1864" t="str">
        <f t="shared" si="89"/>
        <v>public const string MurrayofLochnow_Henry = "Azure, a falcon’s head erased between three stars Argent";</v>
      </c>
    </row>
    <row r="1865" spans="1:5">
      <c r="A1865" s="1" t="s">
        <v>3498</v>
      </c>
      <c r="B1865" s="1" t="s">
        <v>3499</v>
      </c>
      <c r="C1865" t="str">
        <f t="shared" si="87"/>
        <v>MurrayofOchtertyre_SirWilliam</v>
      </c>
      <c r="D1865" t="str">
        <f t="shared" si="88"/>
        <v>"Azure, three stars Argent and in the centre a cross Argent surmounted by a saltire Gules"</v>
      </c>
      <c r="E1865" t="str">
        <f t="shared" si="89"/>
        <v>public const string MurrayofOchtertyre_SirWilliam = "Azure, three stars Argent and in the centre a cross Argent surmounted by a saltire Gules";</v>
      </c>
    </row>
    <row r="1866" spans="1:5">
      <c r="A1866" s="1" t="s">
        <v>3500</v>
      </c>
      <c r="B1866" s="1" t="s">
        <v>3501</v>
      </c>
      <c r="C1866" t="str">
        <f t="shared" si="87"/>
        <v>MurrayofPennyland_James</v>
      </c>
      <c r="D1866" t="str">
        <f t="shared" si="88"/>
        <v>"Azure, a bezant between three stars Argent"</v>
      </c>
      <c r="E1866" t="str">
        <f t="shared" si="89"/>
        <v>public const string MurrayofPennyland_James = "Azure, a bezant between three stars Argent";</v>
      </c>
    </row>
    <row r="1867" spans="1:5" ht="25.5">
      <c r="A1867" s="1" t="s">
        <v>3502</v>
      </c>
      <c r="B1867" s="1" t="s">
        <v>3503</v>
      </c>
      <c r="C1867" t="str">
        <f t="shared" si="87"/>
        <v>MurrayofPitkeirie_Gideon</v>
      </c>
      <c r="D1867" t="str">
        <f t="shared" si="88"/>
        <v>"Argent, a hunting-horn Sable stringed and garnished Gules, and on a chief Azure three stars Argent and at the collar point a mullet surmounted by a crescent for difference"</v>
      </c>
      <c r="E1867" t="str">
        <f t="shared" si="89"/>
        <v>public const string MurrayofPitkeirie_Gideon = "Argent, a hunting-horn Sable stringed and garnished Gules, and on a chief Azure three stars Argent and at the collar point a mullet surmounted by a crescent for difference";</v>
      </c>
    </row>
    <row r="1868" spans="1:5">
      <c r="A1868" s="1" t="s">
        <v>3504</v>
      </c>
      <c r="B1868" s="1" t="s">
        <v>3505</v>
      </c>
      <c r="C1868" t="str">
        <f t="shared" si="87"/>
        <v>MurrayofPriestfield_Alexander</v>
      </c>
      <c r="D1868" t="str">
        <f t="shared" si="88"/>
        <v>"Argent, a hunting-horn Sable stringed and garnished Gules, and on a chief wavy Azure three stars Argent"</v>
      </c>
      <c r="E1868" t="str">
        <f t="shared" si="89"/>
        <v>public const string MurrayofPriestfield_Alexander = "Argent, a hunting-horn Sable stringed and garnished Gules, and on a chief wavy Azure three stars Argent";</v>
      </c>
    </row>
    <row r="1869" spans="1:5" ht="25.5">
      <c r="A1869" s="1" t="s">
        <v>3506</v>
      </c>
      <c r="B1869" s="1" t="s">
        <v>3507</v>
      </c>
      <c r="C1869" t="str">
        <f t="shared" si="87"/>
        <v>MurrayofSpot</v>
      </c>
      <c r="D1869" t="str">
        <f t="shared" si="88"/>
        <v>"Azure, a martlet between three stars Argent within a double tressure flory counter-flory Or all within a bordure parted per pale Argent and Or"</v>
      </c>
      <c r="E1869" t="str">
        <f t="shared" si="89"/>
        <v>public const string MurrayofSpot = "Azure, a martlet between three stars Argent within a double tressure flory counter-flory Or all within a bordure parted per pale Argent and Or";</v>
      </c>
    </row>
    <row r="1870" spans="1:5" ht="38.25">
      <c r="A1870" s="1" t="s">
        <v>3508</v>
      </c>
      <c r="B1870" s="1" t="s">
        <v>3509</v>
      </c>
      <c r="C1870" t="str">
        <f t="shared" si="87"/>
        <v>MurrayofStanhope</v>
      </c>
      <c r="D1870" t="str">
        <f t="shared" si="88"/>
        <v>"Quarterly: 1st and 4th Argent, a hunting-horn Sable stringed and garnished Gules, and on a chief Azure three stars Argent (Murray of Philiphaugh) 2ndAzure, three fraises Argent (Fraser) 3rd Argent, on a chief Gules three crescents Or"</v>
      </c>
      <c r="E1870" t="str">
        <f t="shared" si="89"/>
        <v>public const string MurrayofStanhope = "Quarterly: 1st and 4th Argent, a hunting-horn Sable stringed and garnished Gules, and on a chief Azure three stars Argent (Murray of Philiphaugh) 2ndAzure, three fraises Argent (Fraser) 3rd Argent, on a chief Gules three crescents Or";</v>
      </c>
    </row>
    <row r="1871" spans="1:5">
      <c r="A1871" s="1" t="s">
        <v>3510</v>
      </c>
      <c r="B1871" s="1" t="s">
        <v>3511</v>
      </c>
      <c r="C1871" t="str">
        <f t="shared" si="87"/>
        <v>MurrayofStruan_John</v>
      </c>
      <c r="D1871" t="str">
        <f t="shared" si="88"/>
        <v>"Azure, three mullets Argent and in the middle chief point a crescent Or for difference"</v>
      </c>
      <c r="E1871" t="str">
        <f t="shared" si="89"/>
        <v>public const string MurrayofStruan_John = "Azure, three mullets Argent and in the middle chief point a crescent Or for difference";</v>
      </c>
    </row>
    <row r="1872" spans="1:5">
      <c r="A1872" s="1" t="s">
        <v>3512</v>
      </c>
      <c r="B1872" s="1" t="s">
        <v>3513</v>
      </c>
      <c r="C1872" t="str">
        <f t="shared" si="87"/>
        <v>MurrayofTouchadam_William</v>
      </c>
      <c r="D1872" t="str">
        <f t="shared" si="88"/>
        <v>"Three stars within a double tressure flory counter-flory [seal 1463]"</v>
      </c>
      <c r="E1872" t="str">
        <f t="shared" si="89"/>
        <v>public const string MurrayofTouchadam_William = "Three stars within a double tressure flory counter-flory [seal 1463]";</v>
      </c>
    </row>
    <row r="1873" spans="1:5">
      <c r="A1873" s="1" t="s">
        <v>3514</v>
      </c>
      <c r="B1873" s="1" t="s">
        <v>3476</v>
      </c>
      <c r="C1873" t="str">
        <f t="shared" si="87"/>
        <v>MurrayofTullibardine</v>
      </c>
      <c r="D1873" t="str">
        <f t="shared" si="88"/>
        <v>"Azure, a chevron between three stars Argent"</v>
      </c>
      <c r="E1873" t="str">
        <f t="shared" si="89"/>
        <v>public const string MurrayofTullibardine = "Azure, a chevron between three stars Argent";</v>
      </c>
    </row>
    <row r="1874" spans="1:5">
      <c r="A1874" s="1" t="s">
        <v>3515</v>
      </c>
      <c r="B1874" s="1" t="s">
        <v>3516</v>
      </c>
      <c r="C1874" t="str">
        <f t="shared" si="87"/>
        <v>MurrayofTullibardine_aliter_</v>
      </c>
      <c r="D1874" t="str">
        <f t="shared" si="88"/>
        <v>"Azure, three stars Argent within a double tressure flory counter-flory Or"</v>
      </c>
      <c r="E1874" t="str">
        <f t="shared" si="89"/>
        <v>public const string MurrayofTullibardine_aliter_ = "Azure, three stars Argent within a double tressure flory counter-flory Or";</v>
      </c>
    </row>
    <row r="1875" spans="1:5" ht="25.5">
      <c r="A1875" s="1" t="s">
        <v>3517</v>
      </c>
      <c r="B1875" s="1" t="s">
        <v>3518</v>
      </c>
      <c r="C1875" t="str">
        <f t="shared" si="87"/>
        <v>Murray_David</v>
      </c>
      <c r="D1875" t="str">
        <f t="shared" si="88"/>
        <v>"Azure, three stars Argent and in the centre a cross Argent surmounted by a saltire Gules and in dexter chief a crescent surmounted by a mullet for difference"</v>
      </c>
      <c r="E1875" t="str">
        <f t="shared" si="89"/>
        <v>public const string Murray_David = "Azure, three stars Argent and in the centre a cross Argent surmounted by a saltire Gules and in dexter chief a crescent surmounted by a mullet for difference";</v>
      </c>
    </row>
    <row r="1876" spans="1:5" ht="25.5">
      <c r="A1876" s="1" t="s">
        <v>3519</v>
      </c>
      <c r="B1876" s="1" t="s">
        <v>3520</v>
      </c>
      <c r="C1876" t="str">
        <f t="shared" si="87"/>
        <v>Murray_DavidinPerth</v>
      </c>
      <c r="D1876" t="str">
        <f t="shared" si="88"/>
        <v>"Azure, three stars Argent and in the centre a cross Argent surmounted by a saltire Gules and in dexter chief a martlet Or"</v>
      </c>
      <c r="E1876" t="str">
        <f t="shared" si="89"/>
        <v>public const string Murray_DavidinPerth = "Azure, three stars Argent and in the centre a cross Argent surmounted by a saltire Gules and in dexter chief a martlet Or";</v>
      </c>
    </row>
    <row r="1877" spans="1:5" ht="38.25">
      <c r="A1877" s="1" t="s">
        <v>3521</v>
      </c>
      <c r="B1877" s="1" t="s">
        <v>172</v>
      </c>
      <c r="C1877" t="str">
        <f t="shared" si="87"/>
        <v>Murray_DukeofAtholl</v>
      </c>
      <c r="D1877" t="str">
        <f t="shared" si="88"/>
        <v>"Quarterly: 1st and 4th Azure, three stars Argent within a double tressure flory counter-flory Or (Murray of Tullibardine) 2nd and 3rd Quarterly: i and iv Or, a fess chequy Azure and Argent (Stewart) ii and iii Paly of six Or and Sable (Earldom of Atholl)"</v>
      </c>
      <c r="E1877" t="str">
        <f t="shared" si="89"/>
        <v>public const string Murray_DukeofAtholl = "Quarterly: 1st and 4th Azure, three stars Argent within a double tressure flory counter-flory Or (Murray of Tullibardine) 2nd and 3rd Quarterly: i and iv Or, a fess chequy Azure and Argent (Stewart) ii and iii Paly of six Or and Sable (Earldom of Atholl)";</v>
      </c>
    </row>
    <row r="1878" spans="1:5" ht="25.5">
      <c r="A1878" s="1" t="s">
        <v>3522</v>
      </c>
      <c r="B1878" s="1" t="s">
        <v>125</v>
      </c>
      <c r="C1878" t="str">
        <f t="shared" si="87"/>
        <v>Murray_EarlofAnnandale</v>
      </c>
      <c r="D1878" t="str">
        <f t="shared" si="88"/>
        <v>"Azure, a crescent between three stars within a double tressure flory counter-flory all Argent and on a dexter canton Argent a thistle Vert crowned Or as an augmentation"</v>
      </c>
      <c r="E1878" t="str">
        <f t="shared" si="89"/>
        <v>public const string Murray_EarlofAnnandale = "Azure, a crescent between three stars within a double tressure flory counter-flory all Argent and on a dexter canton Argent a thistle Vert crowned Or as an augmentation";</v>
      </c>
    </row>
    <row r="1879" spans="1:5" ht="38.25">
      <c r="A1879" s="1" t="s">
        <v>3523</v>
      </c>
      <c r="B1879" s="1" t="s">
        <v>1482</v>
      </c>
      <c r="C1879" t="str">
        <f t="shared" si="87"/>
        <v>Murray_EarlofDunmore</v>
      </c>
      <c r="D1879" t="str">
        <f t="shared" si="88"/>
        <v>"Quarterly: 1st and 4th Azure, three stars Argent within a double tressure flory counter-flory Or (Murray of Tullibardine) 2nd and 3rd Quarterly: i and iv Or, a fess chequy Azure and Argent (Stewart) ii and iii Paly of six Or and Sable (Earldom of Atholl) : with a crescent for difference"</v>
      </c>
      <c r="E1879" t="str">
        <f t="shared" si="89"/>
        <v>public const string Murray_EarlofDunmore = "Quarterly: 1st and 4th Azure, three stars Argent within a double tressure flory counter-flory Or (Murray of Tullibardine) 2nd and 3rd Quarterly: i and iv Or, a fess chequy Azure and Argent (Stewart) ii and iii Paly of six Or and Sable (Earldom of Atholl) : with a crescent for difference";</v>
      </c>
    </row>
    <row r="1880" spans="1:5">
      <c r="A1880" s="1" t="s">
        <v>3524</v>
      </c>
      <c r="B1880" s="1" t="s">
        <v>1511</v>
      </c>
      <c r="C1880" t="str">
        <f t="shared" si="87"/>
        <v>Murray_EarlofDysart</v>
      </c>
      <c r="D1880" t="str">
        <f t="shared" si="88"/>
        <v>"Azure, an imperial crown Or between three stars Argent all within a double tressure flory counter-flory Or"</v>
      </c>
      <c r="E1880" t="str">
        <f t="shared" si="89"/>
        <v>public const string Murray_EarlofDysart = "Azure, an imperial crown Or between three stars Argent all within a double tressure flory counter-flory Or";</v>
      </c>
    </row>
    <row r="1881" spans="1:5">
      <c r="A1881" s="1" t="s">
        <v>3525</v>
      </c>
      <c r="B1881" s="1" t="s">
        <v>3516</v>
      </c>
      <c r="C1881" t="str">
        <f t="shared" si="87"/>
        <v>Murray_EarlofTullibardine</v>
      </c>
      <c r="D1881" t="str">
        <f t="shared" si="88"/>
        <v>"Azure, three stars Argent within a double tressure flory counter-flory Or"</v>
      </c>
      <c r="E1881" t="str">
        <f t="shared" si="89"/>
        <v>public const string Murray_EarlofTullibardine = "Azure, three stars Argent within a double tressure flory counter-flory Or";</v>
      </c>
    </row>
    <row r="1882" spans="1:5" ht="25.5">
      <c r="A1882" s="1" t="s">
        <v>3526</v>
      </c>
      <c r="B1882" s="1" t="s">
        <v>3527</v>
      </c>
      <c r="C1882" t="str">
        <f t="shared" si="87"/>
        <v>Murray_George</v>
      </c>
      <c r="D1882" t="str">
        <f t="shared" si="88"/>
        <v>"Azure, a martlet Or between three stars within a double tressure flory counter-flory Argent all within a bordure embattled also Argent"</v>
      </c>
      <c r="E1882" t="str">
        <f t="shared" si="89"/>
        <v>public const string Murray_George = "Azure, a martlet Or between three stars within a double tressure flory counter-flory Argent all within a bordure embattled also Argent";</v>
      </c>
    </row>
    <row r="1883" spans="1:5">
      <c r="A1883" s="1" t="s">
        <v>3528</v>
      </c>
      <c r="B1883" s="1" t="s">
        <v>3529</v>
      </c>
      <c r="C1883" t="str">
        <f t="shared" si="87"/>
        <v>Murray_John</v>
      </c>
      <c r="D1883" t="str">
        <f t="shared" si="88"/>
        <v>"Azure, a thistle Or between three stars Argent all within a double tressure flory counter-flory Or"</v>
      </c>
      <c r="E1883" t="str">
        <f t="shared" si="89"/>
        <v>public const string Murray_John = "Azure, a thistle Or between three stars Argent all within a double tressure flory counter-flory Or";</v>
      </c>
    </row>
    <row r="1884" spans="1:5">
      <c r="A1884" s="1" t="s">
        <v>3530</v>
      </c>
      <c r="B1884" s="1" t="s">
        <v>1547</v>
      </c>
      <c r="C1884" t="str">
        <f t="shared" si="87"/>
        <v>Murray_LordElibank</v>
      </c>
      <c r="D1884" t="str">
        <f t="shared" si="88"/>
        <v>"Azure, a martlet Or between three stars within a double tressure flory counter-flory all Argent"</v>
      </c>
      <c r="E1884" t="str">
        <f t="shared" si="89"/>
        <v>public const string Murray_LordElibank = "Azure, a martlet Or between three stars within a double tressure flory counter-flory all Argent";</v>
      </c>
    </row>
    <row r="1885" spans="1:5" ht="25.5">
      <c r="A1885" s="1" t="s">
        <v>3531</v>
      </c>
      <c r="B1885" s="1" t="s">
        <v>3532</v>
      </c>
      <c r="C1885" t="str">
        <f t="shared" si="87"/>
        <v>Murray_ViscountofStormont</v>
      </c>
      <c r="D1885" t="str">
        <f t="shared" si="88"/>
        <v>"Quarterly: 1st and 4th Azure, three stars Argent within a double tressure flory counter-flory Or (Murray of Tullibardine) 2nd and 3rd Gules, three crosses patty Argent (Barclay of Balvaird)"</v>
      </c>
      <c r="E1885" t="str">
        <f t="shared" si="89"/>
        <v>public const string Murray_ViscountofStormont = "Quarterly: 1st and 4th Azure, three stars Argent within a double tressure flory counter-flory Or (Murray of Tullibardine) 2nd and 3rd Gules, three crosses patty Argent (Barclay of Balvaird)";</v>
      </c>
    </row>
    <row r="1886" spans="1:5" ht="38.25">
      <c r="A1886" s="1" t="s">
        <v>3533</v>
      </c>
      <c r="B1886" s="1" t="s">
        <v>3534</v>
      </c>
      <c r="C1886" t="str">
        <f t="shared" si="87"/>
        <v>Murray_ViscountofStormont_aliter_</v>
      </c>
      <c r="D1886" t="str">
        <f t="shared" si="88"/>
        <v>"Quarterly: 1st and 4th Azure, three stars Argent within a double tressure flory counter-flory Or (Murray of Tullibardine) 2nd and 3rd Gules, three crosses patty Argent (Barclay of Balvaird) surtout Azure, a crescent Argent containing a flaming heart Proper all within a double tressure flory counter-flory Or"</v>
      </c>
      <c r="E1886" t="str">
        <f t="shared" si="89"/>
        <v>public const string Murray_ViscountofStormont_aliter_ = "Quarterly: 1st and 4th Azure, three stars Argent within a double tressure flory counter-flory Or (Murray of Tullibardine) 2nd and 3rd Gules, three crosses patty Argent (Barclay of Balvaird) surtout Azure, a crescent Argent containing a flaming heart Proper all within a double tressure flory counter-flory Or";</v>
      </c>
    </row>
    <row r="1887" spans="1:5">
      <c r="A1887" s="1" t="s">
        <v>3535</v>
      </c>
      <c r="B1887" s="1" t="s">
        <v>3536</v>
      </c>
      <c r="C1887" t="str">
        <f t="shared" si="87"/>
        <v>MyretonofCambo</v>
      </c>
      <c r="D1887" t="str">
        <f t="shared" si="88"/>
        <v>"Argent, a chevron between three roundels Sable"</v>
      </c>
      <c r="E1887" t="str">
        <f t="shared" si="89"/>
        <v>public const string MyretonofCambo = "Argent, a chevron between three roundels Sable";</v>
      </c>
    </row>
    <row r="1888" spans="1:5" ht="38.25">
      <c r="A1888" s="1" t="s">
        <v>3537</v>
      </c>
      <c r="B1888" s="1" t="s">
        <v>3538</v>
      </c>
      <c r="C1888" t="str">
        <f t="shared" si="87"/>
        <v>NaesmythofPosso</v>
      </c>
      <c r="D1888" t="str">
        <f t="shared" si="88"/>
        <v>"Quarterly: 1st and 4th Gules, a dexter hand couped Proper, holding a sword paleways Argent between two broken hammers Or (Naesmyth) 2nd and 3rdAzure, on a fess Argent between three mullets in chief and a boar passant in base all Argent, a boar’s head couped Gules (Baird of Posso)"</v>
      </c>
      <c r="E1888" t="str">
        <f t="shared" si="89"/>
        <v>public const string NaesmythofPosso = "Quarterly: 1st and 4th Gules, a dexter hand couped Proper, holding a sword paleways Argent between two broken hammers Or (Naesmyth) 2nd and 3rdAzure, on a fess Argent between three mullets in chief and a boar passant in base all Argent, a boar’s head couped Gules (Baird of Posso)";</v>
      </c>
    </row>
    <row r="1889" spans="1:5">
      <c r="A1889" s="1" t="s">
        <v>3539</v>
      </c>
      <c r="B1889" s="1" t="s">
        <v>3540</v>
      </c>
      <c r="C1889" t="str">
        <f t="shared" si="87"/>
        <v>Nairne</v>
      </c>
      <c r="D1889" t="str">
        <f t="shared" si="88"/>
        <v>"Parted per pale Sable and Argent, a chaplet charged with four quatrefoils all counterchanged"</v>
      </c>
      <c r="E1889" t="str">
        <f t="shared" si="89"/>
        <v>public const string Nairne = "Parted per pale Sable and Argent, a chaplet charged with four quatrefoils all counterchanged";</v>
      </c>
    </row>
    <row r="1890" spans="1:5">
      <c r="A1890" s="1" t="s">
        <v>3541</v>
      </c>
      <c r="B1890" s="1" t="s">
        <v>3540</v>
      </c>
      <c r="C1890" t="str">
        <f t="shared" si="87"/>
        <v>Nairne_Lord</v>
      </c>
      <c r="D1890" t="str">
        <f t="shared" si="88"/>
        <v>"Parted per pale Sable and Argent, a chaplet charged with four quatrefoils all counterchanged"</v>
      </c>
      <c r="E1890" t="str">
        <f t="shared" si="89"/>
        <v>public const string Nairne_Lord = "Parted per pale Sable and Argent, a chaplet charged with four quatrefoils all counterchanged";</v>
      </c>
    </row>
    <row r="1891" spans="1:5">
      <c r="A1891" s="1" t="s">
        <v>3542</v>
      </c>
      <c r="B1891" s="1" t="s">
        <v>3543</v>
      </c>
      <c r="C1891" t="str">
        <f t="shared" si="87"/>
        <v>NapierofBallicharne_Thomas</v>
      </c>
      <c r="D1891" t="str">
        <f t="shared" si="88"/>
        <v>"Argent, a saltire engrailed between four roses Gules within a bordure Gules charged with eight crescents Argent"</v>
      </c>
      <c r="E1891" t="str">
        <f t="shared" si="89"/>
        <v>public const string NapierofBallicharne_Thomas = "Argent, a saltire engrailed between four roses Gules within a bordure Gules charged with eight crescents Argent";</v>
      </c>
    </row>
    <row r="1892" spans="1:5">
      <c r="A1892" s="1" t="s">
        <v>3544</v>
      </c>
      <c r="B1892" s="1" t="s">
        <v>3545</v>
      </c>
      <c r="C1892" t="str">
        <f t="shared" si="87"/>
        <v>NapierofBallikinranie_William</v>
      </c>
      <c r="D1892" t="str">
        <f t="shared" si="88"/>
        <v>"Argent, a saltire engrailed between four roses Gules within a bordure Gules"</v>
      </c>
      <c r="E1892" t="str">
        <f t="shared" si="89"/>
        <v>public const string NapierofBallikinranie_William = "Argent, a saltire engrailed between four roses Gules within a bordure Gules";</v>
      </c>
    </row>
    <row r="1893" spans="1:5">
      <c r="A1893" s="1" t="s">
        <v>3546</v>
      </c>
      <c r="B1893" s="1" t="s">
        <v>3547</v>
      </c>
      <c r="C1893" t="str">
        <f t="shared" si="87"/>
        <v>NapierofBalwhaple_Archibald</v>
      </c>
      <c r="D1893" t="str">
        <f t="shared" si="88"/>
        <v>"Argent, on a saltire engrailed between four roses Gules a mullet Or"</v>
      </c>
      <c r="E1893" t="str">
        <f t="shared" si="89"/>
        <v>public const string NapierofBalwhaple_Archibald = "Argent, on a saltire engrailed between four roses Gules a mullet Or";</v>
      </c>
    </row>
    <row r="1894" spans="1:5">
      <c r="A1894" s="1" t="s">
        <v>3548</v>
      </c>
      <c r="B1894" s="1" t="s">
        <v>3549</v>
      </c>
      <c r="C1894" t="str">
        <f t="shared" si="87"/>
        <v>NapierofCulcreuch_William</v>
      </c>
      <c r="D1894" t="str">
        <f t="shared" si="88"/>
        <v>"Argent, on a saltire engrailed between four roses Gules five mullets Argent"</v>
      </c>
      <c r="E1894" t="str">
        <f t="shared" si="89"/>
        <v>public const string NapierofCulcreuch_William = "Argent, on a saltire engrailed between four roses Gules five mullets Argent";</v>
      </c>
    </row>
    <row r="1895" spans="1:5">
      <c r="A1895" s="1" t="s">
        <v>3550</v>
      </c>
      <c r="B1895" s="1" t="s">
        <v>3551</v>
      </c>
      <c r="C1895" t="str">
        <f t="shared" si="87"/>
        <v>NapierofFalside_Robert</v>
      </c>
      <c r="D1895" t="str">
        <f t="shared" si="88"/>
        <v>"Argent, a saltire engrailed between four roses Gules within a bordure indented Gules"</v>
      </c>
      <c r="E1895" t="str">
        <f t="shared" si="89"/>
        <v>public const string NapierofFalside_Robert = "Argent, a saltire engrailed between four roses Gules within a bordure indented Gules";</v>
      </c>
    </row>
    <row r="1896" spans="1:5" ht="25.5">
      <c r="A1896" s="1" t="s">
        <v>3552</v>
      </c>
      <c r="B1896" s="1" t="s">
        <v>3553</v>
      </c>
      <c r="C1896" t="str">
        <f t="shared" si="87"/>
        <v>NapierofHarrieston_James</v>
      </c>
      <c r="D1896" t="str">
        <f t="shared" si="88"/>
        <v>"Argent, a saltire engrailed between four roses Gules within a bordure indented Gules charged with eight crescents Argent"</v>
      </c>
      <c r="E1896" t="str">
        <f t="shared" si="89"/>
        <v>public const string NapierofHarrieston_James = "Argent, a saltire engrailed between four roses Gules within a bordure indented Gules charged with eight crescents Argent";</v>
      </c>
    </row>
    <row r="1897" spans="1:5">
      <c r="A1897" s="1" t="s">
        <v>3554</v>
      </c>
      <c r="B1897" s="1" t="s">
        <v>3555</v>
      </c>
      <c r="C1897" t="str">
        <f t="shared" si="87"/>
        <v>NapierofKilmacheugh_John</v>
      </c>
      <c r="D1897" t="str">
        <f t="shared" si="88"/>
        <v>"Gules, on a bend Argent three crescents Azure and in sinister chief a spur-rowell Argent"</v>
      </c>
      <c r="E1897" t="str">
        <f t="shared" si="89"/>
        <v>public const string NapierofKilmacheugh_John = "Gules, on a bend Argent three crescents Azure and in sinister chief a spur-rowell Argent";</v>
      </c>
    </row>
    <row r="1898" spans="1:5" ht="25.5">
      <c r="A1898" s="1" t="s">
        <v>3556</v>
      </c>
      <c r="B1898" s="1" t="s">
        <v>3557</v>
      </c>
      <c r="C1898" t="str">
        <f t="shared" si="87"/>
        <v>NapierofMerchiston_Lord</v>
      </c>
      <c r="D1898" t="str">
        <f t="shared" si="88"/>
        <v>"Quarterly: 1st and 4th Argent, a saltire engrailed between four roses Gules (Napier) 2nd and 3rd Or, on a bend Azure a mullet between two crescents Or all within a double tressure flory counter-flory Azure (Scott of Thirlstane)"</v>
      </c>
      <c r="E1898" t="str">
        <f t="shared" si="89"/>
        <v>public const string NapierofMerchiston_Lord = "Quarterly: 1st and 4th Argent, a saltire engrailed between four roses Gules (Napier) 2nd and 3rd Or, on a bend Azure a mullet between two crescents Or all within a double tressure flory counter-flory Azure (Scott of Thirlstane)";</v>
      </c>
    </row>
    <row r="1899" spans="1:5" ht="25.5">
      <c r="A1899" s="1" t="s">
        <v>3558</v>
      </c>
      <c r="B1899" s="1" t="s">
        <v>3559</v>
      </c>
      <c r="C1899" t="str">
        <f t="shared" si="87"/>
        <v>NapierofTayock_William</v>
      </c>
      <c r="D1899" t="str">
        <f t="shared" si="88"/>
        <v>"Argent, a saltire engrailed between four roses Gules within a bordure indented Gules charged with eight martlets Argent"</v>
      </c>
      <c r="E1899" t="str">
        <f t="shared" si="89"/>
        <v>public const string NapierofTayock_William = "Argent, a saltire engrailed between four roses Gules within a bordure indented Gules charged with eight martlets Argent";</v>
      </c>
    </row>
    <row r="1900" spans="1:5">
      <c r="A1900" s="1" t="s">
        <v>3560</v>
      </c>
      <c r="B1900" s="1" t="s">
        <v>3561</v>
      </c>
      <c r="C1900" t="str">
        <f t="shared" si="87"/>
        <v>NapierofWrighthouses</v>
      </c>
      <c r="D1900" t="str">
        <f t="shared" si="88"/>
        <v>"Or, on a bend Azure a crescent between two spur-rowells Or"</v>
      </c>
      <c r="E1900" t="str">
        <f t="shared" si="89"/>
        <v>public const string NapierofWrighthouses = "Or, on a bend Azure a crescent between two spur-rowells Or";</v>
      </c>
    </row>
    <row r="1901" spans="1:5">
      <c r="A1901" s="1" t="s">
        <v>3562</v>
      </c>
      <c r="B1901" s="1" t="s">
        <v>3563</v>
      </c>
      <c r="C1901" t="str">
        <f t="shared" si="87"/>
        <v>Napier_Alexander</v>
      </c>
      <c r="D1901" t="str">
        <f t="shared" si="88"/>
        <v>"Argent, on a saltire engrailed between four roses Gules a fleur-de-lis Or"</v>
      </c>
      <c r="E1901" t="str">
        <f t="shared" si="89"/>
        <v>public const string Napier_Alexander = "Argent, on a saltire engrailed between four roses Gules a fleur-de-lis Or";</v>
      </c>
    </row>
    <row r="1902" spans="1:5">
      <c r="A1902" s="1" t="s">
        <v>3564</v>
      </c>
      <c r="B1902" s="1" t="s">
        <v>3565</v>
      </c>
      <c r="C1902" t="str">
        <f t="shared" si="87"/>
        <v>NeilsonofCorsack</v>
      </c>
      <c r="D1902" t="str">
        <f t="shared" si="88"/>
        <v>"Azure, two hammers in saltire Or, in dexter flank a crescent and in base a star both Argent"</v>
      </c>
      <c r="E1902" t="str">
        <f t="shared" si="89"/>
        <v>public const string NeilsonofCorsack = "Azure, two hammers in saltire Or, in dexter flank a crescent and in base a star both Argent";</v>
      </c>
    </row>
    <row r="1903" spans="1:5">
      <c r="A1903" s="1" t="s">
        <v>3566</v>
      </c>
      <c r="B1903" s="1" t="s">
        <v>3567</v>
      </c>
      <c r="C1903" t="str">
        <f t="shared" si="87"/>
        <v>NeilsonofCraigcaffie</v>
      </c>
      <c r="D1903" t="str">
        <f t="shared" si="88"/>
        <v>"Argent, three (2,1) left hands sinisterways couped holding a dagger Azure"</v>
      </c>
      <c r="E1903" t="str">
        <f t="shared" si="89"/>
        <v>public const string NeilsonofCraigcaffie = "Argent, three (2,1) left hands sinisterways couped holding a dagger Azure";</v>
      </c>
    </row>
    <row r="1904" spans="1:5" ht="25.5">
      <c r="A1904" s="1" t="s">
        <v>3568</v>
      </c>
      <c r="B1904" s="1" t="s">
        <v>3569</v>
      </c>
      <c r="C1904" t="str">
        <f t="shared" si="87"/>
        <v>NeilsonofCraigcaffie_Gilbert</v>
      </c>
      <c r="D1904" t="str">
        <f t="shared" si="88"/>
        <v>"Parted per chevron Argent and Or, in chief two sinister hands couped and erect Gules and in base a dagger point downward Proper"</v>
      </c>
      <c r="E1904" t="str">
        <f t="shared" si="89"/>
        <v>public const string NeilsonofCraigcaffie_Gilbert = "Parted per chevron Argent and Or, in chief two sinister hands couped and erect Gules and in base a dagger point downward Proper";</v>
      </c>
    </row>
    <row r="1905" spans="1:5">
      <c r="A1905" s="1" t="s">
        <v>3570</v>
      </c>
      <c r="B1905" s="1" t="s">
        <v>3571</v>
      </c>
      <c r="C1905" t="str">
        <f t="shared" si="87"/>
        <v>NeilsonofCraigo</v>
      </c>
      <c r="D1905" t="str">
        <f t="shared" si="88"/>
        <v>"Argent, three (2,1) left hands sinisterways couped Gules"</v>
      </c>
      <c r="E1905" t="str">
        <f t="shared" si="89"/>
        <v>public const string NeilsonofCraigo = "Argent, three (2,1) left hands sinisterways couped Gules";</v>
      </c>
    </row>
    <row r="1906" spans="1:5">
      <c r="A1906" s="1" t="s">
        <v>3572</v>
      </c>
      <c r="B1906" s="1" t="s">
        <v>3573</v>
      </c>
      <c r="C1906" t="str">
        <f t="shared" si="87"/>
        <v>NeilsonofGrangen</v>
      </c>
      <c r="D1906" t="str">
        <f t="shared" si="88"/>
        <v>"Argent, three (2,1) left hands bend-sinisterways couped Gules"</v>
      </c>
      <c r="E1906" t="str">
        <f t="shared" si="89"/>
        <v>public const string NeilsonofGrangen = "Argent, three (2,1) left hands bend-sinisterways couped Gules";</v>
      </c>
    </row>
    <row r="1907" spans="1:5" ht="25.5">
      <c r="A1907" s="1" t="s">
        <v>3574</v>
      </c>
      <c r="B1907" s="1" t="s">
        <v>3575</v>
      </c>
      <c r="C1907" t="str">
        <f t="shared" si="87"/>
        <v>NeilsonofMaxwood_Alexander</v>
      </c>
      <c r="D1907" t="str">
        <f t="shared" si="88"/>
        <v>"Parted per chevron Argent and Or, in chief two sinister hands couped and erect Gules and in base a dagger point downward Proper, and at the fess point a man’s heart Proper for difference"</v>
      </c>
      <c r="E1907" t="str">
        <f t="shared" si="89"/>
        <v>public const string NeilsonofMaxwood_Alexander = "Parted per chevron Argent and Or, in chief two sinister hands couped and erect Gules and in base a dagger point downward Proper, and at the fess point a man’s heart Proper for difference";</v>
      </c>
    </row>
    <row r="1908" spans="1:5">
      <c r="A1908" s="1" t="s">
        <v>3576</v>
      </c>
      <c r="B1908" s="1" t="s">
        <v>3577</v>
      </c>
      <c r="C1908" t="str">
        <f t="shared" si="87"/>
        <v>NevoyofthatIlk</v>
      </c>
      <c r="D1908" t="str">
        <f t="shared" si="88"/>
        <v>"Sable, a man, armed at all points, on horseback brandishing a sword all Proper"</v>
      </c>
      <c r="E1908" t="str">
        <f t="shared" si="89"/>
        <v>public const string NevoyofthatIlk = "Sable, a man, armed at all points, on horseback brandishing a sword all Proper";</v>
      </c>
    </row>
    <row r="1909" spans="1:5">
      <c r="A1909" s="1" t="s">
        <v>3578</v>
      </c>
      <c r="B1909" s="1" t="s">
        <v>3579</v>
      </c>
      <c r="C1909" t="str">
        <f t="shared" si="87"/>
        <v>Nevoy_SirDavid</v>
      </c>
      <c r="D1909" t="str">
        <f t="shared" si="88"/>
        <v>"Sable, a man, armed at all points, on horseback brandishing a sword all Proper, within a bordure Argent"</v>
      </c>
      <c r="E1909" t="str">
        <f t="shared" si="89"/>
        <v>public const string Nevoy_SirDavid = "Sable, a man, armed at all points, on horseback brandishing a sword all Proper, within a bordure Argent";</v>
      </c>
    </row>
    <row r="1910" spans="1:5">
      <c r="A1910" s="1" t="s">
        <v>3580</v>
      </c>
      <c r="B1910" s="1" t="s">
        <v>3581</v>
      </c>
      <c r="C1910" t="str">
        <f t="shared" si="87"/>
        <v>NewaldofCargow</v>
      </c>
      <c r="D1910" t="str">
        <f t="shared" si="88"/>
        <v>"Argent, on a bend Azure three martlets Argent"</v>
      </c>
      <c r="E1910" t="str">
        <f t="shared" si="89"/>
        <v>public const string NewaldofCargow = "Argent, on a bend Azure three martlets Argent";</v>
      </c>
    </row>
    <row r="1911" spans="1:5" ht="38.25">
      <c r="A1911" s="1" t="s">
        <v>3582</v>
      </c>
      <c r="B1911" s="1" t="s">
        <v>2835</v>
      </c>
      <c r="C1911" t="str">
        <f t="shared" si="87"/>
        <v>Newark_Baroness_Leslie_</v>
      </c>
      <c r="D1911" t="str">
        <f t="shared" si="88"/>
        <v>"Quarterly: 1st and 4th Argent, on a bend Azure three buckles Or (Leslie) 2ndOr, a lion rampant Gules debruised by a riband Sable (Lordship of Abernethy) 3rd Argent, three piles Sable (Anstruther) surtout Gules, a castle triple-towered Argent masoned Sable (Lordship of Lindores)"</v>
      </c>
      <c r="E1911" t="str">
        <f t="shared" si="89"/>
        <v>public const string Newark_Baroness_Leslie_ = "Quarterly: 1st and 4th Argent, on a bend Azure three buckles Or (Leslie) 2ndOr, a lion rampant Gules debruised by a riband Sable (Lordship of Abernethy) 3rd Argent, three piles Sable (Anstruther) surtout Gules, a castle triple-towered Argent masoned Sable (Lordship of Lindores)";</v>
      </c>
    </row>
    <row r="1912" spans="1:5" ht="25.5">
      <c r="A1912" s="1" t="s">
        <v>3583</v>
      </c>
      <c r="B1912" s="1" t="s">
        <v>2946</v>
      </c>
      <c r="C1912" t="str">
        <f t="shared" si="87"/>
        <v>Newburgh_Earlof_Livingston_</v>
      </c>
      <c r="D1912" t="str">
        <f t="shared" si="88"/>
        <v>"Argent, on a bend between three gilly-flowers slipped Gules an anchor Argent all within a double tressure flory counter-flory Vert"</v>
      </c>
      <c r="E1912" t="str">
        <f t="shared" si="89"/>
        <v>public const string Newburgh_Earlof_Livingston_ = "Argent, on a bend between three gilly-flowers slipped Gules an anchor Argent all within a double tressure flory counter-flory Vert";</v>
      </c>
    </row>
    <row r="1913" spans="1:5">
      <c r="A1913" s="1" t="s">
        <v>3584</v>
      </c>
      <c r="B1913" s="1" t="s">
        <v>897</v>
      </c>
      <c r="C1913" t="str">
        <f t="shared" si="87"/>
        <v>Newhaven_Viscount_Cheyne_</v>
      </c>
      <c r="D1913" t="str">
        <f t="shared" si="88"/>
        <v>"Chequy Or and Azure, a fess Gules fretty Argent"</v>
      </c>
      <c r="E1913" t="str">
        <f t="shared" si="89"/>
        <v>public const string Newhaven_Viscount_Cheyne_ = "Chequy Or and Azure, a fess Gules fretty Argent";</v>
      </c>
    </row>
    <row r="1914" spans="1:5">
      <c r="A1914" s="1" t="s">
        <v>3585</v>
      </c>
      <c r="B1914" s="1" t="s">
        <v>3586</v>
      </c>
      <c r="C1914" t="str">
        <f t="shared" si="87"/>
        <v>Newton</v>
      </c>
      <c r="D1914" t="str">
        <f t="shared" si="88"/>
        <v>"Sable, a saltire Argent"</v>
      </c>
      <c r="E1914" t="str">
        <f t="shared" si="89"/>
        <v>public const string Newton = "Sable, a saltire Argent";</v>
      </c>
    </row>
    <row r="1915" spans="1:5">
      <c r="A1915" s="1" t="s">
        <v>3587</v>
      </c>
      <c r="B1915" s="1" t="s">
        <v>3588</v>
      </c>
      <c r="C1915" t="str">
        <f t="shared" si="87"/>
        <v>NewtonofDalcoif</v>
      </c>
      <c r="D1915" t="str">
        <f t="shared" si="88"/>
        <v>"Parted per fess Azure and Gules, on the first two stars and on the second a lion passant all Argent"</v>
      </c>
      <c r="E1915" t="str">
        <f t="shared" si="89"/>
        <v>public const string NewtonofDalcoif = "Parted per fess Azure and Gules, on the first two stars and on the second a lion passant all Argent";</v>
      </c>
    </row>
    <row r="1916" spans="1:5">
      <c r="A1916" s="1" t="s">
        <v>3589</v>
      </c>
      <c r="B1916" s="1" t="s">
        <v>3590</v>
      </c>
      <c r="C1916" t="str">
        <f t="shared" si="87"/>
        <v>NewtonofDalcoif _aliter_</v>
      </c>
      <c r="D1916" t="str">
        <f t="shared" si="88"/>
        <v>"Gules, a lion passant Argent and in chief three stars also Argent"</v>
      </c>
      <c r="E1916" t="str">
        <f t="shared" si="89"/>
        <v>public const string NewtonofDalcoif _aliter_ = "Gules, a lion passant Argent and in chief three stars also Argent";</v>
      </c>
    </row>
    <row r="1917" spans="1:5">
      <c r="A1917" s="1" t="s">
        <v>3591</v>
      </c>
      <c r="B1917" s="1" t="s">
        <v>3592</v>
      </c>
      <c r="C1917" t="str">
        <f t="shared" si="87"/>
        <v>NewtonofthatIlk_SirRichard</v>
      </c>
      <c r="D1917" t="str">
        <f t="shared" si="88"/>
        <v>"Vert, a lion rampant Or and on a chief Or three roses Gules"</v>
      </c>
      <c r="E1917" t="str">
        <f t="shared" si="89"/>
        <v>public const string NewtonofthatIlk_SirRichard = "Vert, a lion rampant Or and on a chief Or three roses Gules";</v>
      </c>
    </row>
    <row r="1918" spans="1:5">
      <c r="A1918" s="1" t="s">
        <v>3593</v>
      </c>
      <c r="B1918" s="1" t="s">
        <v>3594</v>
      </c>
      <c r="C1918" t="str">
        <f t="shared" si="87"/>
        <v>Nicol</v>
      </c>
      <c r="D1918" t="str">
        <f t="shared" si="88"/>
        <v>"Azure, a fess between six mascles Argent"</v>
      </c>
      <c r="E1918" t="str">
        <f t="shared" si="89"/>
        <v>public const string Nicol = "Azure, a fess between six mascles Argent";</v>
      </c>
    </row>
    <row r="1919" spans="1:5">
      <c r="A1919" s="1" t="s">
        <v>3595</v>
      </c>
      <c r="B1919" s="1" t="s">
        <v>3596</v>
      </c>
      <c r="C1919" t="str">
        <f t="shared" si="87"/>
        <v>Niddrie</v>
      </c>
      <c r="D1919" t="str">
        <f t="shared" si="88"/>
        <v>"Azure, a fess Or between three mullets Or pierced Argent"</v>
      </c>
      <c r="E1919" t="str">
        <f t="shared" si="89"/>
        <v>public const string Niddrie = "Azure, a fess Or between three mullets Or pierced Argent";</v>
      </c>
    </row>
    <row r="1920" spans="1:5">
      <c r="A1920" s="1" t="s">
        <v>3597</v>
      </c>
      <c r="B1920" s="1" t="s">
        <v>3598</v>
      </c>
      <c r="C1920" t="str">
        <f t="shared" si="87"/>
        <v>Nimmo</v>
      </c>
      <c r="D1920" t="str">
        <f t="shared" si="88"/>
        <v>"Or, on a saltire between four crescents Gules as many cinquefoils Or"</v>
      </c>
      <c r="E1920" t="str">
        <f t="shared" si="89"/>
        <v>public const string Nimmo = "Or, on a saltire between four crescents Gules as many cinquefoils Or";</v>
      </c>
    </row>
    <row r="1921" spans="1:5">
      <c r="A1921" s="1" t="s">
        <v>3599</v>
      </c>
      <c r="B1921" s="1" t="s">
        <v>3600</v>
      </c>
      <c r="C1921" t="str">
        <f t="shared" si="87"/>
        <v>NisbetofCraigintinnie_Alexander</v>
      </c>
      <c r="D1921" t="str">
        <f t="shared" si="88"/>
        <v>"Argent, on a chevron Gules between three boars’ heads erased Sable, three cinquefoils Argent"</v>
      </c>
      <c r="E1921" t="str">
        <f t="shared" si="89"/>
        <v>public const string NisbetofCraigintinnie_Alexander = "Argent, on a chevron Gules between three boars’ heads erased Sable, three cinquefoils Argent";</v>
      </c>
    </row>
    <row r="1922" spans="1:5">
      <c r="A1922" s="1" t="s">
        <v>3601</v>
      </c>
      <c r="B1922" s="1" t="s">
        <v>3602</v>
      </c>
      <c r="C1922" t="str">
        <f t="shared" ref="C1922:C1985" si="90">SUBSTITUTE(SUBSTITUTE(SUBSTITUTE(SUBSTITUTE(SUBSTITUTE(A1922, "-", ""), ")", "_"), "(", "_"), " ", ""), ",", "_")</f>
        <v>NisbetofDean_SirPatrick</v>
      </c>
      <c r="D1922" t="str">
        <f t="shared" ref="D1922:D1985" si="91">CONCATENATE("""", B1922,"""")</f>
        <v>"Argent, a chevron Gules between three boars’ heads erased Sable"</v>
      </c>
      <c r="E1922" t="str">
        <f t="shared" ref="E1922:E1985" si="92">CONCATENATE("public const string ", C1922, " = ",D1922, ";")</f>
        <v>public const string NisbetofDean_SirPatrick = "Argent, a chevron Gules between three boars’ heads erased Sable";</v>
      </c>
    </row>
    <row r="1923" spans="1:5" ht="25.5">
      <c r="A1923" s="1" t="s">
        <v>3603</v>
      </c>
      <c r="B1923" s="1" t="s">
        <v>3604</v>
      </c>
      <c r="C1923" t="str">
        <f t="shared" si="90"/>
        <v>NisbetofDirleton_SirJohn</v>
      </c>
      <c r="D1923" t="str">
        <f t="shared" si="91"/>
        <v>"Argent, on a chevron Gules ensigned with a thistle Proper between three boars’ heads erased Sable, three cinquefoils Argent"</v>
      </c>
      <c r="E1923" t="str">
        <f t="shared" si="92"/>
        <v>public const string NisbetofDirleton_SirJohn = "Argent, on a chevron Gules ensigned with a thistle Proper between three boars’ heads erased Sable, three cinquefoils Argent";</v>
      </c>
    </row>
    <row r="1924" spans="1:5">
      <c r="A1924" s="1" t="s">
        <v>3605</v>
      </c>
      <c r="B1924" s="1" t="s">
        <v>3606</v>
      </c>
      <c r="C1924" t="str">
        <f t="shared" si="90"/>
        <v>NisbetofGreenholm</v>
      </c>
      <c r="D1924" t="str">
        <f t="shared" si="91"/>
        <v>"Argent, three boars’ heads erased within a bordure Sable"</v>
      </c>
      <c r="E1924" t="str">
        <f t="shared" si="92"/>
        <v>public const string NisbetofGreenholm = "Argent, three boars’ heads erased within a bordure Sable";</v>
      </c>
    </row>
    <row r="1925" spans="1:5">
      <c r="A1925" s="1" t="s">
        <v>3607</v>
      </c>
      <c r="B1925" s="1" t="s">
        <v>3608</v>
      </c>
      <c r="C1925" t="str">
        <f t="shared" si="90"/>
        <v>NisbetofthatIlk</v>
      </c>
      <c r="D1925" t="str">
        <f t="shared" si="91"/>
        <v>"Argent, three boars’ heads erased Sable"</v>
      </c>
      <c r="E1925" t="str">
        <f t="shared" si="92"/>
        <v>public const string NisbetofthatIlk = "Argent, three boars’ heads erased Sable";</v>
      </c>
    </row>
    <row r="1926" spans="1:5">
      <c r="A1926" s="1" t="s">
        <v>3609</v>
      </c>
      <c r="B1926" s="1" t="s">
        <v>3610</v>
      </c>
      <c r="C1926" t="str">
        <f t="shared" si="90"/>
        <v>Nisbet_Alexander</v>
      </c>
      <c r="D1926" t="str">
        <f t="shared" si="91"/>
        <v>"Argent, three boars’ heads erased Sable within a bordure invected Gules"</v>
      </c>
      <c r="E1926" t="str">
        <f t="shared" si="92"/>
        <v>public const string Nisbet_Alexander = "Argent, three boars’ heads erased Sable within a bordure invected Gules";</v>
      </c>
    </row>
    <row r="1927" spans="1:5" ht="25.5">
      <c r="A1927" s="1" t="s">
        <v>3611</v>
      </c>
      <c r="B1927" s="1" t="s">
        <v>3275</v>
      </c>
      <c r="C1927" t="str">
        <f t="shared" si="90"/>
        <v>Nithsdale_Earlof_Maxwell_</v>
      </c>
      <c r="D1927" t="str">
        <f t="shared" si="91"/>
        <v>"Argent, an eagle displayed Sable beaked and membered Gules surmounted by an escutcheon: Argent, on a saltire Sable a hurcheon Or"</v>
      </c>
      <c r="E1927" t="str">
        <f t="shared" si="92"/>
        <v>public const string Nithsdale_Earlof_Maxwell_ = "Argent, an eagle displayed Sable beaked and membered Gules surmounted by an escutcheon: Argent, on a saltire Sable a hurcheon Or";</v>
      </c>
    </row>
    <row r="1928" spans="1:5" ht="25.5">
      <c r="A1928" s="1" t="s">
        <v>3612</v>
      </c>
      <c r="B1928" s="1" t="s">
        <v>3613</v>
      </c>
      <c r="C1928" t="str">
        <f t="shared" si="90"/>
        <v>NivenofShousburghandWindhouse_Gilbert</v>
      </c>
      <c r="D1928" t="str">
        <f t="shared" si="91"/>
        <v>"Azure, a fess between an increscent and a decrescent in chief Argent and a branch of palm slipped also Argent in base"</v>
      </c>
      <c r="E1928" t="str">
        <f t="shared" si="92"/>
        <v>public const string NivenofShousburghandWindhouse_Gilbert = "Azure, a fess between an increscent and a decrescent in chief Argent and a branch of palm slipped also Argent in base";</v>
      </c>
    </row>
    <row r="1929" spans="1:5" ht="25.5">
      <c r="A1929" s="1" t="s">
        <v>3614</v>
      </c>
      <c r="B1929" s="1" t="s">
        <v>836</v>
      </c>
      <c r="C1929" t="str">
        <f t="shared" si="90"/>
        <v>Northesk_Earlof_Carnegie_</v>
      </c>
      <c r="D1929" t="str">
        <f t="shared" si="91"/>
        <v>"Quarterly: 1st and 4th Or, an eagle displayed Azure beaked, membered and armed Gules (Carnegie) 2nd and 3rd Argent, a pale Gules (Northesk)"</v>
      </c>
      <c r="E1929" t="str">
        <f t="shared" si="92"/>
        <v>public const string Northesk_Earlof_Carnegie_ = "Quarterly: 1st and 4th Or, an eagle displayed Azure beaked, membered and armed Gules (Carnegie) 2nd and 3rd Argent, a pale Gules (Northesk)";</v>
      </c>
    </row>
    <row r="1930" spans="1:5">
      <c r="A1930" s="1" t="s">
        <v>3615</v>
      </c>
      <c r="B1930" s="1" t="s">
        <v>3616</v>
      </c>
      <c r="C1930" t="str">
        <f t="shared" si="90"/>
        <v>Norvel</v>
      </c>
      <c r="D1930" t="str">
        <f t="shared" si="91"/>
        <v>"Sable, on a bend between two cottises Argent three martlets Sable"</v>
      </c>
      <c r="E1930" t="str">
        <f t="shared" si="92"/>
        <v>public const string Norvel = "Sable, on a bend between two cottises Argent three martlets Sable";</v>
      </c>
    </row>
    <row r="1931" spans="1:5">
      <c r="A1931" s="1" t="s">
        <v>3617</v>
      </c>
      <c r="B1931" s="1" t="s">
        <v>3618</v>
      </c>
      <c r="C1931" t="str">
        <f t="shared" si="90"/>
        <v>NorvelofBoghall</v>
      </c>
      <c r="D1931" t="str">
        <f t="shared" si="91"/>
        <v>"Sable, on a bend between two cottises Or three martlets Sable"</v>
      </c>
      <c r="E1931" t="str">
        <f t="shared" si="92"/>
        <v>public const string NorvelofBoghall = "Sable, on a bend between two cottises Or three martlets Sable";</v>
      </c>
    </row>
    <row r="1932" spans="1:5">
      <c r="A1932" s="1" t="s">
        <v>3619</v>
      </c>
      <c r="B1932" s="1" t="s">
        <v>3620</v>
      </c>
      <c r="C1932" t="str">
        <f t="shared" si="90"/>
        <v>NorvelofGargunnock</v>
      </c>
      <c r="D1932" t="str">
        <f t="shared" si="91"/>
        <v>"Argent, three martlets in bend between two cottises Sable"</v>
      </c>
      <c r="E1932" t="str">
        <f t="shared" si="92"/>
        <v>public const string NorvelofGargunnock = "Argent, three martlets in bend between two cottises Sable";</v>
      </c>
    </row>
    <row r="1933" spans="1:5">
      <c r="A1933" s="1" t="s">
        <v>3621</v>
      </c>
      <c r="B1933" s="1" t="s">
        <v>3622</v>
      </c>
      <c r="C1933" t="str">
        <f t="shared" si="90"/>
        <v>NorvelofthatIlk</v>
      </c>
      <c r="D1933" t="str">
        <f t="shared" si="91"/>
        <v>"Sable, on a bend Argent three martlets Sable"</v>
      </c>
      <c r="E1933" t="str">
        <f t="shared" si="92"/>
        <v>public const string NorvelofthatIlk = "Sable, on a bend Argent three martlets Sable";</v>
      </c>
    </row>
    <row r="1934" spans="1:5" ht="25.5">
      <c r="A1934" s="1" t="s">
        <v>3623</v>
      </c>
      <c r="B1934" s="1" t="s">
        <v>3624</v>
      </c>
      <c r="C1934" t="str">
        <f t="shared" si="90"/>
        <v>OgilvyofAuchterhouse</v>
      </c>
      <c r="D1934" t="str">
        <f t="shared" si="91"/>
        <v>"Quarterly: 1st and 4th Argent, a lion passant guardant Gules crowned Or (Ogilvy) 2nd and 3rd Argent, an eagle displayed Sable beaked and membered Gules (Ramsay)"</v>
      </c>
      <c r="E1934" t="str">
        <f t="shared" si="92"/>
        <v>public const string OgilvyofAuchterhouse = "Quarterly: 1st and 4th Argent, a lion passant guardant Gules crowned Or (Ogilvy) 2nd and 3rd Argent, an eagle displayed Sable beaked and membered Gules (Ramsay)";</v>
      </c>
    </row>
    <row r="1935" spans="1:5" ht="38.25">
      <c r="A1935" s="1" t="s">
        <v>3625</v>
      </c>
      <c r="B1935" s="1" t="s">
        <v>3626</v>
      </c>
      <c r="C1935" t="str">
        <f t="shared" si="90"/>
        <v>OgilvyofBalbengo_John</v>
      </c>
      <c r="D1935" t="str">
        <f t="shared" si="91"/>
        <v>"Quarterly: 1st and 4th Argent, a lion passant guardant Gules crowned with a closed crown and gorged with an open one both Or (Ogilvy) 2nd and 3rdArgent, an eagle displayed Sable beaked and membered Gules (Ramsay of Auchterhouse) all within a bordure Azure"</v>
      </c>
      <c r="E1935" t="str">
        <f t="shared" si="92"/>
        <v>public const string OgilvyofBalbengo_John = "Quarterly: 1st and 4th Argent, a lion passant guardant Gules crowned with a closed crown and gorged with an open one both Or (Ogilvy) 2nd and 3rdArgent, an eagle displayed Sable beaked and membered Gules (Ramsay of Auchterhouse) all within a bordure Azure";</v>
      </c>
    </row>
    <row r="1936" spans="1:5" ht="25.5">
      <c r="A1936" s="1" t="s">
        <v>3627</v>
      </c>
      <c r="B1936" s="1" t="s">
        <v>3628</v>
      </c>
      <c r="C1936" t="str">
        <f t="shared" si="90"/>
        <v>OgilvyofBalfour</v>
      </c>
      <c r="D1936" t="str">
        <f t="shared" si="91"/>
        <v>"Argent, a lion passant guardant Gules crowned with an imperial crown and gorged with an open one both Or, with an unspecified charge for difference"</v>
      </c>
      <c r="E1936" t="str">
        <f t="shared" si="92"/>
        <v>public const string OgilvyofBalfour = "Argent, a lion passant guardant Gules crowned with an imperial crown and gorged with an open one both Or, with an unspecified charge for difference";</v>
      </c>
    </row>
    <row r="1937" spans="1:5" ht="25.5">
      <c r="A1937" s="1" t="s">
        <v>3629</v>
      </c>
      <c r="B1937" s="1" t="s">
        <v>3630</v>
      </c>
      <c r="C1937" t="str">
        <f t="shared" si="90"/>
        <v>OgilvyofBarras_SirGeorge</v>
      </c>
      <c r="D1937" t="str">
        <f t="shared" si="91"/>
        <v>"Argent, a lion passant guardant Gules crowned with an imperial crown and gorged with an open one both Proper and holding in his dexter paw a sword Proper defending a thistle Vert ensigned with a crown Or in dexter chief"</v>
      </c>
      <c r="E1937" t="str">
        <f t="shared" si="92"/>
        <v>public const string OgilvyofBarras_SirGeorge = "Argent, a lion passant guardant Gules crowned with an imperial crown and gorged with an open one both Proper and holding in his dexter paw a sword Proper defending a thistle Vert ensigned with a crown Or in dexter chief";</v>
      </c>
    </row>
    <row r="1938" spans="1:5" ht="51">
      <c r="A1938" s="1" t="s">
        <v>3631</v>
      </c>
      <c r="B1938" s="1" t="s">
        <v>3632</v>
      </c>
      <c r="C1938" t="str">
        <f t="shared" si="90"/>
        <v>OgilvyofBirnies</v>
      </c>
      <c r="D1938" t="str">
        <f t="shared" si="91"/>
        <v>"Quarterly: 1st and 4th Argent, a lion passant guardant Gules crowned Or (Ogilvy) 2nd and 3rd Argent, three papingoes Vert beaked and membered Gules (Pepdie) surtout Quarterly: 1st and 4th Or, a lion rampant Gules debruised by a riband Sable (Abernethy) 2nd and 3rd Argent, three piles conjoined in base Gules (Wishart) (for Abernethy, Lord Saltoun)"</v>
      </c>
      <c r="E1938" t="str">
        <f t="shared" si="92"/>
        <v>public const string OgilvyofBirnies = "Quarterly: 1st and 4th Argent, a lion passant guardant Gules crowned Or (Ogilvy) 2nd and 3rd Argent, three papingoes Vert beaked and membered Gules (Pepdie) surtout Quarterly: 1st and 4th Or, a lion rampant Gules debruised by a riband Sable (Abernethy) 2nd and 3rd Argent, three piles conjoined in base Gules (Wishart) (for Abernethy, Lord Saltoun)";</v>
      </c>
    </row>
    <row r="1939" spans="1:5" ht="38.25">
      <c r="A1939" s="1" t="s">
        <v>3633</v>
      </c>
      <c r="B1939" s="1" t="s">
        <v>3634</v>
      </c>
      <c r="C1939" t="str">
        <f t="shared" si="90"/>
        <v>OgilvyofBoyne_SirWalter</v>
      </c>
      <c r="D1939" t="str">
        <f t="shared" si="91"/>
        <v>"Quarterly: 1st and 4th Argent, a lion passant guardant Gules crowned with a closed crown and gorged with an open one both Or (Ogilvy) 2nd and 3rdArgent, three crescents Gules (Edmonston) and over all dividing the quarters a cross engrailed Sable (Sinclair of Deskford)"</v>
      </c>
      <c r="E1939" t="str">
        <f t="shared" si="92"/>
        <v>public const string OgilvyofBoyne_SirWalter = "Quarterly: 1st and 4th Argent, a lion passant guardant Gules crowned with a closed crown and gorged with an open one both Or (Ogilvy) 2nd and 3rdArgent, three crescents Gules (Edmonston) and over all dividing the quarters a cross engrailed Sable (Sinclair of Deskford)";</v>
      </c>
    </row>
    <row r="1940" spans="1:5" ht="25.5">
      <c r="A1940" s="1" t="s">
        <v>3635</v>
      </c>
      <c r="B1940" s="1" t="s">
        <v>3636</v>
      </c>
      <c r="C1940" t="str">
        <f t="shared" si="90"/>
        <v>OgilvyofCarnoustie</v>
      </c>
      <c r="D1940" t="str">
        <f t="shared" si="91"/>
        <v>"Quarterly: 1st and 4th Argent, a lion passant guardant Gules crowned Or (Ogilvy) 2nd and 3rd Argent, three papingoes Vert beaked and membered Gules (Pepdie) with a crescent for difference"</v>
      </c>
      <c r="E1940" t="str">
        <f t="shared" si="92"/>
        <v>public const string OgilvyofCarnoustie = "Quarterly: 1st and 4th Argent, a lion passant guardant Gules crowned Or (Ogilvy) 2nd and 3rd Argent, three papingoes Vert beaked and membered Gules (Pepdie) with a crescent for difference";</v>
      </c>
    </row>
    <row r="1941" spans="1:5" ht="25.5">
      <c r="A1941" s="1" t="s">
        <v>3637</v>
      </c>
      <c r="B1941" s="1" t="s">
        <v>3638</v>
      </c>
      <c r="C1941" t="str">
        <f t="shared" si="90"/>
        <v>OgilvyofClunie_James</v>
      </c>
      <c r="D1941" t="str">
        <f t="shared" si="91"/>
        <v>"Argent, a lion passant guardant Gules crowned with an imperial crown and gorged with an open one both Or all within a bordure engrailed Gules"</v>
      </c>
      <c r="E1941" t="str">
        <f t="shared" si="92"/>
        <v>public const string OgilvyofClunie_James = "Argent, a lion passant guardant Gules crowned with an imperial crown and gorged with an open one both Or all within a bordure engrailed Gules";</v>
      </c>
    </row>
    <row r="1942" spans="1:5" ht="25.5">
      <c r="A1942" s="1" t="s">
        <v>3639</v>
      </c>
      <c r="B1942" s="1" t="s">
        <v>3640</v>
      </c>
      <c r="C1942" t="str">
        <f t="shared" si="90"/>
        <v>OgilvyofCraigie</v>
      </c>
      <c r="D1942" t="str">
        <f t="shared" si="91"/>
        <v>"Argent, a lion passant guardant Gules crowned with an imperial crown and gorged with an open one both Or, with a crescent for difference"</v>
      </c>
      <c r="E1942" t="str">
        <f t="shared" si="92"/>
        <v>public const string OgilvyofCraigie = "Argent, a lion passant guardant Gules crowned with an imperial crown and gorged with an open one both Or, with a crescent for difference";</v>
      </c>
    </row>
    <row r="1943" spans="1:5" ht="25.5">
      <c r="A1943" s="1" t="s">
        <v>3641</v>
      </c>
      <c r="B1943" s="1" t="s">
        <v>3642</v>
      </c>
      <c r="C1943" t="str">
        <f t="shared" si="90"/>
        <v>OgilvyofDeskford</v>
      </c>
      <c r="D1943" t="str">
        <f t="shared" si="91"/>
        <v>"Quarterly: 1st and 4th Argent, a lion passant guardant Gules and in base a crescent also Gules (Ogilvy) 2nd and 3rd Argent, a cross engrailed Sable (Sinclair of Deskford)"</v>
      </c>
      <c r="E1943" t="str">
        <f t="shared" si="92"/>
        <v>public const string OgilvyofDeskford = "Quarterly: 1st and 4th Argent, a lion passant guardant Gules and in base a crescent also Gules (Ogilvy) 2nd and 3rd Argent, a cross engrailed Sable (Sinclair of Deskford)";</v>
      </c>
    </row>
    <row r="1944" spans="1:5" ht="25.5">
      <c r="A1944" s="1" t="s">
        <v>3643</v>
      </c>
      <c r="B1944" s="1" t="s">
        <v>3644</v>
      </c>
      <c r="C1944" t="str">
        <f t="shared" si="90"/>
        <v>OgilvyofDunlugas</v>
      </c>
      <c r="D1944" t="str">
        <f t="shared" si="91"/>
        <v>"Quarterly: 1st and 4th Argent, a lion passant guardant Gules crowned Or (Ogilvy) 2nd and 3rd Argent, three papingoes Vert beaked and membered Gules (Pepdie)"</v>
      </c>
      <c r="E1944" t="str">
        <f t="shared" si="92"/>
        <v>public const string OgilvyofDunlugas = "Quarterly: 1st and 4th Argent, a lion passant guardant Gules crowned Or (Ogilvy) 2nd and 3rd Argent, three papingoes Vert beaked and membered Gules (Pepdie)";</v>
      </c>
    </row>
    <row r="1945" spans="1:5" ht="25.5">
      <c r="A1945" s="1" t="s">
        <v>3645</v>
      </c>
      <c r="B1945" s="1" t="s">
        <v>3646</v>
      </c>
      <c r="C1945" t="str">
        <f t="shared" si="90"/>
        <v>OgilvyofGlasshaugh</v>
      </c>
      <c r="D1945" t="str">
        <f t="shared" si="91"/>
        <v>"Argent, a lion passant guardant Gules crowned Or treading on a globe Azure environed with a circle and ensigned with a cross avelane Or"</v>
      </c>
      <c r="E1945" t="str">
        <f t="shared" si="92"/>
        <v>public const string OgilvyofGlasshaugh = "Argent, a lion passant guardant Gules crowned Or treading on a globe Azure environed with a circle and ensigned with a cross avelane Or";</v>
      </c>
    </row>
    <row r="1946" spans="1:5" ht="25.5">
      <c r="A1946" s="1" t="s">
        <v>3647</v>
      </c>
      <c r="B1946" s="1" t="s">
        <v>3648</v>
      </c>
      <c r="C1946" t="str">
        <f t="shared" si="90"/>
        <v>OgilvyofInchewen_James</v>
      </c>
      <c r="D1946" t="str">
        <f t="shared" si="91"/>
        <v>"Argent, a lion passant guardant Gules crowned with an imperial crown and gorged with an open one both Or all within a bordure compony counter-compony Gules and Argent"</v>
      </c>
      <c r="E1946" t="str">
        <f t="shared" si="92"/>
        <v>public const string OgilvyofInchewen_James = "Argent, a lion passant guardant Gules crowned with an imperial crown and gorged with an open one both Or all within a bordure compony counter-compony Gules and Argent";</v>
      </c>
    </row>
    <row r="1947" spans="1:5">
      <c r="A1947" s="1" t="s">
        <v>3649</v>
      </c>
      <c r="B1947" s="1" t="s">
        <v>3650</v>
      </c>
      <c r="C1947" t="str">
        <f t="shared" si="90"/>
        <v>OgilvyofInchmartin</v>
      </c>
      <c r="D1947" t="str">
        <f t="shared" si="91"/>
        <v>"Argent, a lion passant guardant Gules crowned Or charged on the breast with a star Argent"</v>
      </c>
      <c r="E1947" t="str">
        <f t="shared" si="92"/>
        <v>public const string OgilvyofInchmartin = "Argent, a lion passant guardant Gules crowned Or charged on the breast with a star Argent";</v>
      </c>
    </row>
    <row r="1948" spans="1:5" ht="38.25">
      <c r="A1948" s="1" t="s">
        <v>3651</v>
      </c>
      <c r="B1948" s="1" t="s">
        <v>3652</v>
      </c>
      <c r="C1948" t="str">
        <f t="shared" si="90"/>
        <v>OgilvyofInnerquharity</v>
      </c>
      <c r="D1948" t="str">
        <f t="shared" si="91"/>
        <v>"Quarterly: 1st and 4th Argent, a lion passant guardant Gules crowned with a closed crown and gorged with an open one both Or (Ogilvy) 2nd and 3rdArgent, an eagle displayed Sable beaked and membered Gules (Ramsay of Auchterhouse)"</v>
      </c>
      <c r="E1948" t="str">
        <f t="shared" si="92"/>
        <v>public const string OgilvyofInnerquharity = "Quarterly: 1st and 4th Argent, a lion passant guardant Gules crowned with a closed crown and gorged with an open one both Or (Ogilvy) 2nd and 3rdArgent, an eagle displayed Sable beaked and membered Gules (Ramsay of Auchterhouse)";</v>
      </c>
    </row>
    <row r="1949" spans="1:5" ht="25.5">
      <c r="A1949" s="1" t="s">
        <v>3653</v>
      </c>
      <c r="B1949" s="1" t="s">
        <v>3654</v>
      </c>
      <c r="C1949" t="str">
        <f t="shared" si="90"/>
        <v>OgilvyofLogie_Thomas</v>
      </c>
      <c r="D1949" t="str">
        <f t="shared" si="91"/>
        <v>"Argent, a lion passant guardant Gules crowned with an imperial crown and gorged with an open one both Or, within a bordure Gules charged with eight crescents Argent"</v>
      </c>
      <c r="E1949" t="str">
        <f t="shared" si="92"/>
        <v>public const string OgilvyofLogie_Thomas = "Argent, a lion passant guardant Gules crowned with an imperial crown and gorged with an open one both Or, within a bordure Gules charged with eight crescents Argent";</v>
      </c>
    </row>
    <row r="1950" spans="1:5" ht="25.5">
      <c r="A1950" s="1" t="s">
        <v>3655</v>
      </c>
      <c r="B1950" s="1" t="s">
        <v>3656</v>
      </c>
      <c r="C1950" t="str">
        <f t="shared" si="90"/>
        <v>OgilvyofNewGrange_SirFrancis</v>
      </c>
      <c r="D1950" t="str">
        <f t="shared" si="91"/>
        <v>"Argent, a lion passant guardant Gules crowned with an imperial crown and gorged with an open one both Or within a bordure indented Gules"</v>
      </c>
      <c r="E1950" t="str">
        <f t="shared" si="92"/>
        <v>public const string OgilvyofNewGrange_SirFrancis = "Argent, a lion passant guardant Gules crowned with an imperial crown and gorged with an open one both Or within a bordure indented Gules";</v>
      </c>
    </row>
    <row r="1951" spans="1:5" ht="25.5">
      <c r="A1951" s="1" t="s">
        <v>3657</v>
      </c>
      <c r="B1951" s="1" t="s">
        <v>3638</v>
      </c>
      <c r="C1951" t="str">
        <f t="shared" si="90"/>
        <v>OgilvyofPitmouis_John</v>
      </c>
      <c r="D1951" t="str">
        <f t="shared" si="91"/>
        <v>"Argent, a lion passant guardant Gules crowned with an imperial crown and gorged with an open one both Or all within a bordure engrailed Gules"</v>
      </c>
      <c r="E1951" t="str">
        <f t="shared" si="92"/>
        <v>public const string OgilvyofPitmouis_John = "Argent, a lion passant guardant Gules crowned with an imperial crown and gorged with an open one both Or all within a bordure engrailed Gules";</v>
      </c>
    </row>
    <row r="1952" spans="1:5" ht="38.25">
      <c r="A1952" s="1" t="s">
        <v>3658</v>
      </c>
      <c r="B1952" s="1" t="s">
        <v>3659</v>
      </c>
      <c r="C1952" t="str">
        <f t="shared" si="90"/>
        <v>OgilvyofRagel_Walter</v>
      </c>
      <c r="D1952" t="str">
        <f t="shared" si="91"/>
        <v>"Quarterly: 1st and 4th Argent, a lion passant guardant Gules crowned with a closed crown and gorged with an open one both Or (Ogilvy) 2nd and 3rdArgent, three crescents Gules (Edmonston) and over all dividing the quarters a cross engrailed Sable (Sinclair of Deskford) all within a bordure engrailed Azure"</v>
      </c>
      <c r="E1952" t="str">
        <f t="shared" si="92"/>
        <v>public const string OgilvyofRagel_Walter = "Quarterly: 1st and 4th Argent, a lion passant guardant Gules crowned with a closed crown and gorged with an open one both Or (Ogilvy) 2nd and 3rdArgent, three crescents Gules (Edmonston) and over all dividing the quarters a cross engrailed Sable (Sinclair of Deskford) all within a bordure engrailed Azure";</v>
      </c>
    </row>
    <row r="1953" spans="1:5">
      <c r="A1953" s="1" t="s">
        <v>3660</v>
      </c>
      <c r="B1953" s="1" t="s">
        <v>3661</v>
      </c>
      <c r="C1953" t="str">
        <f t="shared" si="90"/>
        <v>OgilvyofthatIlk</v>
      </c>
      <c r="D1953" t="str">
        <f t="shared" si="91"/>
        <v>"Argent, a lion passant guardant Gules crowned Or"</v>
      </c>
      <c r="E1953" t="str">
        <f t="shared" si="92"/>
        <v>public const string OgilvyofthatIlk = "Argent, a lion passant guardant Gules crowned Or";</v>
      </c>
    </row>
    <row r="1954" spans="1:5">
      <c r="A1954" s="1" t="s">
        <v>3662</v>
      </c>
      <c r="B1954" s="1" t="s">
        <v>49</v>
      </c>
      <c r="C1954" t="str">
        <f t="shared" si="90"/>
        <v>Ogilvy_EarlofAirlie</v>
      </c>
      <c r="D1954" t="str">
        <f t="shared" si="91"/>
        <v>"Argent, a lion passant guardant Gules crowned with an imperial crown and gorged with an open one both Or"</v>
      </c>
      <c r="E1954" t="str">
        <f t="shared" si="92"/>
        <v>public const string Ogilvy_EarlofAirlie = "Argent, a lion passant guardant Gules crowned with an imperial crown and gorged with an open one both Or";</v>
      </c>
    </row>
    <row r="1955" spans="1:5" ht="25.5">
      <c r="A1955" s="1" t="s">
        <v>3663</v>
      </c>
      <c r="B1955" s="1" t="s">
        <v>294</v>
      </c>
      <c r="C1955" t="str">
        <f t="shared" si="90"/>
        <v>Ogilvy_LordBanff</v>
      </c>
      <c r="D1955" t="str">
        <f t="shared" si="91"/>
        <v>"Quarterly: 1st and 4th Argent, a lion passant guardant Gules crowned Or (Ogilvy) 2nd and 3rd Argent, three papingoes Vert beaked and membered Gules (Pepdie of Fastcastle)"</v>
      </c>
      <c r="E1955" t="str">
        <f t="shared" si="92"/>
        <v>public const string Ogilvy_LordBanff = "Quarterly: 1st and 4th Argent, a lion passant guardant Gules crowned Or (Ogilvy) 2nd and 3rd Argent, three papingoes Vert beaked and membered Gules (Pepdie of Fastcastle)";</v>
      </c>
    </row>
    <row r="1956" spans="1:5" ht="25.5">
      <c r="A1956" s="1" t="s">
        <v>3664</v>
      </c>
      <c r="B1956" s="1" t="s">
        <v>1248</v>
      </c>
      <c r="C1956" t="str">
        <f t="shared" si="90"/>
        <v>Ogilvy_LordDeskford</v>
      </c>
      <c r="D1956" t="str">
        <f t="shared" si="91"/>
        <v>"Quarterly: 1st and 4th Argent, a lion passant guardant Gules and in base a crescent also Gules (Ogilvy) 2nd and 3rd Argent, a cross engrailed Sable (Sinclair of Deskford) surtout Gules, the sun in his splendour Or"</v>
      </c>
      <c r="E1956" t="str">
        <f t="shared" si="92"/>
        <v>public const string Ogilvy_LordDeskford = "Quarterly: 1st and 4th Argent, a lion passant guardant Gules and in base a crescent also Gules (Ogilvy) 2nd and 3rd Argent, a cross engrailed Sable (Sinclair of Deskford) surtout Gules, the sun in his splendour Or";</v>
      </c>
    </row>
    <row r="1957" spans="1:5">
      <c r="A1957" s="1" t="s">
        <v>3665</v>
      </c>
      <c r="B1957" s="1" t="s">
        <v>3666</v>
      </c>
      <c r="C1957" t="str">
        <f t="shared" si="90"/>
        <v>Ogilvy_ThomasinBanff</v>
      </c>
      <c r="D1957" t="str">
        <f t="shared" si="91"/>
        <v>"Argent, a lion passant guardant between two crescents in chief and a cinquefoil in base all Gules"</v>
      </c>
      <c r="E1957" t="str">
        <f t="shared" si="92"/>
        <v>public const string Ogilvy_ThomasinBanff = "Argent, a lion passant guardant between two crescents in chief and a cinquefoil in base all Gules";</v>
      </c>
    </row>
    <row r="1958" spans="1:5">
      <c r="A1958" s="1" t="s">
        <v>3667</v>
      </c>
      <c r="B1958" s="1" t="s">
        <v>3668</v>
      </c>
      <c r="C1958" t="str">
        <f t="shared" si="90"/>
        <v>OgleofPoppil</v>
      </c>
      <c r="D1958" t="str">
        <f t="shared" si="91"/>
        <v>"Or, on a fess Azure two cocks Or armed, crested and jelloped Gules"</v>
      </c>
      <c r="E1958" t="str">
        <f t="shared" si="92"/>
        <v>public const string OgleofPoppil = "Or, on a fess Azure two cocks Or armed, crested and jelloped Gules";</v>
      </c>
    </row>
    <row r="1959" spans="1:5">
      <c r="A1959" s="1" t="s">
        <v>3669</v>
      </c>
      <c r="B1959" s="1" t="s">
        <v>3670</v>
      </c>
      <c r="C1959" t="str">
        <f t="shared" si="90"/>
        <v>OgleofPoppil_aliter_</v>
      </c>
      <c r="D1959" t="str">
        <f t="shared" si="91"/>
        <v>"Or, on a bend Azure three pheasants Or beaked and armed Gules"</v>
      </c>
      <c r="E1959" t="str">
        <f t="shared" si="92"/>
        <v>public const string OgleofPoppil_aliter_ = "Or, on a bend Azure three pheasants Or beaked and armed Gules";</v>
      </c>
    </row>
    <row r="1960" spans="1:5">
      <c r="A1960" s="1" t="s">
        <v>3671</v>
      </c>
      <c r="B1960" s="1" t="s">
        <v>3672</v>
      </c>
      <c r="C1960" t="str">
        <f t="shared" si="90"/>
        <v>Oliphant</v>
      </c>
      <c r="D1960" t="str">
        <f t="shared" si="91"/>
        <v>"Gules, three crescents Argent"</v>
      </c>
      <c r="E1960" t="str">
        <f t="shared" si="92"/>
        <v>public const string Oliphant = "Gules, three crescents Argent";</v>
      </c>
    </row>
    <row r="1961" spans="1:5">
      <c r="A1961" s="1" t="s">
        <v>3673</v>
      </c>
      <c r="B1961" s="1" t="s">
        <v>3674</v>
      </c>
      <c r="C1961" t="str">
        <f t="shared" si="90"/>
        <v>OliphantofBachilton_Robert</v>
      </c>
      <c r="D1961" t="str">
        <f t="shared" si="91"/>
        <v>"Gules, a chevron between three crescents Argent"</v>
      </c>
      <c r="E1961" t="str">
        <f t="shared" si="92"/>
        <v>public const string OliphantofBachilton_Robert = "Gules, a chevron between three crescents Argent";</v>
      </c>
    </row>
    <row r="1962" spans="1:5">
      <c r="A1962" s="1" t="s">
        <v>3675</v>
      </c>
      <c r="B1962" s="1" t="s">
        <v>3676</v>
      </c>
      <c r="C1962" t="str">
        <f t="shared" si="90"/>
        <v>OliphantofClassbinny</v>
      </c>
      <c r="D1962" t="str">
        <f t="shared" si="91"/>
        <v>"Gules, a chevron embattled between three crescents Argent"</v>
      </c>
      <c r="E1962" t="str">
        <f t="shared" si="92"/>
        <v>public const string OliphantofClassbinny = "Gules, a chevron embattled between three crescents Argent";</v>
      </c>
    </row>
    <row r="1963" spans="1:5">
      <c r="A1963" s="1" t="s">
        <v>3677</v>
      </c>
      <c r="B1963" s="1" t="s">
        <v>3678</v>
      </c>
      <c r="C1963" t="str">
        <f t="shared" si="90"/>
        <v>OliphantofCondie</v>
      </c>
      <c r="D1963" t="str">
        <f t="shared" si="91"/>
        <v>"Gules, three crescents Argent within a bordure compony counter-compony Gules and Argent"</v>
      </c>
      <c r="E1963" t="str">
        <f t="shared" si="92"/>
        <v>public const string OliphantofCondie = "Gules, three crescents Argent within a bordure compony counter-compony Gules and Argent";</v>
      </c>
    </row>
    <row r="1964" spans="1:5">
      <c r="A1964" s="1" t="s">
        <v>3679</v>
      </c>
      <c r="B1964" s="1" t="s">
        <v>3680</v>
      </c>
      <c r="C1964" t="str">
        <f t="shared" si="90"/>
        <v>OliphantofCulquhair</v>
      </c>
      <c r="D1964" t="str">
        <f t="shared" si="91"/>
        <v>"Gules, a cinquefoil slipped between three crescents Argent"</v>
      </c>
      <c r="E1964" t="str">
        <f t="shared" si="92"/>
        <v>public const string OliphantofCulquhair = "Gules, a cinquefoil slipped between three crescents Argent";</v>
      </c>
    </row>
    <row r="1965" spans="1:5">
      <c r="A1965" s="1" t="s">
        <v>3681</v>
      </c>
      <c r="B1965" s="1" t="s">
        <v>3682</v>
      </c>
      <c r="C1965" t="str">
        <f t="shared" si="90"/>
        <v>OliphantofGask_SirLaurence</v>
      </c>
      <c r="D1965" t="str">
        <f t="shared" si="91"/>
        <v>"Gules, a small crescent, for difference, between three crescents Argent"</v>
      </c>
      <c r="E1965" t="str">
        <f t="shared" si="92"/>
        <v>public const string OliphantofGask_SirLaurence = "Gules, a small crescent, for difference, between three crescents Argent";</v>
      </c>
    </row>
    <row r="1966" spans="1:5">
      <c r="A1966" s="1" t="s">
        <v>3683</v>
      </c>
      <c r="B1966" s="1" t="s">
        <v>3684</v>
      </c>
      <c r="C1966" t="str">
        <f t="shared" si="90"/>
        <v>OliphantofKelly</v>
      </c>
      <c r="D1966" t="str">
        <f t="shared" si="91"/>
        <v>"Gules, three crescents within a bordure engrailed Argent"</v>
      </c>
      <c r="E1966" t="str">
        <f t="shared" si="92"/>
        <v>public const string OliphantofKelly = "Gules, three crescents within a bordure engrailed Argent";</v>
      </c>
    </row>
    <row r="1967" spans="1:5">
      <c r="A1967" s="1" t="s">
        <v>3685</v>
      </c>
      <c r="B1967" s="1" t="s">
        <v>3686</v>
      </c>
      <c r="C1967" t="str">
        <f t="shared" si="90"/>
        <v>OliphantofKinnedder</v>
      </c>
      <c r="D1967" t="str">
        <f t="shared" si="91"/>
        <v>"Gules, three crescents Argent within a bordure chequy Argent and Gules"</v>
      </c>
      <c r="E1967" t="str">
        <f t="shared" si="92"/>
        <v>public const string OliphantofKinnedder = "Gules, three crescents Argent within a bordure chequy Argent and Gules";</v>
      </c>
    </row>
    <row r="1968" spans="1:5">
      <c r="A1968" s="1" t="s">
        <v>3687</v>
      </c>
      <c r="B1968" s="1" t="s">
        <v>3676</v>
      </c>
      <c r="C1968" t="str">
        <f t="shared" si="90"/>
        <v>OliphantofLangton</v>
      </c>
      <c r="D1968" t="str">
        <f t="shared" si="91"/>
        <v>"Gules, a chevron embattled between three crescents Argent"</v>
      </c>
      <c r="E1968" t="str">
        <f t="shared" si="92"/>
        <v>public const string OliphantofLangton = "Gules, a chevron embattled between three crescents Argent";</v>
      </c>
    </row>
    <row r="1969" spans="1:5">
      <c r="A1969" s="1" t="s">
        <v>3688</v>
      </c>
      <c r="B1969" s="1" t="s">
        <v>3689</v>
      </c>
      <c r="C1969" t="str">
        <f t="shared" si="90"/>
        <v>OliphantofPrinles</v>
      </c>
      <c r="D1969" t="str">
        <f t="shared" si="91"/>
        <v>"Gules, a saltire between three crescents Argent in chief and flanks"</v>
      </c>
      <c r="E1969" t="str">
        <f t="shared" si="92"/>
        <v>public const string OliphantofPrinles = "Gules, a saltire between three crescents Argent in chief and flanks";</v>
      </c>
    </row>
    <row r="1970" spans="1:5">
      <c r="A1970" s="1" t="s">
        <v>3690</v>
      </c>
      <c r="B1970" s="1" t="s">
        <v>3691</v>
      </c>
      <c r="C1970" t="str">
        <f t="shared" si="90"/>
        <v>Oliphant_Laurence</v>
      </c>
      <c r="D1970" t="str">
        <f t="shared" si="91"/>
        <v>"Parted per fess wavy Gules and Argent, three crescents counterchanged"</v>
      </c>
      <c r="E1970" t="str">
        <f t="shared" si="92"/>
        <v>public const string Oliphant_Laurence = "Parted per fess wavy Gules and Argent, three crescents counterchanged";</v>
      </c>
    </row>
    <row r="1971" spans="1:5">
      <c r="A1971" s="1" t="s">
        <v>3692</v>
      </c>
      <c r="B1971" s="1" t="s">
        <v>3672</v>
      </c>
      <c r="C1971" t="str">
        <f t="shared" si="90"/>
        <v>Oliphant_Lord</v>
      </c>
      <c r="D1971" t="str">
        <f t="shared" si="91"/>
        <v>"Gules, three crescents Argent"</v>
      </c>
      <c r="E1971" t="str">
        <f t="shared" si="92"/>
        <v>public const string Oliphant_Lord = "Gules, three crescents Argent";</v>
      </c>
    </row>
    <row r="1972" spans="1:5">
      <c r="A1972" s="1" t="s">
        <v>3693</v>
      </c>
      <c r="B1972" s="1" t="s">
        <v>3694</v>
      </c>
      <c r="C1972" t="str">
        <f t="shared" si="90"/>
        <v>Ord</v>
      </c>
      <c r="D1972" t="str">
        <f t="shared" si="91"/>
        <v>"Azure, three fishes hauriant Argent"</v>
      </c>
      <c r="E1972" t="str">
        <f t="shared" si="92"/>
        <v>public const string Ord = "Azure, three fishes hauriant Argent";</v>
      </c>
    </row>
    <row r="1973" spans="1:5" ht="38.25">
      <c r="A1973" s="1" t="s">
        <v>3695</v>
      </c>
      <c r="B1973" s="1" t="s">
        <v>2329</v>
      </c>
      <c r="C1973" t="str">
        <f t="shared" si="90"/>
        <v>Orkney_Dukeof_Hepburn_</v>
      </c>
      <c r="D1973" t="str">
        <f t="shared" si="91"/>
        <v>"Quarterly: 1st Gules, on a chevron Argent two lions pulling at a rose Gules (Hepburn) 2nd Azure, a ship Or with her sails furled up Argent within a double tressure flory counter-flory Or (Earldom of Orkney) 3rd Ermine three chevronels Gules (Soulis) 4th Or, a bend Azure (Vaus of Dirleton)"</v>
      </c>
      <c r="E1973" t="str">
        <f t="shared" si="92"/>
        <v>public const string Orkney_Dukeof_Hepburn_ = "Quarterly: 1st Gules, on a chevron Argent two lions pulling at a rose Gules (Hepburn) 2nd Azure, a ship Or with her sails furled up Argent within a double tressure flory counter-flory Or (Earldom of Orkney) 3rd Ermine three chevronels Gules (Soulis) 4th Or, a bend Azure (Vaus of Dirleton)";</v>
      </c>
    </row>
    <row r="1974" spans="1:5">
      <c r="A1974" s="1" t="s">
        <v>3696</v>
      </c>
      <c r="B1974" s="1" t="s">
        <v>3697</v>
      </c>
      <c r="C1974" t="str">
        <f t="shared" si="90"/>
        <v>Orkney_Earlof</v>
      </c>
      <c r="D1974" t="str">
        <f t="shared" si="91"/>
        <v>"Azure, a ship with its sails furled up and oars across the mast Or"</v>
      </c>
      <c r="E1974" t="str">
        <f t="shared" si="92"/>
        <v>public const string Orkney_Earlof = "Azure, a ship with its sails furled up and oars across the mast Or";</v>
      </c>
    </row>
    <row r="1975" spans="1:5" ht="25.5">
      <c r="A1975" s="1" t="s">
        <v>3698</v>
      </c>
      <c r="B1975" s="1" t="s">
        <v>3699</v>
      </c>
      <c r="C1975" t="str">
        <f t="shared" si="90"/>
        <v>Orkney_Earlof_Sinclair_</v>
      </c>
      <c r="D1975" t="str">
        <f t="shared" si="91"/>
        <v>"Quarterly: 1st and 4th Azure, a ship within a double tressure flory counter-flory Or (Earldom of Orkney) 2nd and 3rd Argent, a cross engrailed Sable (Sinclair)"</v>
      </c>
      <c r="E1975" t="str">
        <f t="shared" si="92"/>
        <v>public const string Orkney_Earlof_Sinclair_ = "Quarterly: 1st and 4th Azure, a ship within a double tressure flory counter-flory Or (Earldom of Orkney) 2nd and 3rd Argent, a cross engrailed Sable (Sinclair)";</v>
      </c>
    </row>
    <row r="1976" spans="1:5" ht="25.5">
      <c r="A1976" s="1" t="s">
        <v>3700</v>
      </c>
      <c r="B1976" s="1" t="s">
        <v>3701</v>
      </c>
      <c r="C1976" t="str">
        <f t="shared" si="90"/>
        <v>Orkney_Earlof_Stewart_</v>
      </c>
      <c r="D1976" t="str">
        <f t="shared" si="91"/>
        <v>"Quarterly: 1st and 4th Or, a lion rampant within a double tressure flory counter-flory Gules debruised by a baton sinister Sable (Scotland) 2nd and 3rd Azure, a ship with its sails furled up Or (Earldom of Orkney)"</v>
      </c>
      <c r="E1976" t="str">
        <f t="shared" si="92"/>
        <v>public const string Orkney_Earlof_Stewart_ = "Quarterly: 1st and 4th Or, a lion rampant within a double tressure flory counter-flory Gules debruised by a baton sinister Sable (Scotland) 2nd and 3rd Azure, a ship with its sails furled up Or (Earldom of Orkney)";</v>
      </c>
    </row>
    <row r="1977" spans="1:5">
      <c r="A1977" s="1" t="s">
        <v>3702</v>
      </c>
      <c r="B1977" s="1" t="s">
        <v>3703</v>
      </c>
      <c r="C1977" t="str">
        <f t="shared" si="90"/>
        <v>Ormiston</v>
      </c>
      <c r="D1977" t="str">
        <f t="shared" si="91"/>
        <v>"Argent, three pelicans feeding their young Gules"</v>
      </c>
      <c r="E1977" t="str">
        <f t="shared" si="92"/>
        <v>public const string Ormiston = "Argent, three pelicans feeding their young Gules";</v>
      </c>
    </row>
    <row r="1978" spans="1:5">
      <c r="A1978" s="1" t="s">
        <v>3704</v>
      </c>
      <c r="B1978" s="1" t="s">
        <v>1336</v>
      </c>
      <c r="C1978" t="str">
        <f t="shared" si="90"/>
        <v>Ormond_Earlof_Douglas_</v>
      </c>
      <c r="D1978" t="str">
        <f t="shared" si="91"/>
        <v>"Ermine, a man’s heart Gules and on a chief Azure three stars Argent"</v>
      </c>
      <c r="E1978" t="str">
        <f t="shared" si="92"/>
        <v>public const string Ormond_Earlof_Douglas_ = "Ermine, a man’s heart Gules and on a chief Azure three stars Argent";</v>
      </c>
    </row>
    <row r="1979" spans="1:5">
      <c r="A1979" s="1" t="s">
        <v>3705</v>
      </c>
      <c r="B1979" s="1" t="s">
        <v>3706</v>
      </c>
      <c r="C1979" t="str">
        <f t="shared" si="90"/>
        <v>OrrockofthatIlk_Alexander</v>
      </c>
      <c r="D1979" t="str">
        <f t="shared" si="91"/>
        <v>"Sable, on a chevron between three mullets Argent as many chess-rooks Sable"</v>
      </c>
      <c r="E1979" t="str">
        <f t="shared" si="92"/>
        <v>public const string OrrockofthatIlk_Alexander = "Sable, on a chevron between three mullets Argent as many chess-rooks Sable";</v>
      </c>
    </row>
    <row r="1980" spans="1:5">
      <c r="A1980" s="1" t="s">
        <v>3707</v>
      </c>
      <c r="B1980" s="1" t="s">
        <v>3708</v>
      </c>
      <c r="C1980" t="str">
        <f t="shared" si="90"/>
        <v>Oswald</v>
      </c>
      <c r="D1980" t="str">
        <f t="shared" si="91"/>
        <v>"Azure, a naked boy pointing at a star in dexter chief both Proper"</v>
      </c>
      <c r="E1980" t="str">
        <f t="shared" si="92"/>
        <v>public const string Oswald = "Azure, a naked boy pointing at a star in dexter chief both Proper";</v>
      </c>
    </row>
    <row r="1981" spans="1:5" ht="25.5">
      <c r="A1981" s="1" t="s">
        <v>3709</v>
      </c>
      <c r="B1981" s="1" t="s">
        <v>3710</v>
      </c>
      <c r="C1981" t="str">
        <f t="shared" si="90"/>
        <v>OswaldofFingalton_James</v>
      </c>
      <c r="D1981" t="str">
        <f t="shared" si="91"/>
        <v>"Azure, a savage wreathed about the middle with bay-leaves, having a sheaf of arrows hanging by his side and bearing a bow in his left hand all Proper, and pointing with his other hand to a comet Or in dexter chief"</v>
      </c>
      <c r="E1981" t="str">
        <f t="shared" si="92"/>
        <v>public const string OswaldofFingalton_James = "Azure, a savage wreathed about the middle with bay-leaves, having a sheaf of arrows hanging by his side and bearing a bow in his left hand all Proper, and pointing with his other hand to a comet Or in dexter chief";</v>
      </c>
    </row>
    <row r="1982" spans="1:5">
      <c r="A1982" s="1" t="s">
        <v>3711</v>
      </c>
      <c r="B1982" s="1" t="s">
        <v>3712</v>
      </c>
      <c r="C1982" t="str">
        <f t="shared" si="90"/>
        <v>OtterburnofRedhall</v>
      </c>
      <c r="D1982" t="str">
        <f t="shared" si="91"/>
        <v>"Argent goutty Sable, a chevron between three otters’ heads couped Sable and on a chief Azure a crescent Or"</v>
      </c>
      <c r="E1982" t="str">
        <f t="shared" si="92"/>
        <v>public const string OtterburnofRedhall = "Argent goutty Sable, a chevron between three otters’ heads couped Sable and on a chief Azure a crescent Or";</v>
      </c>
    </row>
    <row r="1983" spans="1:5">
      <c r="A1983" s="1" t="s">
        <v>3713</v>
      </c>
      <c r="B1983" s="1"/>
      <c r="C1983" t="str">
        <f t="shared" si="90"/>
        <v>Ouston see Auston</v>
      </c>
      <c r="D1983" t="str">
        <f t="shared" si="91"/>
        <v>""</v>
      </c>
      <c r="E1983" t="str">
        <f t="shared" si="92"/>
        <v>public const string Ouston see Auston = "";</v>
      </c>
    </row>
    <row r="1984" spans="1:5">
      <c r="A1984" s="1" t="s">
        <v>3714</v>
      </c>
      <c r="B1984" s="1" t="s">
        <v>705</v>
      </c>
      <c r="C1984" t="str">
        <f t="shared" si="90"/>
        <v>Oxfuird_Viscountof_MacGill_</v>
      </c>
      <c r="D1984" t="str">
        <f t="shared" si="91"/>
        <v>"Gules, three martlets Or"</v>
      </c>
      <c r="E1984" t="str">
        <f t="shared" si="92"/>
        <v>public const string Oxfuird_Viscountof_MacGill_ = "Gules, three martlets Or";</v>
      </c>
    </row>
    <row r="1985" spans="1:5">
      <c r="A1985" s="1" t="s">
        <v>3715</v>
      </c>
      <c r="B1985" s="1" t="s">
        <v>3238</v>
      </c>
      <c r="C1985" t="str">
        <f t="shared" si="90"/>
        <v>Panmure_Earlof_Maule_</v>
      </c>
      <c r="D1985" t="str">
        <f t="shared" si="91"/>
        <v>"Parted per pale Argent and Gules, a bordure charged with eight escallops all counterchanged"</v>
      </c>
      <c r="E1985" t="str">
        <f t="shared" si="92"/>
        <v>public const string Panmure_Earlof_Maule_ = "Parted per pale Argent and Gules, a bordure charged with eight escallops all counterchanged";</v>
      </c>
    </row>
    <row r="1986" spans="1:5" ht="38.25">
      <c r="A1986" s="1" t="s">
        <v>3716</v>
      </c>
      <c r="B1986" s="1" t="s">
        <v>3241</v>
      </c>
      <c r="C1986" t="str">
        <f t="shared" ref="C1986:C2049" si="93">SUBSTITUTE(SUBSTITUTE(SUBSTITUTE(SUBSTITUTE(SUBSTITUTE(A1986, "-", ""), ")", "_"), "(", "_"), " ", ""), ",", "_")</f>
        <v>Panmure_Lord_Maule_</v>
      </c>
      <c r="D1986" t="str">
        <f t="shared" ref="D1986:D2049" si="94">CONCATENATE("""", B1986,"""")</f>
        <v>"Quarterly: 1st and 4th Parted per pale Argent and Gules, a bordure charged with eight escallops all counterchanged (Maule) 2nd Argent, three pallets wavy Gules (Valoniis) 3rd Quarterly: i and iv Azure, a chevron between three crosses patty Argent (Barclay) ii and iii Or, three piles conjoined in base Gules (Lordship of Brechin)"</v>
      </c>
      <c r="E1986" t="str">
        <f t="shared" ref="E1986:E2049" si="95">CONCATENATE("public const string ", C1986, " = ",D1986, ";")</f>
        <v>public const string Panmure_Lord_Maule_ = "Quarterly: 1st and 4th Parted per pale Argent and Gules, a bordure charged with eight escallops all counterchanged (Maule) 2nd Argent, three pallets wavy Gules (Valoniis) 3rd Quarterly: i and iv Azure, a chevron between three crosses patty Argent (Barclay) ii and iii Or, three piles conjoined in base Gules (Lordship of Brechin)";</v>
      </c>
    </row>
    <row r="1987" spans="1:5">
      <c r="A1987" s="1" t="s">
        <v>3717</v>
      </c>
      <c r="B1987" s="1" t="s">
        <v>3718</v>
      </c>
      <c r="C1987" t="str">
        <f t="shared" si="93"/>
        <v>PantherofNewmains</v>
      </c>
      <c r="D1987" t="str">
        <f t="shared" si="94"/>
        <v>"Argent, on a fess Azure between two spur-rowells in chief and a rose in base all Gules, three garbs Or"</v>
      </c>
      <c r="E1987" t="str">
        <f t="shared" si="95"/>
        <v>public const string PantherofNewmains = "Argent, on a fess Azure between two spur-rowells in chief and a rose in base all Gules, three garbs Or";</v>
      </c>
    </row>
    <row r="1988" spans="1:5">
      <c r="A1988" s="1" t="s">
        <v>3719</v>
      </c>
      <c r="B1988" s="1" t="s">
        <v>3720</v>
      </c>
      <c r="C1988" t="str">
        <f t="shared" si="93"/>
        <v>PantherofPitmedden</v>
      </c>
      <c r="D1988" t="str">
        <f t="shared" si="94"/>
        <v>"Or, an eagle displayed Sable"</v>
      </c>
      <c r="E1988" t="str">
        <f t="shared" si="95"/>
        <v>public const string PantherofPitmedden = "Or, an eagle displayed Sable";</v>
      </c>
    </row>
    <row r="1989" spans="1:5">
      <c r="A1989" s="1" t="s">
        <v>3721</v>
      </c>
      <c r="B1989" s="1" t="s">
        <v>3722</v>
      </c>
      <c r="C1989" t="str">
        <f t="shared" si="93"/>
        <v>ParkofFulfordlies_George</v>
      </c>
      <c r="D1989" t="str">
        <f t="shared" si="94"/>
        <v>"Or, a  fess chequy Gules and Argent between three bucks’ heads cabossed within a bordure all Gules"</v>
      </c>
      <c r="E1989" t="str">
        <f t="shared" si="95"/>
        <v>public const string ParkofFulfordlies_George = "Or, a  fess chequy Gules and Argent between three bucks’ heads cabossed within a bordure all Gules";</v>
      </c>
    </row>
    <row r="1990" spans="1:5">
      <c r="A1990" s="1" t="s">
        <v>3723</v>
      </c>
      <c r="B1990" s="1" t="s">
        <v>3724</v>
      </c>
      <c r="C1990" t="str">
        <f t="shared" si="93"/>
        <v>Parkhill</v>
      </c>
      <c r="D1990" t="str">
        <f t="shared" si="94"/>
        <v>"Argent, a stag trippant Proper attired and unguled Or"</v>
      </c>
      <c r="E1990" t="str">
        <f t="shared" si="95"/>
        <v>public const string Parkhill = "Argent, a stag trippant Proper attired and unguled Or";</v>
      </c>
    </row>
    <row r="1991" spans="1:5">
      <c r="A1991" s="1" t="s">
        <v>3725</v>
      </c>
      <c r="B1991" s="1" t="s">
        <v>3726</v>
      </c>
      <c r="C1991" t="str">
        <f t="shared" si="93"/>
        <v>Paterson</v>
      </c>
      <c r="D1991" t="str">
        <f t="shared" si="94"/>
        <v>"Argent, three pelicans feeding their young Or in nests Vert"</v>
      </c>
      <c r="E1991" t="str">
        <f t="shared" si="95"/>
        <v>public const string Paterson = "Argent, three pelicans feeding their young Or in nests Vert";</v>
      </c>
    </row>
    <row r="1992" spans="1:5" ht="25.5">
      <c r="A1992" s="1" t="s">
        <v>3727</v>
      </c>
      <c r="B1992" s="1" t="s">
        <v>3728</v>
      </c>
      <c r="C1992" t="str">
        <f t="shared" si="93"/>
        <v>PatersonofBannockburn_SirHugh</v>
      </c>
      <c r="D1992" t="str">
        <f t="shared" si="94"/>
        <v>"Argent, three pelicans vulning themselves Gules and on a chief embattled Azure three mullets Argent"</v>
      </c>
      <c r="E1992" t="str">
        <f t="shared" si="95"/>
        <v>public const string PatersonofBannockburn_SirHugh = "Argent, three pelicans vulning themselves Gules and on a chief embattled Azure three mullets Argent";</v>
      </c>
    </row>
    <row r="1993" spans="1:5">
      <c r="A1993" s="1" t="s">
        <v>3729</v>
      </c>
      <c r="B1993" s="1" t="s">
        <v>3730</v>
      </c>
      <c r="C1993" t="str">
        <f t="shared" si="93"/>
        <v>PatersonofDalkeith</v>
      </c>
      <c r="D1993" t="str">
        <f t="shared" si="94"/>
        <v>"Argent, three pelicans feeding their young Or in nests Vert, and on a chief Azure three mullets Argent"</v>
      </c>
      <c r="E1993" t="str">
        <f t="shared" si="95"/>
        <v>public const string PatersonofDalkeith = "Argent, three pelicans feeding their young Or in nests Vert, and on a chief Azure three mullets Argent";</v>
      </c>
    </row>
    <row r="1994" spans="1:5">
      <c r="A1994" s="1" t="s">
        <v>3731</v>
      </c>
      <c r="B1994" s="1" t="s">
        <v>3726</v>
      </c>
      <c r="C1994" t="str">
        <f t="shared" si="93"/>
        <v>PatersonofDunmure</v>
      </c>
      <c r="D1994" t="str">
        <f t="shared" si="94"/>
        <v>"Argent, three pelicans feeding their young Or in nests Vert"</v>
      </c>
      <c r="E1994" t="str">
        <f t="shared" si="95"/>
        <v>public const string PatersonofDunmure = "Argent, three pelicans feeding their young Or in nests Vert";</v>
      </c>
    </row>
    <row r="1995" spans="1:5" ht="25.5">
      <c r="A1995" s="1" t="s">
        <v>3732</v>
      </c>
      <c r="B1995" s="1" t="s">
        <v>3733</v>
      </c>
      <c r="C1995" t="str">
        <f t="shared" si="93"/>
        <v>PatersonofSeafield_George</v>
      </c>
      <c r="D1995" t="str">
        <f t="shared" si="94"/>
        <v>"Argent, three pelicans feeding their young Or in nests Vert, and on a chief Azure a mitre Or between two mullets Argent"</v>
      </c>
      <c r="E1995" t="str">
        <f t="shared" si="95"/>
        <v>public const string PatersonofSeafield_George = "Argent, three pelicans feeding their young Or in nests Vert, and on a chief Azure a mitre Or between two mullets Argent";</v>
      </c>
    </row>
    <row r="1996" spans="1:5">
      <c r="A1996" s="1" t="s">
        <v>3734</v>
      </c>
      <c r="B1996" s="1" t="s">
        <v>3735</v>
      </c>
      <c r="C1996" t="str">
        <f t="shared" si="93"/>
        <v>Paterson_Robert</v>
      </c>
      <c r="D1996" t="str">
        <f t="shared" si="94"/>
        <v>"Argent, three pelicans feeding their young Or in nests Vert with a crescent for difference"</v>
      </c>
      <c r="E1996" t="str">
        <f t="shared" si="95"/>
        <v>public const string Paterson_Robert = "Argent, three pelicans feeding their young Or in nests Vert with a crescent for difference";</v>
      </c>
    </row>
    <row r="1997" spans="1:5" ht="25.5">
      <c r="A1997" s="1" t="s">
        <v>3736</v>
      </c>
      <c r="B1997" s="1" t="s">
        <v>3737</v>
      </c>
      <c r="C1997" t="str">
        <f t="shared" si="93"/>
        <v>Paterson_RobertinAberdeen</v>
      </c>
      <c r="D1997" t="str">
        <f t="shared" si="94"/>
        <v>"Argent, a mitre Azure between three pelicans feeding their young Or in nests Vert, and on a chief Azure a mitre Or between two mullets Argent"</v>
      </c>
      <c r="E1997" t="str">
        <f t="shared" si="95"/>
        <v>public const string Paterson_RobertinAberdeen = "Argent, a mitre Azure between three pelicans feeding their young Or in nests Vert, and on a chief Azure a mitre Or between two mullets Argent";</v>
      </c>
    </row>
    <row r="1998" spans="1:5">
      <c r="A1998" s="1" t="s">
        <v>3738</v>
      </c>
      <c r="B1998" s="1" t="s">
        <v>3739</v>
      </c>
      <c r="C1998" t="str">
        <f t="shared" si="93"/>
        <v>Paton</v>
      </c>
      <c r="D1998" t="str">
        <f t="shared" si="94"/>
        <v>"Azure, a fleur-de-lis Or between three crescents Argent"</v>
      </c>
      <c r="E1998" t="str">
        <f t="shared" si="95"/>
        <v>public const string Paton = "Azure, a fleur-de-lis Or between three crescents Argent";</v>
      </c>
    </row>
    <row r="1999" spans="1:5">
      <c r="A1999" s="1" t="s">
        <v>3740</v>
      </c>
      <c r="B1999" s="1" t="s">
        <v>3741</v>
      </c>
      <c r="C1999" t="str">
        <f t="shared" si="93"/>
        <v>PatonofFerrochie_Roger</v>
      </c>
      <c r="D1999" t="str">
        <f t="shared" si="94"/>
        <v>"Azure, three crescents Argent"</v>
      </c>
      <c r="E1999" t="str">
        <f t="shared" si="95"/>
        <v>public const string PatonofFerrochie_Roger = "Azure, three crescents Argent";</v>
      </c>
    </row>
    <row r="2000" spans="1:5">
      <c r="A2000" s="1" t="s">
        <v>3742</v>
      </c>
      <c r="B2000" s="1" t="s">
        <v>3743</v>
      </c>
      <c r="C2000" t="str">
        <f t="shared" si="93"/>
        <v>PatonofKinaldy</v>
      </c>
      <c r="D2000" t="str">
        <f t="shared" si="94"/>
        <v>"Azure, a sword in pale Argent hilted and pommelled Or between three crescents Argent"</v>
      </c>
      <c r="E2000" t="str">
        <f t="shared" si="95"/>
        <v>public const string PatonofKinaldy = "Azure, a sword in pale Argent hilted and pommelled Or between three crescents Argent";</v>
      </c>
    </row>
    <row r="2001" spans="1:5">
      <c r="A2001" s="1" t="s">
        <v>3744</v>
      </c>
      <c r="B2001" s="1" t="s">
        <v>3745</v>
      </c>
      <c r="C2001" t="str">
        <f t="shared" si="93"/>
        <v>Paxton</v>
      </c>
      <c r="D2001" t="str">
        <f t="shared" si="94"/>
        <v>"Argent, two chevrons Sable between three mullets in pale Gules"</v>
      </c>
      <c r="E2001" t="str">
        <f t="shared" si="95"/>
        <v>public const string Paxton = "Argent, two chevrons Sable between three mullets in pale Gules";</v>
      </c>
    </row>
    <row r="2002" spans="1:5">
      <c r="A2002" s="1" t="s">
        <v>3746</v>
      </c>
      <c r="B2002" s="1" t="s">
        <v>3747</v>
      </c>
      <c r="C2002" t="str">
        <f t="shared" si="93"/>
        <v>Paxton_aliter_</v>
      </c>
      <c r="D2002" t="str">
        <f t="shared" si="94"/>
        <v>"Azure, on a chevron Argent five garbs Sable"</v>
      </c>
      <c r="E2002" t="str">
        <f t="shared" si="95"/>
        <v>public const string Paxton_aliter_ = "Azure, on a chevron Argent five garbs Sable";</v>
      </c>
    </row>
    <row r="2003" spans="1:5">
      <c r="A2003" s="1" t="s">
        <v>3748</v>
      </c>
      <c r="B2003" s="1" t="s">
        <v>3749</v>
      </c>
      <c r="C2003" t="str">
        <f t="shared" si="93"/>
        <v>Peacock</v>
      </c>
      <c r="D2003" t="str">
        <f t="shared" si="94"/>
        <v>"Argent, three peacocks in their pride Proper between as many stars Gules"</v>
      </c>
      <c r="E2003" t="str">
        <f t="shared" si="95"/>
        <v>public const string Peacock = "Argent, three peacocks in their pride Proper between as many stars Gules";</v>
      </c>
    </row>
    <row r="2004" spans="1:5">
      <c r="A2004" s="1" t="s">
        <v>3750</v>
      </c>
      <c r="B2004" s="1" t="s">
        <v>3751</v>
      </c>
      <c r="C2004" t="str">
        <f t="shared" si="93"/>
        <v>PearsonofBalmadies</v>
      </c>
      <c r="D2004" t="str">
        <f t="shared" si="94"/>
        <v>"Argent, two swords in chevron Azure piercing a man’s heart in chief Proper, and in base a cinquefoil Azure"</v>
      </c>
      <c r="E2004" t="str">
        <f t="shared" si="95"/>
        <v>public const string PearsonofBalmadies = "Argent, two swords in chevron Azure piercing a man’s heart in chief Proper, and in base a cinquefoil Azure";</v>
      </c>
    </row>
    <row r="2005" spans="1:5" ht="25.5">
      <c r="A2005" s="1" t="s">
        <v>3752</v>
      </c>
      <c r="B2005" s="1" t="s">
        <v>3753</v>
      </c>
      <c r="C2005" t="str">
        <f t="shared" si="93"/>
        <v>PearsonofKippenross</v>
      </c>
      <c r="D2005" t="str">
        <f t="shared" si="94"/>
        <v>"Argent, two swords or daggers issuing from the dexter and sinister chief points, their points downward and piercing a man’s heart all Proper and in the collar point a cinquefoil Sable"</v>
      </c>
      <c r="E2005" t="str">
        <f t="shared" si="95"/>
        <v>public const string PearsonofKippenross = "Argent, two swords or daggers issuing from the dexter and sinister chief points, their points downward and piercing a man’s heart all Proper and in the collar point a cinquefoil Sable";</v>
      </c>
    </row>
    <row r="2006" spans="1:5">
      <c r="A2006" s="1" t="s">
        <v>3754</v>
      </c>
      <c r="B2006" s="1" t="s">
        <v>3755</v>
      </c>
      <c r="C2006" t="str">
        <f t="shared" si="93"/>
        <v>Peebles</v>
      </c>
      <c r="D2006" t="str">
        <f t="shared" si="94"/>
        <v>"Argent, a chevron engrailed Sable between three papingoes Vert membered Gules"</v>
      </c>
      <c r="E2006" t="str">
        <f t="shared" si="95"/>
        <v>public const string Peebles = "Argent, a chevron engrailed Sable between three papingoes Vert membered Gules";</v>
      </c>
    </row>
    <row r="2007" spans="1:5">
      <c r="A2007" s="1" t="s">
        <v>3756</v>
      </c>
      <c r="B2007" s="1" t="s">
        <v>3757</v>
      </c>
      <c r="C2007" t="str">
        <f t="shared" si="93"/>
        <v>PennicuikofNewhall</v>
      </c>
      <c r="D2007" t="str">
        <f t="shared" si="94"/>
        <v>"Or, a fess Sable between three hunting-horns Sable garnished and stringed Gules"</v>
      </c>
      <c r="E2007" t="str">
        <f t="shared" si="95"/>
        <v>public const string PennicuikofNewhall = "Or, a fess Sable between three hunting-horns Sable garnished and stringed Gules";</v>
      </c>
    </row>
    <row r="2008" spans="1:5">
      <c r="A2008" s="1" t="s">
        <v>3758</v>
      </c>
      <c r="B2008" s="1" t="s">
        <v>3759</v>
      </c>
      <c r="C2008" t="str">
        <f t="shared" si="93"/>
        <v>PennicuikofthatIlk</v>
      </c>
      <c r="D2008" t="str">
        <f t="shared" si="94"/>
        <v>"Argent, a bend Azure between three hunting-horns Sable stringed Gules"</v>
      </c>
      <c r="E2008" t="str">
        <f t="shared" si="95"/>
        <v>public const string PennicuikofthatIlk = "Argent, a bend Azure between three hunting-horns Sable stringed Gules";</v>
      </c>
    </row>
    <row r="2009" spans="1:5">
      <c r="A2009" s="1" t="s">
        <v>3760</v>
      </c>
      <c r="B2009" s="1" t="s">
        <v>3761</v>
      </c>
      <c r="C2009" t="str">
        <f t="shared" si="93"/>
        <v>PentlandofthatIlk</v>
      </c>
      <c r="D2009" t="str">
        <f t="shared" si="94"/>
        <v>"Argent, a fess Azure between three lions’ heads erased in chief and as many crescents in base all Gules"</v>
      </c>
      <c r="E2009" t="str">
        <f t="shared" si="95"/>
        <v>public const string PentlandofthatIlk = "Argent, a fess Azure between three lions’ heads erased in chief and as many crescents in base all Gules";</v>
      </c>
    </row>
    <row r="2010" spans="1:5">
      <c r="A2010" s="1" t="s">
        <v>3762</v>
      </c>
      <c r="B2010" s="1" t="s">
        <v>3763</v>
      </c>
      <c r="C2010" t="str">
        <f t="shared" si="93"/>
        <v>PepdieofDunglass</v>
      </c>
      <c r="D2010" t="str">
        <f t="shared" si="94"/>
        <v>"Argent, three papingoes (or parrots) Vert"</v>
      </c>
      <c r="E2010" t="str">
        <f t="shared" si="95"/>
        <v>public const string PepdieofDunglass = "Argent, three papingoes (or parrots) Vert";</v>
      </c>
    </row>
    <row r="2011" spans="1:5">
      <c r="A2011" s="1" t="s">
        <v>3764</v>
      </c>
      <c r="B2011" s="1" t="s">
        <v>1353</v>
      </c>
      <c r="C2011" t="str">
        <f t="shared" si="93"/>
        <v>Perth_Earlof_Drummond_</v>
      </c>
      <c r="D2011" t="str">
        <f t="shared" si="94"/>
        <v>"Or, three bars wavy Gules"</v>
      </c>
      <c r="E2011" t="str">
        <f t="shared" si="95"/>
        <v>public const string Perth_Earlof_Drummond_ = "Or, three bars wavy Gules";</v>
      </c>
    </row>
    <row r="2012" spans="1:5">
      <c r="A2012" s="1" t="s">
        <v>3765</v>
      </c>
      <c r="B2012" s="1" t="s">
        <v>3766</v>
      </c>
      <c r="C2012" t="str">
        <f t="shared" si="93"/>
        <v>Pettigrew</v>
      </c>
      <c r="D2012" t="str">
        <f t="shared" si="94"/>
        <v>"Gules, a crescent between three stars Argent"</v>
      </c>
      <c r="E2012" t="str">
        <f t="shared" si="95"/>
        <v>public const string Pettigrew = "Gules, a crescent between three stars Argent";</v>
      </c>
    </row>
    <row r="2013" spans="1:5">
      <c r="A2013" s="1" t="s">
        <v>3767</v>
      </c>
      <c r="B2013" s="1" t="s">
        <v>3768</v>
      </c>
      <c r="C2013" t="str">
        <f t="shared" si="93"/>
        <v>Philps</v>
      </c>
      <c r="D2013" t="str">
        <f t="shared" si="94"/>
        <v>"Argent, a chevron Gules between three mascles Sable"</v>
      </c>
      <c r="E2013" t="str">
        <f t="shared" si="95"/>
        <v>public const string Philps = "Argent, a chevron Gules between three mascles Sable";</v>
      </c>
    </row>
    <row r="2014" spans="1:5">
      <c r="A2014" s="1" t="s">
        <v>3769</v>
      </c>
      <c r="B2014" s="1" t="s">
        <v>3770</v>
      </c>
      <c r="C2014" t="str">
        <f t="shared" si="93"/>
        <v>PhilpsofAmrycloss_James</v>
      </c>
      <c r="D2014" t="str">
        <f t="shared" si="94"/>
        <v>"Azure, a chevron between three talbots’ heads couped Argent"</v>
      </c>
      <c r="E2014" t="str">
        <f t="shared" si="95"/>
        <v>public const string PhilpsofAmrycloss_James = "Azure, a chevron between three talbots’ heads couped Argent";</v>
      </c>
    </row>
    <row r="2015" spans="1:5">
      <c r="A2015" s="1" t="s">
        <v>3771</v>
      </c>
      <c r="B2015" s="1" t="s">
        <v>3772</v>
      </c>
      <c r="C2015" t="str">
        <f t="shared" si="93"/>
        <v>PitbladdoofthatIlk</v>
      </c>
      <c r="D2015" t="str">
        <f t="shared" si="94"/>
        <v>"Vert, a boar’s head erased Argent"</v>
      </c>
      <c r="E2015" t="str">
        <f t="shared" si="95"/>
        <v>public const string PitbladdoofthatIlk = "Vert, a boar’s head erased Argent";</v>
      </c>
    </row>
    <row r="2016" spans="1:5">
      <c r="A2016" s="1" t="s">
        <v>3773</v>
      </c>
      <c r="B2016" s="1" t="s">
        <v>3774</v>
      </c>
      <c r="C2016" t="str">
        <f t="shared" si="93"/>
        <v>Pitcairn</v>
      </c>
      <c r="D2016" t="str">
        <f t="shared" si="94"/>
        <v>"Argent, three mascles Gules"</v>
      </c>
      <c r="E2016" t="str">
        <f t="shared" si="95"/>
        <v>public const string Pitcairn = "Argent, three mascles Gules";</v>
      </c>
    </row>
    <row r="2017" spans="1:5">
      <c r="A2017" s="1" t="s">
        <v>3775</v>
      </c>
      <c r="B2017" s="1" t="s">
        <v>3776</v>
      </c>
      <c r="C2017" t="str">
        <f t="shared" si="93"/>
        <v>PitcairnofDreghorn</v>
      </c>
      <c r="D2017" t="str">
        <f t="shared" si="94"/>
        <v>"Argent, three lozenges within a bordure Gules"</v>
      </c>
      <c r="E2017" t="str">
        <f t="shared" si="95"/>
        <v>public const string PitcairnofDreghorn = "Argent, three lozenges within a bordure Gules";</v>
      </c>
    </row>
    <row r="2018" spans="1:5" ht="25.5">
      <c r="A2018" s="1" t="s">
        <v>3777</v>
      </c>
      <c r="B2018" s="1" t="s">
        <v>3778</v>
      </c>
      <c r="C2018" t="str">
        <f t="shared" si="93"/>
        <v>PitcairnofPitcairn_Alexander</v>
      </c>
      <c r="D2018" t="str">
        <f t="shared" si="94"/>
        <v>"Quarterly: 1st and 4th Argent, three lozenges Gules (Pitcairn) 2nd and 3rdArgent, an eagle displayed Sable (Ramsay) all within a bordure Gules"</v>
      </c>
      <c r="E2018" t="str">
        <f t="shared" si="95"/>
        <v>public const string PitcairnofPitcairn_Alexander = "Quarterly: 1st and 4th Argent, three lozenges Gules (Pitcairn) 2nd and 3rdArgent, an eagle displayed Sable (Ramsay) all within a bordure Gules";</v>
      </c>
    </row>
    <row r="2019" spans="1:5" ht="25.5">
      <c r="A2019" s="1" t="s">
        <v>3779</v>
      </c>
      <c r="B2019" s="1" t="s">
        <v>3780</v>
      </c>
      <c r="C2019" t="str">
        <f t="shared" si="93"/>
        <v>PitcairnofPitlour_William</v>
      </c>
      <c r="D2019" t="str">
        <f t="shared" si="94"/>
        <v>"Quarterly: 1st and 4th Argent, three lozenges Gules (Pitcairn) 2nd and 3rdAzure, a chevron between three crescents Argent"</v>
      </c>
      <c r="E2019" t="str">
        <f t="shared" si="95"/>
        <v>public const string PitcairnofPitlour_William = "Quarterly: 1st and 4th Argent, three lozenges Gules (Pitcairn) 2nd and 3rdAzure, a chevron between three crescents Argent";</v>
      </c>
    </row>
    <row r="2020" spans="1:5" ht="25.5">
      <c r="A2020" s="1" t="s">
        <v>3781</v>
      </c>
      <c r="B2020" s="1" t="s">
        <v>3782</v>
      </c>
      <c r="C2020" t="str">
        <f t="shared" si="93"/>
        <v>PitcairnofthatIlkandofForthar</v>
      </c>
      <c r="D2020" t="str">
        <f t="shared" si="94"/>
        <v>"Quarterly: 1st and 4th Argent, three lozenges Gules (Pitcairn) 2nd and 3rdArgent, an eagle displayed Sable (Ramsay)"</v>
      </c>
      <c r="E2020" t="str">
        <f t="shared" si="95"/>
        <v>public const string PitcairnofthatIlkandofForthar = "Quarterly: 1st and 4th Argent, three lozenges Gules (Pitcairn) 2nd and 3rdArgent, an eagle displayed Sable (Ramsay)";</v>
      </c>
    </row>
    <row r="2021" spans="1:5" ht="25.5">
      <c r="A2021" s="1" t="s">
        <v>3783</v>
      </c>
      <c r="B2021" s="1" t="s">
        <v>1742</v>
      </c>
      <c r="C2021" t="str">
        <f t="shared" si="93"/>
        <v>Pitsligo_Lord_Forbes_</v>
      </c>
      <c r="D2021" t="str">
        <f t="shared" si="94"/>
        <v>"Quarterly: 1st and 4th Azure, three bears’ heads couped Argent muzzled Gules (Forbes) 2nd and 3rd Azure, three cinquefoils (or fraises) Argent (Fraser)"</v>
      </c>
      <c r="E2021" t="str">
        <f t="shared" si="95"/>
        <v>public const string Pitsligo_Lord_Forbes_ = "Quarterly: 1st and 4th Azure, three bears’ heads couped Argent muzzled Gules (Forbes) 2nd and 3rd Azure, three cinquefoils (or fraises) Argent (Fraser)";</v>
      </c>
    </row>
    <row r="2022" spans="1:5">
      <c r="A2022" s="1" t="s">
        <v>3784</v>
      </c>
      <c r="B2022" s="1" t="s">
        <v>3785</v>
      </c>
      <c r="C2022" t="str">
        <f t="shared" si="93"/>
        <v>PittendreichofthatIlk</v>
      </c>
      <c r="D2022" t="str">
        <f t="shared" si="94"/>
        <v>"Argent, a saltire Azure between four roses Gules"</v>
      </c>
      <c r="E2022" t="str">
        <f t="shared" si="95"/>
        <v>public const string PittendreichofthatIlk = "Argent, a saltire Azure between four roses Gules";</v>
      </c>
    </row>
    <row r="2023" spans="1:5">
      <c r="A2023" s="1" t="s">
        <v>3786</v>
      </c>
      <c r="B2023" s="1" t="s">
        <v>3787</v>
      </c>
      <c r="C2023" t="str">
        <f t="shared" si="93"/>
        <v>PlenderleithofBlyth</v>
      </c>
      <c r="D2023" t="str">
        <f t="shared" si="94"/>
        <v>"Vert, a chevron between two trefoils slipped in chief and a fleur-de-lis in base all Argent"</v>
      </c>
      <c r="E2023" t="str">
        <f t="shared" si="95"/>
        <v>public const string PlenderleithofBlyth = "Vert, a chevron between two trefoils slipped in chief and a fleur-de-lis in base all Argent";</v>
      </c>
    </row>
    <row r="2024" spans="1:5">
      <c r="A2024" s="1" t="s">
        <v>3788</v>
      </c>
      <c r="B2024" s="1" t="s">
        <v>3789</v>
      </c>
      <c r="C2024" t="str">
        <f t="shared" si="93"/>
        <v>PolwarthofthatIlk</v>
      </c>
      <c r="D2024" t="str">
        <f t="shared" si="94"/>
        <v>"Argent, three piles engrailed conjoined in point Gules"</v>
      </c>
      <c r="E2024" t="str">
        <f t="shared" si="95"/>
        <v>public const string PolwarthofthatIlk = "Argent, three piles engrailed conjoined in point Gules";</v>
      </c>
    </row>
    <row r="2025" spans="1:5">
      <c r="A2025" s="1" t="s">
        <v>3790</v>
      </c>
      <c r="B2025" s="1" t="s">
        <v>3791</v>
      </c>
      <c r="C2025" t="str">
        <f t="shared" si="93"/>
        <v>Pomfrey</v>
      </c>
      <c r="D2025" t="str">
        <f t="shared" si="94"/>
        <v>"Azure, on a chevron Argent six garbs Sable"</v>
      </c>
      <c r="E2025" t="str">
        <f t="shared" si="95"/>
        <v>public const string Pomfrey = "Azure, on a chevron Argent six garbs Sable";</v>
      </c>
    </row>
    <row r="2026" spans="1:5">
      <c r="A2026" s="1" t="s">
        <v>3792</v>
      </c>
      <c r="B2026" s="1" t="s">
        <v>3793</v>
      </c>
      <c r="C2026" t="str">
        <f t="shared" si="93"/>
        <v>PontofShiresmill</v>
      </c>
      <c r="D2026" t="str">
        <f t="shared" si="94"/>
        <v>"Argent, a rainbow Proper between two stars in chief Gules and a galley in base Sable"</v>
      </c>
      <c r="E2026" t="str">
        <f t="shared" si="95"/>
        <v>public const string PontofShiresmill = "Argent, a rainbow Proper between two stars in chief Gules and a galley in base Sable";</v>
      </c>
    </row>
    <row r="2027" spans="1:5">
      <c r="A2027" s="1" t="s">
        <v>3794</v>
      </c>
      <c r="B2027" s="1" t="s">
        <v>3795</v>
      </c>
      <c r="C2027" t="str">
        <f t="shared" si="93"/>
        <v>Porterfield</v>
      </c>
      <c r="D2027" t="str">
        <f t="shared" si="94"/>
        <v>"Or, a bendlet between a stag’s head erased Sable in chief and a hunting-horn Sable garnished Gules in base"</v>
      </c>
      <c r="E2027" t="str">
        <f t="shared" si="95"/>
        <v>public const string Porterfield = "Or, a bendlet between a stag’s head erased Sable in chief and a hunting-horn Sable garnished Gules in base";</v>
      </c>
    </row>
    <row r="2028" spans="1:5">
      <c r="A2028" s="1" t="s">
        <v>3796</v>
      </c>
      <c r="B2028" s="1" t="s">
        <v>3795</v>
      </c>
      <c r="C2028" t="str">
        <f t="shared" si="93"/>
        <v>PorterfieldofthatIlk_Alexander</v>
      </c>
      <c r="D2028" t="str">
        <f t="shared" si="94"/>
        <v>"Or, a bendlet between a stag’s head erased Sable in chief and a hunting-horn Sable garnished Gules in base"</v>
      </c>
      <c r="E2028" t="str">
        <f t="shared" si="95"/>
        <v>public const string PorterfieldofthatIlk_Alexander = "Or, a bendlet between a stag’s head erased Sable in chief and a hunting-horn Sable garnished Gules in base";</v>
      </c>
    </row>
    <row r="2029" spans="1:5">
      <c r="A2029" s="1" t="s">
        <v>3797</v>
      </c>
      <c r="B2029" s="1" t="s">
        <v>3798</v>
      </c>
      <c r="C2029" t="str">
        <f t="shared" si="93"/>
        <v>PorteusofCraiglockhart_George</v>
      </c>
      <c r="D2029" t="str">
        <f t="shared" si="94"/>
        <v>"Azure, a thistle between three bucks’ heads erased Or"</v>
      </c>
      <c r="E2029" t="str">
        <f t="shared" si="95"/>
        <v>public const string PorteusofCraiglockhart_George = "Azure, a thistle between three bucks’ heads erased Or";</v>
      </c>
    </row>
    <row r="2030" spans="1:5">
      <c r="A2030" s="1" t="s">
        <v>3799</v>
      </c>
      <c r="B2030" s="1" t="s">
        <v>3800</v>
      </c>
      <c r="C2030" t="str">
        <f t="shared" si="93"/>
        <v>PorteusofHalkshaw</v>
      </c>
      <c r="D2030" t="str">
        <f t="shared" si="94"/>
        <v>"Azure, three harts’ (or stags’) heads couped Argent attired with ten tynes Or"</v>
      </c>
      <c r="E2030" t="str">
        <f t="shared" si="95"/>
        <v>public const string PorteusofHalkshaw = "Azure, three harts’ (or stags’) heads couped Argent attired with ten tynes Or";</v>
      </c>
    </row>
    <row r="2031" spans="1:5">
      <c r="A2031" s="1" t="s">
        <v>3801</v>
      </c>
      <c r="B2031" s="1" t="s">
        <v>3802</v>
      </c>
      <c r="C2031" t="str">
        <f t="shared" si="93"/>
        <v>PowrieofWoodcocksholm</v>
      </c>
      <c r="D2031" t="str">
        <f t="shared" si="94"/>
        <v>"Argent, a saltire engrailed Gules charged with another Or between four bugles Sable"</v>
      </c>
      <c r="E2031" t="str">
        <f t="shared" si="95"/>
        <v>public const string PowrieofWoodcocksholm = "Argent, a saltire engrailed Gules charged with another Or between four bugles Sable";</v>
      </c>
    </row>
    <row r="2032" spans="1:5">
      <c r="A2032" s="1" t="s">
        <v>3803</v>
      </c>
      <c r="B2032" s="1" t="s">
        <v>1267</v>
      </c>
      <c r="C2032" t="str">
        <f t="shared" si="93"/>
        <v>PrestonofCraigmillar</v>
      </c>
      <c r="D2032" t="str">
        <f t="shared" si="94"/>
        <v>"Argent, three unicorns’ heads couped Sable"</v>
      </c>
      <c r="E2032" t="str">
        <f t="shared" si="95"/>
        <v>public const string PrestonofCraigmillar = "Argent, three unicorns’ heads couped Sable";</v>
      </c>
    </row>
    <row r="2033" spans="1:5">
      <c r="A2033" s="1" t="s">
        <v>3804</v>
      </c>
      <c r="B2033" s="1" t="s">
        <v>3805</v>
      </c>
      <c r="C2033" t="str">
        <f t="shared" si="93"/>
        <v>PrestonofFormartin</v>
      </c>
      <c r="D2033" t="str">
        <f t="shared" si="94"/>
        <v>"Argent, three unicorns’ heads erased Sable"</v>
      </c>
      <c r="E2033" t="str">
        <f t="shared" si="95"/>
        <v>public const string PrestonofFormartin = "Argent, three unicorns’ heads erased Sable";</v>
      </c>
    </row>
    <row r="2034" spans="1:5">
      <c r="A2034" s="1" t="s">
        <v>3806</v>
      </c>
      <c r="B2034" s="1" t="s">
        <v>3805</v>
      </c>
      <c r="C2034" t="str">
        <f t="shared" si="93"/>
        <v>PrestonofthatIlk_SirRobert</v>
      </c>
      <c r="D2034" t="str">
        <f t="shared" si="94"/>
        <v>"Argent, three unicorns’ heads erased Sable"</v>
      </c>
      <c r="E2034" t="str">
        <f t="shared" si="95"/>
        <v>public const string PrestonofthatIlk_SirRobert = "Argent, three unicorns’ heads erased Sable";</v>
      </c>
    </row>
    <row r="2035" spans="1:5" ht="25.5">
      <c r="A2035" s="1" t="s">
        <v>3807</v>
      </c>
      <c r="B2035" s="1" t="s">
        <v>3808</v>
      </c>
      <c r="C2035" t="str">
        <f t="shared" si="93"/>
        <v>PrestonofWhitehill_sometime ofCousland_</v>
      </c>
      <c r="D2035" t="str">
        <f t="shared" si="94"/>
        <v>"Argent, three unicorns’ heads couped Sable with a brotherly difference"</v>
      </c>
      <c r="E2035" t="str">
        <f t="shared" si="95"/>
        <v>public const string PrestonofWhitehill_sometime ofCousland_ = "Argent, three unicorns’ heads couped Sable with a brotherly difference";</v>
      </c>
    </row>
    <row r="2036" spans="1:5">
      <c r="A2036" s="1" t="s">
        <v>3809</v>
      </c>
      <c r="B2036" s="1" t="s">
        <v>3810</v>
      </c>
      <c r="C2036" t="str">
        <f t="shared" si="93"/>
        <v>Preston_John</v>
      </c>
      <c r="D2036" t="str">
        <f t="shared" si="94"/>
        <v>"Three unicorns’ heads couped within a bordure engrailed [seal 1546]"</v>
      </c>
      <c r="E2036" t="str">
        <f t="shared" si="95"/>
        <v>public const string Preston_John = "Three unicorns’ heads couped within a bordure engrailed [seal 1546]";</v>
      </c>
    </row>
    <row r="2037" spans="1:5">
      <c r="A2037" s="1" t="s">
        <v>3811</v>
      </c>
      <c r="B2037" s="1" t="s">
        <v>1267</v>
      </c>
      <c r="C2037" t="str">
        <f t="shared" si="93"/>
        <v>Preston_LordDingwall</v>
      </c>
      <c r="D2037" t="str">
        <f t="shared" si="94"/>
        <v>"Argent, three unicorns’ heads couped Sable"</v>
      </c>
      <c r="E2037" t="str">
        <f t="shared" si="95"/>
        <v>public const string Preston_LordDingwall = "Argent, three unicorns’ heads couped Sable";</v>
      </c>
    </row>
    <row r="2038" spans="1:5" ht="38.25">
      <c r="A2038" s="1" t="s">
        <v>3812</v>
      </c>
      <c r="B2038" s="1" t="s">
        <v>2067</v>
      </c>
      <c r="C2038" t="str">
        <f t="shared" si="93"/>
        <v>Preston_Viscountof_Graham_</v>
      </c>
      <c r="D2038" t="str">
        <f t="shared" si="94"/>
        <v>"Quarterly of six: 1st Or, on a chief Sable three escallops Or 2nd Or a fess chequy Azure and Argent with a chevron Gules in chief 3rd Azure, five (2,2,1) annulets Argent 4th Argent, on a bend Sable three owls Argent 5th Argent, a cross Gules fretty Or 6th Argent, on a bend Azure six (2,2,2) fleurs-de-lis Or"</v>
      </c>
      <c r="E2038" t="str">
        <f t="shared" si="95"/>
        <v>public const string Preston_Viscountof_Graham_ = "Quarterly of six: 1st Or, on a chief Sable three escallops Or 2nd Or a fess chequy Azure and Argent with a chevron Gules in chief 3rd Azure, five (2,2,1) annulets Argent 4th Argent, on a bend Sable three owls Argent 5th Argent, a cross Gules fretty Or 6th Argent, on a bend Azure six (2,2,2) fleurs-de-lis Or";</v>
      </c>
    </row>
    <row r="2039" spans="1:5">
      <c r="A2039" s="1" t="s">
        <v>3813</v>
      </c>
      <c r="B2039" s="1" t="s">
        <v>3814</v>
      </c>
      <c r="C2039" t="str">
        <f t="shared" si="93"/>
        <v>Primrose</v>
      </c>
      <c r="D2039" t="str">
        <f t="shared" si="94"/>
        <v>"Argent, on a fess Azure between three primroses Gules as many mullets Or"</v>
      </c>
      <c r="E2039" t="str">
        <f t="shared" si="95"/>
        <v>public const string Primrose = "Argent, on a fess Azure between three primroses Gules as many mullets Or";</v>
      </c>
    </row>
    <row r="2040" spans="1:5" ht="25.5">
      <c r="A2040" s="1" t="s">
        <v>3815</v>
      </c>
      <c r="B2040" s="1" t="s">
        <v>3816</v>
      </c>
      <c r="C2040" t="str">
        <f t="shared" si="93"/>
        <v>PrimroseofCarrington_SirArchibald</v>
      </c>
      <c r="D2040" t="str">
        <f t="shared" si="94"/>
        <v>"Or, a lion rampant Vert armed and langued Gules surmounted by a fess Purpure charged with three primroses Or"</v>
      </c>
      <c r="E2040" t="str">
        <f t="shared" si="95"/>
        <v>public const string PrimroseofCarrington_SirArchibald = "Or, a lion rampant Vert armed and langued Gules surmounted by a fess Purpure charged with three primroses Or";</v>
      </c>
    </row>
    <row r="2041" spans="1:5" ht="25.5">
      <c r="A2041" s="1" t="s">
        <v>3817</v>
      </c>
      <c r="B2041" s="1" t="s">
        <v>3818</v>
      </c>
      <c r="C2041" t="str">
        <f t="shared" si="93"/>
        <v>PrimroseofDalmeny_SirArchibald</v>
      </c>
      <c r="D2041" t="str">
        <f t="shared" si="94"/>
        <v>"Quarterly: 1st and 4th Or, a lion rampant Vert armed and langued Gules (coat of augmentation) 2nd and 3rd Argent, on a fess Azure between three primroses Vert as many mullets Or (Primrose)"</v>
      </c>
      <c r="E2041" t="str">
        <f t="shared" si="95"/>
        <v>public const string PrimroseofDalmeny_SirArchibald = "Quarterly: 1st and 4th Or, a lion rampant Vert armed and langued Gules (coat of augmentation) 2nd and 3rd Argent, on a fess Azure between three primroses Vert as many mullets Or (Primrose)";</v>
      </c>
    </row>
    <row r="2042" spans="1:5">
      <c r="A2042" s="1" t="s">
        <v>3819</v>
      </c>
      <c r="B2042" s="1" t="s">
        <v>3820</v>
      </c>
      <c r="C2042" t="str">
        <f t="shared" si="93"/>
        <v>Primrose_EarlofRosebery</v>
      </c>
      <c r="D2042" t="str">
        <f t="shared" si="94"/>
        <v>"Or, three primroses within a double tressure flory counter-flory Gules"</v>
      </c>
      <c r="E2042" t="str">
        <f t="shared" si="95"/>
        <v>public const string Primrose_EarlofRosebery = "Or, three primroses within a double tressure flory counter-flory Gules";</v>
      </c>
    </row>
    <row r="2043" spans="1:5">
      <c r="A2043" s="1" t="s">
        <v>3821</v>
      </c>
      <c r="B2043" s="1" t="s">
        <v>3822</v>
      </c>
      <c r="C2043" t="str">
        <f t="shared" si="93"/>
        <v>Primrose_Viscountof</v>
      </c>
      <c r="D2043" t="str">
        <f t="shared" si="94"/>
        <v>"Vert, three primroses within a double tressure flory counter-flory Or"</v>
      </c>
      <c r="E2043" t="str">
        <f t="shared" si="95"/>
        <v>public const string Primrose_Viscountof = "Vert, three primroses within a double tressure flory counter-flory Or";</v>
      </c>
    </row>
    <row r="2044" spans="1:5">
      <c r="A2044" s="1" t="s">
        <v>3823</v>
      </c>
      <c r="B2044" s="1" t="s">
        <v>3824</v>
      </c>
      <c r="C2044" t="str">
        <f t="shared" si="93"/>
        <v>PringleofBurnhouse</v>
      </c>
      <c r="D2044" t="str">
        <f t="shared" si="94"/>
        <v>"Argent, on a bend Sable three escallops Or"</v>
      </c>
      <c r="E2044" t="str">
        <f t="shared" si="95"/>
        <v>public const string PringleofBurnhouse = "Argent, on a bend Sable three escallops Or";</v>
      </c>
    </row>
    <row r="2045" spans="1:5">
      <c r="A2045" s="1" t="s">
        <v>3825</v>
      </c>
      <c r="B2045" s="1" t="s">
        <v>3826</v>
      </c>
      <c r="C2045" t="str">
        <f t="shared" si="93"/>
        <v>PringleofGalashiels</v>
      </c>
      <c r="D2045" t="str">
        <f t="shared" si="94"/>
        <v>"Argent, on a saltire engrailed Sable five escallops Or"</v>
      </c>
      <c r="E2045" t="str">
        <f t="shared" si="95"/>
        <v>public const string PringleofGalashiels = "Argent, on a saltire engrailed Sable five escallops Or";</v>
      </c>
    </row>
    <row r="2046" spans="1:5">
      <c r="A2046" s="1" t="s">
        <v>3827</v>
      </c>
      <c r="B2046" s="1" t="s">
        <v>3828</v>
      </c>
      <c r="C2046" t="str">
        <f t="shared" si="93"/>
        <v>PringleofGreenknow_James</v>
      </c>
      <c r="D2046" t="str">
        <f t="shared" si="94"/>
        <v>"Azure, three escallops within a bordure engrailed Or"</v>
      </c>
      <c r="E2046" t="str">
        <f t="shared" si="95"/>
        <v>public const string PringleofGreenknow_James = "Azure, three escallops within a bordure engrailed Or";</v>
      </c>
    </row>
    <row r="2047" spans="1:5">
      <c r="A2047" s="1" t="s">
        <v>3829</v>
      </c>
      <c r="B2047" s="1" t="s">
        <v>3830</v>
      </c>
      <c r="C2047" t="str">
        <f t="shared" si="93"/>
        <v>PringleofNewhall_SirWalter</v>
      </c>
      <c r="D2047" t="str">
        <f t="shared" si="94"/>
        <v>"Azure, a bezant between three escallops Or"</v>
      </c>
      <c r="E2047" t="str">
        <f t="shared" si="95"/>
        <v>public const string PringleofNewhall_SirWalter = "Azure, a bezant between three escallops Or";</v>
      </c>
    </row>
    <row r="2048" spans="1:5">
      <c r="A2048" s="1" t="s">
        <v>3831</v>
      </c>
      <c r="B2048" s="1" t="s">
        <v>3832</v>
      </c>
      <c r="C2048" t="str">
        <f t="shared" si="93"/>
        <v>PringleofStitchel_SirJohn</v>
      </c>
      <c r="D2048" t="str">
        <f t="shared" si="94"/>
        <v>"Azure, three escallops Or"</v>
      </c>
      <c r="E2048" t="str">
        <f t="shared" si="95"/>
        <v>public const string PringleofStitchel_SirJohn = "Azure, three escallops Or";</v>
      </c>
    </row>
    <row r="2049" spans="1:5" ht="25.5">
      <c r="A2049" s="1" t="s">
        <v>3833</v>
      </c>
      <c r="B2049" s="1" t="s">
        <v>3824</v>
      </c>
      <c r="C2049" t="str">
        <f t="shared" si="93"/>
        <v>PringleofthatIlk_now ofTorsonce_</v>
      </c>
      <c r="D2049" t="str">
        <f t="shared" si="94"/>
        <v>"Argent, on a bend Sable three escallops Or"</v>
      </c>
      <c r="E2049" t="str">
        <f t="shared" si="95"/>
        <v>public const string PringleofthatIlk_now ofTorsonce_ = "Argent, on a bend Sable three escallops Or";</v>
      </c>
    </row>
    <row r="2050" spans="1:5">
      <c r="A2050" s="1" t="s">
        <v>3834</v>
      </c>
      <c r="B2050" s="1" t="s">
        <v>3835</v>
      </c>
      <c r="C2050" t="str">
        <f t="shared" ref="C2050:C2113" si="96">SUBSTITUTE(SUBSTITUTE(SUBSTITUTE(SUBSTITUTE(SUBSTITUTE(A2050, "-", ""), ")", "_"), "(", "_"), " ", ""), ",", "_")</f>
        <v>PringleofTorwoodlee_George</v>
      </c>
      <c r="D2050" t="str">
        <f t="shared" ref="D2050:D2113" si="97">CONCATENATE("""", B2050,"""")</f>
        <v>"Argent, on a saltire engrailed Azure five escallops Argent"</v>
      </c>
      <c r="E2050" t="str">
        <f t="shared" ref="E2050:E2113" si="98">CONCATENATE("public const string ", C2050, " = ",D2050, ";")</f>
        <v>public const string PringleofTorwoodlee_George = "Argent, on a saltire engrailed Azure five escallops Argent";</v>
      </c>
    </row>
    <row r="2051" spans="1:5">
      <c r="A2051" s="1" t="s">
        <v>3836</v>
      </c>
      <c r="B2051" s="1" t="s">
        <v>3826</v>
      </c>
      <c r="C2051" t="str">
        <f t="shared" si="96"/>
        <v>PringleofWhitebank</v>
      </c>
      <c r="D2051" t="str">
        <f t="shared" si="97"/>
        <v>"Argent, on a saltire engrailed Sable five escallops Or"</v>
      </c>
      <c r="E2051" t="str">
        <f t="shared" si="98"/>
        <v>public const string PringleofWhitebank = "Argent, on a saltire engrailed Sable five escallops Or";</v>
      </c>
    </row>
    <row r="2052" spans="1:5">
      <c r="A2052" s="1" t="s">
        <v>3837</v>
      </c>
      <c r="B2052" s="1" t="s">
        <v>3838</v>
      </c>
      <c r="C2052" t="str">
        <f t="shared" si="96"/>
        <v>Provan</v>
      </c>
      <c r="D2052" t="str">
        <f t="shared" si="97"/>
        <v>"Argent, on a chevron Vert between three ears of wheat stalked and bladed Vert as many mullets Or"</v>
      </c>
      <c r="E2052" t="str">
        <f t="shared" si="98"/>
        <v>public const string Provan = "Argent, on a chevron Vert between three ears of wheat stalked and bladed Vert as many mullets Or";</v>
      </c>
    </row>
    <row r="2053" spans="1:5">
      <c r="A2053" s="1" t="s">
        <v>3839</v>
      </c>
      <c r="B2053" s="1" t="s">
        <v>3840</v>
      </c>
      <c r="C2053" t="str">
        <f t="shared" si="96"/>
        <v>Purdie</v>
      </c>
      <c r="D2053" t="str">
        <f t="shared" si="97"/>
        <v>"Or, a chevron Azure between three pierced mullets Sable"</v>
      </c>
      <c r="E2053" t="str">
        <f t="shared" si="98"/>
        <v>public const string Purdie = "Or, a chevron Azure between three pierced mullets Sable";</v>
      </c>
    </row>
    <row r="2054" spans="1:5">
      <c r="A2054" s="1" t="s">
        <v>3841</v>
      </c>
      <c r="B2054" s="1" t="s">
        <v>3842</v>
      </c>
      <c r="C2054" t="str">
        <f t="shared" si="96"/>
        <v>Purves</v>
      </c>
      <c r="D2054" t="str">
        <f t="shared" si="97"/>
        <v>"Argent, on a fess Azure between three mascles Gules as many cinquefoils Argent"</v>
      </c>
      <c r="E2054" t="str">
        <f t="shared" si="98"/>
        <v>public const string Purves = "Argent, on a fess Azure between three mascles Gules as many cinquefoils Argent";</v>
      </c>
    </row>
    <row r="2055" spans="1:5">
      <c r="A2055" s="1" t="s">
        <v>3843</v>
      </c>
      <c r="B2055" s="1" t="s">
        <v>3844</v>
      </c>
      <c r="C2055" t="str">
        <f t="shared" si="96"/>
        <v>PurvesofthatIlk_SirWilliam</v>
      </c>
      <c r="D2055" t="str">
        <f t="shared" si="97"/>
        <v>"Azure, on a fess between three mascles Argent as many cinquefoils Azure"</v>
      </c>
      <c r="E2055" t="str">
        <f t="shared" si="98"/>
        <v>public const string PurvesofthatIlk_SirWilliam = "Azure, on a fess between three mascles Argent as many cinquefoils Azure";</v>
      </c>
    </row>
    <row r="2056" spans="1:5" ht="38.25">
      <c r="A2056" s="1" t="s">
        <v>3845</v>
      </c>
      <c r="B2056" s="1" t="s">
        <v>1323</v>
      </c>
      <c r="C2056" t="str">
        <f t="shared" si="96"/>
        <v>Queensberry_Dukeof_Douglas_</v>
      </c>
      <c r="D2056" t="str">
        <f t="shared" si="97"/>
        <v>"Quarterly: 1st and 4th Argent, a man’s heart Gules imperially crowned Proper and on a chief Azure three mullets Argent (Douglas) 2nd and 3rd Azure, a bend between six crosses crosslet fitchy Or (Earldom of Mar) : all within a bordure Or charged with a double tressure flory counter-flory Gules"</v>
      </c>
      <c r="E2056" t="str">
        <f t="shared" si="98"/>
        <v>public const string Queensberry_Dukeof_Douglas_ = "Quarterly: 1st and 4th Argent, a man’s heart Gules imperially crowned Proper and on a chief Azure three mullets Argent (Douglas) 2nd and 3rd Azure, a bend between six crosses crosslet fitchy Or (Earldom of Mar) : all within a bordure Or charged with a double tressure flory counter-flory Gules";</v>
      </c>
    </row>
    <row r="2057" spans="1:5">
      <c r="A2057" s="1" t="s">
        <v>3846</v>
      </c>
      <c r="B2057" s="1" t="s">
        <v>3847</v>
      </c>
      <c r="C2057" t="str">
        <f t="shared" si="96"/>
        <v>Quincy</v>
      </c>
      <c r="D2057" t="str">
        <f t="shared" si="97"/>
        <v>"Gules, seven (3,3,1) mascles Or"</v>
      </c>
      <c r="E2057" t="str">
        <f t="shared" si="98"/>
        <v>public const string Quincy = "Gules, seven (3,3,1) mascles Or";</v>
      </c>
    </row>
    <row r="2058" spans="1:5">
      <c r="A2058" s="1" t="s">
        <v>3848</v>
      </c>
      <c r="B2058" s="1" t="s">
        <v>3849</v>
      </c>
      <c r="C2058" t="str">
        <f t="shared" si="96"/>
        <v>Rae</v>
      </c>
      <c r="D2058" t="str">
        <f t="shared" si="97"/>
        <v>"Argent, three roe-bucks in full course Gules"</v>
      </c>
      <c r="E2058" t="str">
        <f t="shared" si="98"/>
        <v>public const string Rae = "Argent, three roe-bucks in full course Gules";</v>
      </c>
    </row>
    <row r="2059" spans="1:5">
      <c r="A2059" s="1" t="s">
        <v>3850</v>
      </c>
      <c r="B2059" s="1" t="s">
        <v>3851</v>
      </c>
      <c r="C2059" t="str">
        <f t="shared" si="96"/>
        <v>Rait</v>
      </c>
      <c r="D2059" t="str">
        <f t="shared" si="97"/>
        <v>"Or, a cross engrailed Sable"</v>
      </c>
      <c r="E2059" t="str">
        <f t="shared" si="98"/>
        <v>public const string Rait = "Or, a cross engrailed Sable";</v>
      </c>
    </row>
    <row r="2060" spans="1:5">
      <c r="A2060" s="1" t="s">
        <v>3852</v>
      </c>
      <c r="B2060" s="1" t="s">
        <v>3851</v>
      </c>
      <c r="C2060" t="str">
        <f t="shared" si="96"/>
        <v>RaitofHalgreen</v>
      </c>
      <c r="D2060" t="str">
        <f t="shared" si="97"/>
        <v>"Or, a cross engrailed Sable"</v>
      </c>
      <c r="E2060" t="str">
        <f t="shared" si="98"/>
        <v>public const string RaitofHalgreen = "Or, a cross engrailed Sable";</v>
      </c>
    </row>
    <row r="2061" spans="1:5">
      <c r="A2061" s="1" t="s">
        <v>3853</v>
      </c>
      <c r="B2061" s="1" t="s">
        <v>3854</v>
      </c>
      <c r="C2061" t="str">
        <f t="shared" si="96"/>
        <v>RaitofPitforthie_William</v>
      </c>
      <c r="D2061" t="str">
        <f t="shared" si="97"/>
        <v>"Or, on a cross engrailed Sable a hunting-horn Or stringed Gules"</v>
      </c>
      <c r="E2061" t="str">
        <f t="shared" si="98"/>
        <v>public const string RaitofPitforthie_William = "Or, on a cross engrailed Sable a hunting-horn Or stringed Gules";</v>
      </c>
    </row>
    <row r="2062" spans="1:5">
      <c r="A2062" s="1" t="s">
        <v>3855</v>
      </c>
      <c r="B2062" s="1" t="s">
        <v>3856</v>
      </c>
      <c r="C2062" t="str">
        <f t="shared" si="96"/>
        <v>Rait_WilliaminDundee</v>
      </c>
      <c r="D2062" t="str">
        <f t="shared" si="97"/>
        <v>"Or, a cross engrailed within a bordure invected Sable"</v>
      </c>
      <c r="E2062" t="str">
        <f t="shared" si="98"/>
        <v>public const string Rait_WilliaminDundee = "Or, a cross engrailed within a bordure invected Sable";</v>
      </c>
    </row>
    <row r="2063" spans="1:5">
      <c r="A2063" s="1" t="s">
        <v>3857</v>
      </c>
      <c r="B2063" s="1" t="s">
        <v>3858</v>
      </c>
      <c r="C2063" t="str">
        <f t="shared" si="96"/>
        <v>RalstonofthatIlk</v>
      </c>
      <c r="D2063" t="str">
        <f t="shared" si="97"/>
        <v>"Argent, on a bend Azure three acorns in the seed Or"</v>
      </c>
      <c r="E2063" t="str">
        <f t="shared" si="98"/>
        <v>public const string RalstonofthatIlk = "Argent, on a bend Azure three acorns in the seed Or";</v>
      </c>
    </row>
    <row r="2064" spans="1:5">
      <c r="A2064" s="1" t="s">
        <v>3859</v>
      </c>
      <c r="B2064" s="1" t="s">
        <v>3860</v>
      </c>
      <c r="C2064" t="str">
        <f t="shared" si="96"/>
        <v>RamornyofPitlesy</v>
      </c>
      <c r="D2064" t="str">
        <f t="shared" si="97"/>
        <v>"A chevron between three escallops [seal 1404]"</v>
      </c>
      <c r="E2064" t="str">
        <f t="shared" si="98"/>
        <v>public const string RamornyofPitlesy = "A chevron between three escallops [seal 1404]";</v>
      </c>
    </row>
    <row r="2065" spans="1:5">
      <c r="A2065" s="1" t="s">
        <v>3861</v>
      </c>
      <c r="B2065" s="1" t="s">
        <v>3862</v>
      </c>
      <c r="C2065" t="str">
        <f t="shared" si="96"/>
        <v>Ramsay</v>
      </c>
      <c r="D2065" t="str">
        <f t="shared" si="97"/>
        <v>"Argent, an eagle displayed Sable"</v>
      </c>
      <c r="E2065" t="str">
        <f t="shared" si="98"/>
        <v>public const string Ramsay = "Argent, an eagle displayed Sable";</v>
      </c>
    </row>
    <row r="2066" spans="1:5">
      <c r="A2066" s="1" t="s">
        <v>3863</v>
      </c>
      <c r="B2066" s="1" t="s">
        <v>3864</v>
      </c>
      <c r="C2066" t="str">
        <f t="shared" si="96"/>
        <v>RamsayofBalmain</v>
      </c>
      <c r="D2066" t="str">
        <f t="shared" si="97"/>
        <v>"Argent, an eagle displayed Sable beaked and membered Gules charged on the breast with a rose Argent"</v>
      </c>
      <c r="E2066" t="str">
        <f t="shared" si="98"/>
        <v>public const string RamsayofBalmain = "Argent, an eagle displayed Sable beaked and membered Gules charged on the breast with a rose Argent";</v>
      </c>
    </row>
    <row r="2067" spans="1:5" ht="25.5">
      <c r="A2067" s="1" t="s">
        <v>3865</v>
      </c>
      <c r="B2067" s="1" t="s">
        <v>3866</v>
      </c>
      <c r="C2067" t="str">
        <f t="shared" si="96"/>
        <v>RamsayofColluthie</v>
      </c>
      <c r="D2067" t="str">
        <f t="shared" si="97"/>
        <v>"Quarterly: 1st and 4th Argent, an eagle displayed Sable and a chief Gules (Ramsay) 2nd and 3rd Azure, a boar’s head erased between three mascles Or"</v>
      </c>
      <c r="E2067" t="str">
        <f t="shared" si="98"/>
        <v>public const string RamsayofColluthie = "Quarterly: 1st and 4th Argent, an eagle displayed Sable and a chief Gules (Ramsay) 2nd and 3rd Azure, a boar’s head erased between three mascles Or";</v>
      </c>
    </row>
    <row r="2068" spans="1:5">
      <c r="A2068" s="1" t="s">
        <v>3867</v>
      </c>
      <c r="B2068" s="1" t="s">
        <v>3868</v>
      </c>
      <c r="C2068" t="str">
        <f t="shared" si="96"/>
        <v>RamsayofEdington_George</v>
      </c>
      <c r="D2068" t="str">
        <f t="shared" si="97"/>
        <v>"Argent, an eagle displayed Sable beaked and membered Gules within a bordure Gules"</v>
      </c>
      <c r="E2068" t="str">
        <f t="shared" si="98"/>
        <v>public const string RamsayofEdington_George = "Argent, an eagle displayed Sable beaked and membered Gules within a bordure Gules";</v>
      </c>
    </row>
    <row r="2069" spans="1:5" ht="25.5">
      <c r="A2069" s="1" t="s">
        <v>3869</v>
      </c>
      <c r="B2069" s="1" t="s">
        <v>3870</v>
      </c>
      <c r="C2069" t="str">
        <f t="shared" si="96"/>
        <v>RamsayofRussell</v>
      </c>
      <c r="D2069" t="str">
        <f t="shared" si="97"/>
        <v>"Quarterly: 1st and 4th Argent, an eagle displayed Sable beaked and membered Gules (Ramsay) 2nd and 3rd Argent, a chevron Gules between three powts (or tadpoles) hauriant Sable (Russell)"</v>
      </c>
      <c r="E2069" t="str">
        <f t="shared" si="98"/>
        <v>public const string RamsayofRussell = "Quarterly: 1st and 4th Argent, an eagle displayed Sable beaked and membered Gules (Ramsay) 2nd and 3rd Argent, a chevron Gules between three powts (or tadpoles) hauriant Sable (Russell)";</v>
      </c>
    </row>
    <row r="2070" spans="1:5" ht="38.25">
      <c r="A2070" s="1" t="s">
        <v>3871</v>
      </c>
      <c r="B2070" s="1" t="s">
        <v>3872</v>
      </c>
      <c r="C2070" t="str">
        <f t="shared" si="96"/>
        <v>RamsayofWaughton_SirAndrew</v>
      </c>
      <c r="D2070" t="str">
        <f t="shared" si="97"/>
        <v>"Quarterly: 1st and 4th Argent, an eagle displayed Sable beaked and membered Gules (Ramsay) 2nd and 3rd Quarterly: i and iv Gules, on a chevron Argent a rose between two lions combatant Gules (Hepburn) ii and iiiArgent, three martlets Gules (Gourlay)"</v>
      </c>
      <c r="E2070" t="str">
        <f t="shared" si="98"/>
        <v>public const string RamsayofWaughton_SirAndrew = "Quarterly: 1st and 4th Argent, an eagle displayed Sable beaked and membered Gules (Ramsay) 2nd and 3rd Quarterly: i and iv Gules, on a chevron Argent a rose between two lions combatant Gules (Hepburn) ii and iiiArgent, three martlets Gules (Gourlay)";</v>
      </c>
    </row>
    <row r="2071" spans="1:5" ht="25.5">
      <c r="A2071" s="1" t="s">
        <v>3873</v>
      </c>
      <c r="B2071" s="1" t="s">
        <v>3874</v>
      </c>
      <c r="C2071" t="str">
        <f t="shared" si="96"/>
        <v>RamsayofWhitehill_SirJohn</v>
      </c>
      <c r="D2071" t="str">
        <f t="shared" si="97"/>
        <v>"Argent, an eagle displayed Sable beaked and membered Gules within a bordure Sable charged with eight roses Argent"</v>
      </c>
      <c r="E2071" t="str">
        <f t="shared" si="98"/>
        <v>public const string RamsayofWhitehill_SirJohn = "Argent, an eagle displayed Sable beaked and membered Gules within a bordure Sable charged with eight roses Argent";</v>
      </c>
    </row>
    <row r="2072" spans="1:5">
      <c r="A2072" s="1" t="s">
        <v>3875</v>
      </c>
      <c r="B2072" s="1" t="s">
        <v>3876</v>
      </c>
      <c r="C2072" t="str">
        <f t="shared" si="96"/>
        <v>Ramsay_CharlesinFrance</v>
      </c>
      <c r="D2072" t="str">
        <f t="shared" si="97"/>
        <v>"Argent, an eagle displayed Sable beaked and membered Gules charged on the breast with a thistle"</v>
      </c>
      <c r="E2072" t="str">
        <f t="shared" si="98"/>
        <v>public const string Ramsay_CharlesinFrance = "Argent, an eagle displayed Sable beaked and membered Gules charged on the breast with a thistle";</v>
      </c>
    </row>
    <row r="2073" spans="1:5">
      <c r="A2073" s="1" t="s">
        <v>3877</v>
      </c>
      <c r="B2073" s="1" t="s">
        <v>1185</v>
      </c>
      <c r="C2073" t="str">
        <f t="shared" si="96"/>
        <v>Ramsay_EarlofDalhousie</v>
      </c>
      <c r="D2073" t="str">
        <f t="shared" si="97"/>
        <v>"Argent, an eagle displayed Sable beaked and membered Gules"</v>
      </c>
      <c r="E2073" t="str">
        <f t="shared" si="98"/>
        <v>public const string Ramsay_EarlofDalhousie = "Argent, an eagle displayed Sable beaked and membered Gules";</v>
      </c>
    </row>
    <row r="2074" spans="1:5">
      <c r="A2074" s="1" t="s">
        <v>3878</v>
      </c>
      <c r="B2074" s="1" t="s">
        <v>3879</v>
      </c>
      <c r="C2074" t="str">
        <f t="shared" si="96"/>
        <v>Ramsay_HughinMethven</v>
      </c>
      <c r="D2074" t="str">
        <f t="shared" si="97"/>
        <v>"Argent, an eagle displayed Sable beaked and membered Gules within an orle of eight martlets Azure"</v>
      </c>
      <c r="E2074" t="str">
        <f t="shared" si="98"/>
        <v>public const string Ramsay_HughinMethven = "Argent, an eagle displayed Sable beaked and membered Gules within an orle of eight martlets Azure";</v>
      </c>
    </row>
    <row r="2075" spans="1:5">
      <c r="A2075" s="1" t="s">
        <v>3880</v>
      </c>
      <c r="B2075" s="1" t="s">
        <v>3413</v>
      </c>
      <c r="C2075" t="str">
        <f t="shared" si="96"/>
        <v>Randolph_EarlofMoray</v>
      </c>
      <c r="D2075" t="str">
        <f t="shared" si="97"/>
        <v>"Argent, three cushions within a double tressure flory counter-flory Gules"</v>
      </c>
      <c r="E2075" t="str">
        <f t="shared" si="98"/>
        <v>public const string Randolph_EarlofMoray = "Argent, three cushions within a double tressure flory counter-flory Gules";</v>
      </c>
    </row>
    <row r="2076" spans="1:5" ht="25.5">
      <c r="A2076" s="1" t="s">
        <v>3881</v>
      </c>
      <c r="B2076" s="1" t="s">
        <v>3882</v>
      </c>
      <c r="C2076" t="str">
        <f t="shared" si="96"/>
        <v>RankenofOrchardhead_Walter</v>
      </c>
      <c r="D2076" t="str">
        <f t="shared" si="97"/>
        <v>"Gules, three boars’ heads erased Argent between a lance issuing out of dexter base and a lochaber-axe issuing out of sinister base both erect in pale Argent"</v>
      </c>
      <c r="E2076" t="str">
        <f t="shared" si="98"/>
        <v>public const string RankenofOrchardhead_Walter = "Gules, three boars’ heads erased Argent between a lance issuing out of dexter base and a lochaber-axe issuing out of sinister base both erect in pale Argent";</v>
      </c>
    </row>
    <row r="2077" spans="1:5">
      <c r="A2077" s="1" t="s">
        <v>3883</v>
      </c>
      <c r="B2077" s="1" t="s">
        <v>3884</v>
      </c>
      <c r="C2077" t="str">
        <f t="shared" si="96"/>
        <v>Ranken_AlexanderinPerth</v>
      </c>
      <c r="D2077" t="str">
        <f t="shared" si="97"/>
        <v>"Argent, three boars’ heads couped between as many battle-axes Gules and in the centre a quatrefoil Vert"</v>
      </c>
      <c r="E2077" t="str">
        <f t="shared" si="98"/>
        <v>public const string Ranken_AlexanderinPerth = "Argent, three boars’ heads couped between as many battle-axes Gules and in the centre a quatrefoil Vert";</v>
      </c>
    </row>
    <row r="2078" spans="1:5">
      <c r="A2078" s="1" t="s">
        <v>3885</v>
      </c>
      <c r="B2078" s="1" t="s">
        <v>3886</v>
      </c>
      <c r="C2078" t="str">
        <f t="shared" si="96"/>
        <v>Rattray</v>
      </c>
      <c r="D2078" t="str">
        <f t="shared" si="97"/>
        <v>"Azure, a fess Argent between six crosses crosslet fitchy Or"</v>
      </c>
      <c r="E2078" t="str">
        <f t="shared" si="98"/>
        <v>public const string Rattray = "Azure, a fess Argent between six crosses crosslet fitchy Or";</v>
      </c>
    </row>
    <row r="2079" spans="1:5">
      <c r="A2079" s="1" t="s">
        <v>3887</v>
      </c>
      <c r="B2079" s="1" t="s">
        <v>3886</v>
      </c>
      <c r="C2079" t="str">
        <f t="shared" si="96"/>
        <v>RattrayofCraighall</v>
      </c>
      <c r="D2079" t="str">
        <f t="shared" si="97"/>
        <v>"Azure, a fess Argent between six crosses crosslet fitchy Or"</v>
      </c>
      <c r="E2079" t="str">
        <f t="shared" si="98"/>
        <v>public const string RattrayofCraighall = "Azure, a fess Argent between six crosses crosslet fitchy Or";</v>
      </c>
    </row>
    <row r="2080" spans="1:5">
      <c r="A2080" s="1" t="s">
        <v>3888</v>
      </c>
      <c r="B2080" s="1" t="s">
        <v>2110</v>
      </c>
      <c r="C2080" t="str">
        <f t="shared" si="96"/>
        <v>RaynsfordofDallington</v>
      </c>
      <c r="D2080" t="str">
        <f t="shared" si="97"/>
        <v>"Argent, a cross Sable"</v>
      </c>
      <c r="E2080" t="str">
        <f t="shared" si="98"/>
        <v>public const string RaynsfordofDallington = "Argent, a cross Sable";</v>
      </c>
    </row>
    <row r="2081" spans="1:5" ht="25.5">
      <c r="A2081" s="1" t="s">
        <v>3889</v>
      </c>
      <c r="B2081" s="1" t="s">
        <v>3124</v>
      </c>
      <c r="C2081" t="str">
        <f t="shared" si="96"/>
        <v>Reay_Lord_MacKay_</v>
      </c>
      <c r="D2081" t="str">
        <f t="shared" si="97"/>
        <v>"Azure, on a chevron Or between three bears’ heads couped Argent muzzled Gules a roebuck’s head erased between two hands holding daggers all Proper"</v>
      </c>
      <c r="E2081" t="str">
        <f t="shared" si="98"/>
        <v>public const string Reay_Lord_MacKay_ = "Azure, on a chevron Or between three bears’ heads couped Argent muzzled Gules a roebuck’s head erased between two hands holding daggers all Proper";</v>
      </c>
    </row>
    <row r="2082" spans="1:5">
      <c r="A2082" s="1" t="s">
        <v>3890</v>
      </c>
      <c r="B2082" s="1" t="s">
        <v>3891</v>
      </c>
      <c r="C2082" t="str">
        <f t="shared" si="96"/>
        <v>RedpathofAngelraw</v>
      </c>
      <c r="D2082" t="str">
        <f t="shared" si="97"/>
        <v>"Argent, a chevron engrailed between three boars’ heads erased Gules"</v>
      </c>
      <c r="E2082" t="str">
        <f t="shared" si="98"/>
        <v>public const string RedpathofAngelraw = "Argent, a chevron engrailed between three boars’ heads erased Gules";</v>
      </c>
    </row>
    <row r="2083" spans="1:5">
      <c r="A2083" s="1" t="s">
        <v>3892</v>
      </c>
      <c r="B2083" s="1" t="s">
        <v>3891</v>
      </c>
      <c r="C2083" t="str">
        <f t="shared" si="96"/>
        <v>RedpathofthatIlk</v>
      </c>
      <c r="D2083" t="str">
        <f t="shared" si="97"/>
        <v>"Argent, a chevron engrailed between three boars’ heads erased Gules"</v>
      </c>
      <c r="E2083" t="str">
        <f t="shared" si="98"/>
        <v>public const string RedpathofthatIlk = "Argent, a chevron engrailed between three boars’ heads erased Gules";</v>
      </c>
    </row>
    <row r="2084" spans="1:5" ht="25.5">
      <c r="A2084" s="1" t="s">
        <v>3893</v>
      </c>
      <c r="B2084" s="1" t="s">
        <v>3894</v>
      </c>
      <c r="C2084" t="str">
        <f t="shared" si="96"/>
        <v>ReidofBirnies_Robert</v>
      </c>
      <c r="D2084" t="str">
        <f t="shared" si="97"/>
        <v>"Quarterly: 1st and 4th Argent, a chevron Sable between three mullets in chief and a cross crosslet fitchy in base Gules 2nd and 3rd Or, a fess chequy Azure and Argent (Stewart)"</v>
      </c>
      <c r="E2084" t="str">
        <f t="shared" si="98"/>
        <v>public const string ReidofBirnies_Robert = "Quarterly: 1st and 4th Argent, a chevron Sable between three mullets in chief and a cross crosslet fitchy in base Gules 2nd and 3rd Or, a fess chequy Azure and Argent (Stewart)";</v>
      </c>
    </row>
    <row r="2085" spans="1:5">
      <c r="A2085" s="1" t="s">
        <v>3895</v>
      </c>
      <c r="B2085" s="1" t="s">
        <v>3896</v>
      </c>
      <c r="C2085" t="str">
        <f t="shared" si="96"/>
        <v>ReidofColliston</v>
      </c>
      <c r="D2085" t="str">
        <f t="shared" si="97"/>
        <v>"Argent, an eagle displayed Sable beaked and membered Gules, charged on the breast with an escutcheon Gules"</v>
      </c>
      <c r="E2085" t="str">
        <f t="shared" si="98"/>
        <v>public const string ReidofColliston = "Argent, an eagle displayed Sable beaked and membered Gules, charged on the breast with an escutcheon Gules";</v>
      </c>
    </row>
    <row r="2086" spans="1:5" ht="25.5">
      <c r="A2086" s="1" t="s">
        <v>3897</v>
      </c>
      <c r="B2086" s="1" t="s">
        <v>3894</v>
      </c>
      <c r="C2086" t="str">
        <f t="shared" si="96"/>
        <v>ReidofPitfoddels</v>
      </c>
      <c r="D2086" t="str">
        <f t="shared" si="97"/>
        <v>"Quarterly: 1st and 4th Argent, a chevron Sable between three mullets in chief and a cross crosslet fitchy in base Gules 2nd and 3rd Or, a fess chequy Azure and Argent (Stewart)"</v>
      </c>
      <c r="E2086" t="str">
        <f t="shared" si="98"/>
        <v>public const string ReidofPitfoddels = "Quarterly: 1st and 4th Argent, a chevron Sable between three mullets in chief and a cross crosslet fitchy in base Gules 2nd and 3rd Or, a fess chequy Azure and Argent (Stewart)";</v>
      </c>
    </row>
    <row r="2087" spans="1:5">
      <c r="A2087" s="1" t="s">
        <v>3898</v>
      </c>
      <c r="B2087" s="1" t="s">
        <v>3899</v>
      </c>
      <c r="C2087" t="str">
        <f t="shared" si="96"/>
        <v>Rennie</v>
      </c>
      <c r="D2087" t="str">
        <f t="shared" si="97"/>
        <v>"Gules, two wings conjoined and inverted Ermine"</v>
      </c>
      <c r="E2087" t="str">
        <f t="shared" si="98"/>
        <v>public const string Rennie = "Gules, two wings conjoined and inverted Ermine";</v>
      </c>
    </row>
    <row r="2088" spans="1:5">
      <c r="A2088" s="1" t="s">
        <v>3900</v>
      </c>
      <c r="B2088" s="1" t="s">
        <v>3901</v>
      </c>
      <c r="C2088" t="str">
        <f t="shared" si="96"/>
        <v>RentonofBillie</v>
      </c>
      <c r="D2088" t="str">
        <f t="shared" si="97"/>
        <v>"Azure, a lion rampant Argent within an orle engrailed on the inner side and a bordure both Argent"</v>
      </c>
      <c r="E2088" t="str">
        <f t="shared" si="98"/>
        <v>public const string RentonofBillie = "Azure, a lion rampant Argent within an orle engrailed on the inner side and a bordure both Argent";</v>
      </c>
    </row>
    <row r="2089" spans="1:5">
      <c r="A2089" s="1" t="s">
        <v>3902</v>
      </c>
      <c r="B2089" s="1" t="s">
        <v>3903</v>
      </c>
      <c r="C2089" t="str">
        <f t="shared" si="96"/>
        <v>RentonofBillie_aliter_</v>
      </c>
      <c r="D2089" t="str">
        <f t="shared" si="97"/>
        <v>"Argent, a lion rampant Azure charged on the shoulder with a buckle Or  within a double bordure Azure"</v>
      </c>
      <c r="E2089" t="str">
        <f t="shared" si="98"/>
        <v>public const string RentonofBillie_aliter_ = "Argent, a lion rampant Azure charged on the shoulder with a buckle Or  within a double bordure Azure";</v>
      </c>
    </row>
    <row r="2090" spans="1:5">
      <c r="A2090" s="1" t="s">
        <v>3904</v>
      </c>
      <c r="B2090" s="1" t="s">
        <v>3905</v>
      </c>
      <c r="C2090" t="str">
        <f t="shared" si="96"/>
        <v>RentonofthatIlk</v>
      </c>
      <c r="D2090" t="str">
        <f t="shared" si="97"/>
        <v>"Azure, a chevron Or between three towers Argent"</v>
      </c>
      <c r="E2090" t="str">
        <f t="shared" si="98"/>
        <v>public const string RentonofthatIlk = "Azure, a chevron Or between three towers Argent";</v>
      </c>
    </row>
    <row r="2091" spans="1:5">
      <c r="A2091" s="1" t="s">
        <v>3906</v>
      </c>
      <c r="B2091" s="1" t="s">
        <v>3907</v>
      </c>
      <c r="C2091" t="str">
        <f t="shared" si="96"/>
        <v>Rhind</v>
      </c>
      <c r="D2091" t="str">
        <f t="shared" si="97"/>
        <v>"Ermine, on a cross Gules a cross crosslet fitchy Or and in the sinister quarter two mullets Azure"</v>
      </c>
      <c r="E2091" t="str">
        <f t="shared" si="98"/>
        <v>public const string Rhind = "Ermine, on a cross Gules a cross crosslet fitchy Or and in the sinister quarter two mullets Azure";</v>
      </c>
    </row>
    <row r="2092" spans="1:5">
      <c r="A2092" s="1" t="s">
        <v>3908</v>
      </c>
      <c r="B2092" s="1" t="s">
        <v>3909</v>
      </c>
      <c r="C2092" t="str">
        <f t="shared" si="96"/>
        <v>RiddellofMinto_Walter</v>
      </c>
      <c r="D2092" t="str">
        <f t="shared" si="97"/>
        <v>"Argent, a chevron engrailed Gules between three ears of rye slipped and bladed Vert"</v>
      </c>
      <c r="E2092" t="str">
        <f t="shared" si="98"/>
        <v>public const string RiddellofMinto_Walter = "Argent, a chevron engrailed Gules between three ears of rye slipped and bladed Vert";</v>
      </c>
    </row>
    <row r="2093" spans="1:5">
      <c r="A2093" s="1" t="s">
        <v>3910</v>
      </c>
      <c r="B2093" s="1" t="s">
        <v>3911</v>
      </c>
      <c r="C2093" t="str">
        <f t="shared" si="96"/>
        <v>RiddellofthatIlk</v>
      </c>
      <c r="D2093" t="str">
        <f t="shared" si="97"/>
        <v>"Argent, a chevron Gules between three ears of rye slipped and bladed Vert"</v>
      </c>
      <c r="E2093" t="str">
        <f t="shared" si="98"/>
        <v>public const string RiddellofthatIlk = "Argent, a chevron Gules between three ears of rye slipped and bladed Vert";</v>
      </c>
    </row>
    <row r="2094" spans="1:5">
      <c r="A2094" s="1" t="s">
        <v>3912</v>
      </c>
      <c r="B2094" s="1" t="s">
        <v>3913</v>
      </c>
      <c r="C2094" t="str">
        <f t="shared" si="96"/>
        <v>RiggofCarberry</v>
      </c>
      <c r="D2094" t="str">
        <f t="shared" si="97"/>
        <v>"Argent, on a saltire between four mullets Azure a crescent Or"</v>
      </c>
      <c r="E2094" t="str">
        <f t="shared" si="98"/>
        <v>public const string RiggofCarberry = "Argent, on a saltire between four mullets Azure a crescent Or";</v>
      </c>
    </row>
    <row r="2095" spans="1:5">
      <c r="A2095" s="1" t="s">
        <v>3914</v>
      </c>
      <c r="B2095" s="1" t="s">
        <v>3915</v>
      </c>
      <c r="C2095" t="str">
        <f t="shared" si="96"/>
        <v>RiggofCarberry_Hugh</v>
      </c>
      <c r="D2095" t="str">
        <f t="shared" si="97"/>
        <v>"A saltire between three mullets in chief and flanks and a crescent in base [seal 1546]"</v>
      </c>
      <c r="E2095" t="str">
        <f t="shared" si="98"/>
        <v>public const string RiggofCarberry_Hugh = "A saltire between three mullets in chief and flanks and a crescent in base [seal 1546]";</v>
      </c>
    </row>
    <row r="2096" spans="1:5" ht="25.5">
      <c r="A2096" s="1" t="s">
        <v>3916</v>
      </c>
      <c r="B2096" s="1" t="s">
        <v>3917</v>
      </c>
      <c r="C2096" t="str">
        <f t="shared" si="96"/>
        <v>RiggofRiggsland_Thomas</v>
      </c>
      <c r="D2096" t="str">
        <f t="shared" si="97"/>
        <v>"Vert, a saltire engrailed Argent between a mullet in chief, two garbs in fess and three roses in base Or, all within a bordure Or charged with eight crescents Vert"</v>
      </c>
      <c r="E2096" t="str">
        <f t="shared" si="98"/>
        <v>public const string RiggofRiggsland_Thomas = "Vert, a saltire engrailed Argent between a mullet in chief, two garbs in fess and three roses in base Or, all within a bordure Or charged with eight crescents Vert";</v>
      </c>
    </row>
    <row r="2097" spans="1:5">
      <c r="A2097" s="1" t="s">
        <v>3918</v>
      </c>
      <c r="B2097" s="1" t="s">
        <v>3919</v>
      </c>
      <c r="C2097" t="str">
        <f t="shared" si="96"/>
        <v>RobertonofBedlay</v>
      </c>
      <c r="D2097" t="str">
        <f t="shared" si="97"/>
        <v>"Gules, a closed helmet Argent"</v>
      </c>
      <c r="E2097" t="str">
        <f t="shared" si="98"/>
        <v>public const string RobertonofBedlay = "Gules, a closed helmet Argent";</v>
      </c>
    </row>
    <row r="2098" spans="1:5">
      <c r="A2098" s="1" t="s">
        <v>3920</v>
      </c>
      <c r="B2098" s="1" t="s">
        <v>3921</v>
      </c>
      <c r="C2098" t="str">
        <f t="shared" si="96"/>
        <v>RobertonofEarnock</v>
      </c>
      <c r="D2098" t="str">
        <f t="shared" si="97"/>
        <v>"Quarterly: 1st and 4th Gules, a closed helmet Argent (Roberton) 2nd and 3rdArgent, a cross crosslet fitchy Gules"</v>
      </c>
      <c r="E2098" t="str">
        <f t="shared" si="98"/>
        <v>public const string RobertonofEarnock = "Quarterly: 1st and 4th Gules, a closed helmet Argent (Roberton) 2nd and 3rdArgent, a cross crosslet fitchy Gules";</v>
      </c>
    </row>
    <row r="2099" spans="1:5">
      <c r="A2099" s="1" t="s">
        <v>3922</v>
      </c>
      <c r="B2099" s="1" t="s">
        <v>3923</v>
      </c>
      <c r="C2099" t="str">
        <f t="shared" si="96"/>
        <v>RobertonofthatIlk</v>
      </c>
      <c r="D2099" t="str">
        <f t="shared" si="97"/>
        <v>"Quarterly: 1st and 4th Argent, a closed helmet Sable (Roberton) 2nd and 3rdGules, a cross crosslet fitchy Or"</v>
      </c>
      <c r="E2099" t="str">
        <f t="shared" si="98"/>
        <v>public const string RobertonofthatIlk = "Quarterly: 1st and 4th Argent, a closed helmet Sable (Roberton) 2nd and 3rdGules, a cross crosslet fitchy Or";</v>
      </c>
    </row>
    <row r="2100" spans="1:5">
      <c r="A2100" s="1" t="s">
        <v>3924</v>
      </c>
      <c r="B2100" s="1" t="s">
        <v>3925</v>
      </c>
      <c r="C2100" t="str">
        <f t="shared" si="96"/>
        <v>RobertsonofFaskally_Alexander</v>
      </c>
      <c r="D2100" t="str">
        <f t="shared" si="97"/>
        <v>"Gules, three wolves’ heads erased Argent armed and langued Azure all within a bordure engrailed Argent"</v>
      </c>
      <c r="E2100" t="str">
        <f t="shared" si="98"/>
        <v>public const string RobertsonofFaskally_Alexander = "Gules, three wolves’ heads erased Argent armed and langued Azure all within a bordure engrailed Argent";</v>
      </c>
    </row>
    <row r="2101" spans="1:5" ht="25.5">
      <c r="A2101" s="1" t="s">
        <v>3926</v>
      </c>
      <c r="B2101" s="1" t="s">
        <v>3927</v>
      </c>
      <c r="C2101" t="str">
        <f t="shared" si="96"/>
        <v>RobertsonofMuirton_Gilbert</v>
      </c>
      <c r="D2101" t="str">
        <f t="shared" si="97"/>
        <v>"Gules, three crescents interlaced Or between as many wolves’ heads erased Argent armed and langued Azure, all within a bordure Argent charged with eight mullets Gules"</v>
      </c>
      <c r="E2101" t="str">
        <f t="shared" si="98"/>
        <v>public const string RobertsonofMuirton_Gilbert = "Gules, three crescents interlaced Or between as many wolves’ heads erased Argent armed and langued Azure, all within a bordure Argent charged with eight mullets Gules";</v>
      </c>
    </row>
    <row r="2102" spans="1:5">
      <c r="A2102" s="1" t="s">
        <v>3928</v>
      </c>
      <c r="B2102" s="1" t="s">
        <v>3925</v>
      </c>
      <c r="C2102" t="str">
        <f t="shared" si="96"/>
        <v>RobertsonofNewbigging_James</v>
      </c>
      <c r="D2102" t="str">
        <f t="shared" si="97"/>
        <v>"Gules, three wolves’ heads erased Argent armed and langued Azure all within a bordure engrailed Argent"</v>
      </c>
      <c r="E2102" t="str">
        <f t="shared" si="98"/>
        <v>public const string RobertsonofNewbigging_James = "Gules, three wolves’ heads erased Argent armed and langued Azure all within a bordure engrailed Argent";</v>
      </c>
    </row>
    <row r="2103" spans="1:5">
      <c r="A2103" s="1" t="s">
        <v>3929</v>
      </c>
      <c r="B2103" s="1" t="s">
        <v>3930</v>
      </c>
      <c r="C2103" t="str">
        <f t="shared" si="96"/>
        <v>RobertsonofStruan</v>
      </c>
      <c r="D2103" t="str">
        <f t="shared" si="97"/>
        <v>"Gules, three wolves’ heads erased Argent armed and langued Azure"</v>
      </c>
      <c r="E2103" t="str">
        <f t="shared" si="98"/>
        <v>public const string RobertsonofStruan = "Gules, three wolves’ heads erased Argent armed and langued Azure";</v>
      </c>
    </row>
    <row r="2104" spans="1:5" ht="25.5">
      <c r="A2104" s="1" t="s">
        <v>3931</v>
      </c>
      <c r="B2104" s="1" t="s">
        <v>3932</v>
      </c>
      <c r="C2104" t="str">
        <f t="shared" si="96"/>
        <v>Robertson_John_portionerofTranent_</v>
      </c>
      <c r="D2104" t="str">
        <f t="shared" si="97"/>
        <v>"Parted per chevron Gules and Argent, three wolves’ heads erased counterchanged and each armed and langued Azure"</v>
      </c>
      <c r="E2104" t="str">
        <f t="shared" si="98"/>
        <v>public const string Robertson_John_portionerofTranent_ = "Parted per chevron Gules and Argent, three wolves’ heads erased counterchanged and each armed and langued Azure";</v>
      </c>
    </row>
    <row r="2105" spans="1:5">
      <c r="A2105" s="1" t="s">
        <v>3933</v>
      </c>
      <c r="B2105" s="1" t="s">
        <v>3934</v>
      </c>
      <c r="C2105" t="str">
        <f t="shared" si="96"/>
        <v>Rochhead</v>
      </c>
      <c r="D2105" t="str">
        <f t="shared" si="97"/>
        <v>"Argent, on a fess Azure a boar’s head erased between two mullets all Argent"</v>
      </c>
      <c r="E2105" t="str">
        <f t="shared" si="98"/>
        <v>public const string Rochhead = "Argent, on a fess Azure a boar’s head erased between two mullets all Argent";</v>
      </c>
    </row>
    <row r="2106" spans="1:5">
      <c r="A2106" s="1" t="s">
        <v>3935</v>
      </c>
      <c r="B2106" s="1" t="s">
        <v>3934</v>
      </c>
      <c r="C2106" t="str">
        <f t="shared" si="96"/>
        <v>RochheadofCraigleith</v>
      </c>
      <c r="D2106" t="str">
        <f t="shared" si="97"/>
        <v>"Argent, on a fess Azure a boar’s head erased between two mullets all Argent"</v>
      </c>
      <c r="E2106" t="str">
        <f t="shared" si="98"/>
        <v>public const string RochheadofCraigleith = "Argent, on a fess Azure a boar’s head erased between two mullets all Argent";</v>
      </c>
    </row>
    <row r="2107" spans="1:5">
      <c r="A2107" s="1" t="s">
        <v>3936</v>
      </c>
      <c r="B2107" s="1" t="s">
        <v>3937</v>
      </c>
      <c r="C2107" t="str">
        <f t="shared" si="96"/>
        <v>RochheadofWhitsomhill</v>
      </c>
      <c r="D2107" t="str">
        <f t="shared" si="97"/>
        <v>"Argent, a savage’s head erased distilling drops of blood Proper between three combs Azure"</v>
      </c>
      <c r="E2107" t="str">
        <f t="shared" si="98"/>
        <v>public const string RochheadofWhitsomhill = "Argent, a savage’s head erased distilling drops of blood Proper between three combs Azure";</v>
      </c>
    </row>
    <row r="2108" spans="1:5">
      <c r="A2108" s="1" t="s">
        <v>3938</v>
      </c>
      <c r="B2108" s="1" t="s">
        <v>3939</v>
      </c>
      <c r="C2108" t="str">
        <f t="shared" si="96"/>
        <v>Roger</v>
      </c>
      <c r="D2108" t="str">
        <f t="shared" si="97"/>
        <v>"Sable, a stag’s head erased Argent attired Or, holding a mullet Or in its mouth"</v>
      </c>
      <c r="E2108" t="str">
        <f t="shared" si="98"/>
        <v>public const string Roger = "Sable, a stag’s head erased Argent attired Or, holding a mullet Or in its mouth";</v>
      </c>
    </row>
    <row r="2109" spans="1:5">
      <c r="A2109" s="1" t="s">
        <v>3940</v>
      </c>
      <c r="B2109" s="1" t="s">
        <v>3941</v>
      </c>
      <c r="C2109" t="str">
        <f t="shared" si="96"/>
        <v>Roger_aliter_</v>
      </c>
      <c r="D2109" t="str">
        <f t="shared" si="97"/>
        <v>"Or, a fess wavy between three bucks passant Sable"</v>
      </c>
      <c r="E2109" t="str">
        <f t="shared" si="98"/>
        <v>public const string Roger_aliter_ = "Or, a fess wavy between three bucks passant Sable";</v>
      </c>
    </row>
    <row r="2110" spans="1:5">
      <c r="A2110" s="1" t="s">
        <v>3942</v>
      </c>
      <c r="B2110" s="1" t="s">
        <v>3943</v>
      </c>
      <c r="C2110" t="str">
        <f t="shared" si="96"/>
        <v>RolloofDuncrub</v>
      </c>
      <c r="D2110" t="str">
        <f t="shared" si="97"/>
        <v>"Argent, a chevron Azure between three boars’ heads erased Sable"</v>
      </c>
      <c r="E2110" t="str">
        <f t="shared" si="98"/>
        <v>public const string RolloofDuncrub = "Argent, a chevron Azure between three boars’ heads erased Sable";</v>
      </c>
    </row>
    <row r="2111" spans="1:5">
      <c r="A2111" s="1" t="s">
        <v>3944</v>
      </c>
      <c r="B2111" s="1" t="s">
        <v>3945</v>
      </c>
      <c r="C2111" t="str">
        <f t="shared" si="96"/>
        <v>RolloofDuncrub_aliter_</v>
      </c>
      <c r="D2111" t="str">
        <f t="shared" si="97"/>
        <v>"Argent, a chevron between three boars’ heads erased Azure"</v>
      </c>
      <c r="E2111" t="str">
        <f t="shared" si="98"/>
        <v>public const string RolloofDuncrub_aliter_ = "Argent, a chevron between three boars’ heads erased Azure";</v>
      </c>
    </row>
    <row r="2112" spans="1:5">
      <c r="A2112" s="1" t="s">
        <v>3946</v>
      </c>
      <c r="B2112" s="1" t="s">
        <v>3947</v>
      </c>
      <c r="C2112" t="str">
        <f t="shared" si="96"/>
        <v>RolloofDuncrub_Lord</v>
      </c>
      <c r="D2112" t="str">
        <f t="shared" si="97"/>
        <v>"Or, a chevron between three boars’ heads erased Azure"</v>
      </c>
      <c r="E2112" t="str">
        <f t="shared" si="98"/>
        <v>public const string RolloofDuncrub_Lord = "Or, a chevron between three boars’ heads erased Azure";</v>
      </c>
    </row>
    <row r="2113" spans="1:5">
      <c r="A2113" s="1" t="s">
        <v>3948</v>
      </c>
      <c r="B2113" s="1" t="s">
        <v>3949</v>
      </c>
      <c r="C2113" t="str">
        <f t="shared" si="96"/>
        <v>RolloofPowhouse_Robert</v>
      </c>
      <c r="D2113" t="str">
        <f t="shared" si="97"/>
        <v>"Or, a chevron between three boars’ heads erased Azure all within a bordure engrailed Azure"</v>
      </c>
      <c r="E2113" t="str">
        <f t="shared" si="98"/>
        <v>public const string RolloofPowhouse_Robert = "Or, a chevron between three boars’ heads erased Azure all within a bordure engrailed Azure";</v>
      </c>
    </row>
    <row r="2114" spans="1:5">
      <c r="A2114" s="1" t="s">
        <v>3950</v>
      </c>
      <c r="B2114" s="1" t="s">
        <v>3951</v>
      </c>
      <c r="C2114" t="str">
        <f t="shared" ref="C2114:C2177" si="99">SUBSTITUTE(SUBSTITUTE(SUBSTITUTE(SUBSTITUTE(SUBSTITUTE(A2114, "-", ""), ")", "_"), "(", "_"), " ", ""), ",", "_")</f>
        <v>Ronald</v>
      </c>
      <c r="D2114" t="str">
        <f t="shared" ref="D2114:D2177" si="100">CONCATENATE("""", B2114,"""")</f>
        <v>"Argent, a lion passant Gules tied to an oak tree Proper and on a chief Azure three crescents Argent"</v>
      </c>
      <c r="E2114" t="str">
        <f t="shared" ref="E2114:E2177" si="101">CONCATENATE("public const string ", C2114, " = ",D2114, ";")</f>
        <v>public const string Ronald = "Argent, a lion passant Gules tied to an oak tree Proper and on a chief Azure three crescents Argent";</v>
      </c>
    </row>
    <row r="2115" spans="1:5" ht="25.5">
      <c r="A2115" s="1" t="s">
        <v>3952</v>
      </c>
      <c r="B2115" s="1" t="s">
        <v>3953</v>
      </c>
      <c r="C2115" t="str">
        <f t="shared" si="99"/>
        <v>Ronald_RobertinMontrose</v>
      </c>
      <c r="D2115" t="str">
        <f t="shared" si="100"/>
        <v>"Argent, a lion passant guardant Gules tied to an oak tree Proper and on a chief Azure a rose slipped between two crescents Argent"</v>
      </c>
      <c r="E2115" t="str">
        <f t="shared" si="101"/>
        <v>public const string Ronald_RobertinMontrose = "Argent, a lion passant guardant Gules tied to an oak tree Proper and on a chief Azure a rose slipped between two crescents Argent";</v>
      </c>
    </row>
    <row r="2116" spans="1:5">
      <c r="A2116" s="1" t="s">
        <v>3954</v>
      </c>
      <c r="B2116" s="1" t="s">
        <v>3820</v>
      </c>
      <c r="C2116" t="str">
        <f t="shared" si="99"/>
        <v>Rosebery_Earlof_Primrose_</v>
      </c>
      <c r="D2116" t="str">
        <f t="shared" si="100"/>
        <v>"Or, three primroses within a double tressure flory counter-flory Gules"</v>
      </c>
      <c r="E2116" t="str">
        <f t="shared" si="101"/>
        <v>public const string Rosebery_Earlof_Primrose_ = "Or, three primroses within a double tressure flory counter-flory Gules";</v>
      </c>
    </row>
    <row r="2117" spans="1:5">
      <c r="A2117" s="1" t="s">
        <v>3955</v>
      </c>
      <c r="B2117" s="1" t="s">
        <v>3956</v>
      </c>
      <c r="C2117" t="str">
        <f t="shared" si="99"/>
        <v>RossofAuchlossen_Francis</v>
      </c>
      <c r="D2117" t="str">
        <f t="shared" si="100"/>
        <v>"Or, a boar’s head couped Gules between three water-bougets Sable all within a bordure also Sable"</v>
      </c>
      <c r="E2117" t="str">
        <f t="shared" si="101"/>
        <v>public const string RossofAuchlossen_Francis = "Or, a boar’s head couped Gules between three water-bougets Sable all within a bordure also Sable";</v>
      </c>
    </row>
    <row r="2118" spans="1:5">
      <c r="A2118" s="1" t="s">
        <v>3957</v>
      </c>
      <c r="B2118" s="1" t="s">
        <v>3958</v>
      </c>
      <c r="C2118" t="str">
        <f t="shared" si="99"/>
        <v>RossofBalnagowan</v>
      </c>
      <c r="D2118" t="str">
        <f t="shared" si="100"/>
        <v>"Gules, three lions rampant within a bordure Argent"</v>
      </c>
      <c r="E2118" t="str">
        <f t="shared" si="101"/>
        <v>public const string RossofBalnagowan = "Gules, three lions rampant within a bordure Argent";</v>
      </c>
    </row>
    <row r="2119" spans="1:5">
      <c r="A2119" s="1" t="s">
        <v>3959</v>
      </c>
      <c r="B2119" s="1" t="s">
        <v>3960</v>
      </c>
      <c r="C2119" t="str">
        <f t="shared" si="99"/>
        <v>RossofBalnagowan_aliter_</v>
      </c>
      <c r="D2119" t="str">
        <f t="shared" si="100"/>
        <v>"Gules, three lions rampant Argent"</v>
      </c>
      <c r="E2119" t="str">
        <f t="shared" si="101"/>
        <v>public const string RossofBalnagowan_aliter_ = "Gules, three lions rampant Argent";</v>
      </c>
    </row>
    <row r="2120" spans="1:5">
      <c r="A2120" s="1" t="s">
        <v>3961</v>
      </c>
      <c r="B2120" s="1" t="s">
        <v>3962</v>
      </c>
      <c r="C2120" t="str">
        <f t="shared" si="99"/>
        <v>RossofClova</v>
      </c>
      <c r="D2120" t="str">
        <f t="shared" si="100"/>
        <v>"Or, a boar’s head couped Gules between three water-bougets Sable with a suitable difference"</v>
      </c>
      <c r="E2120" t="str">
        <f t="shared" si="101"/>
        <v>public const string RossofClova = "Or, a boar’s head couped Gules between three water-bougets Sable with a suitable difference";</v>
      </c>
    </row>
    <row r="2121" spans="1:5">
      <c r="A2121" s="1" t="s">
        <v>3963</v>
      </c>
      <c r="B2121" s="1" t="s">
        <v>3964</v>
      </c>
      <c r="C2121" t="str">
        <f t="shared" si="99"/>
        <v>RossofCraigie</v>
      </c>
      <c r="D2121" t="str">
        <f t="shared" si="100"/>
        <v>"Or, a fess chequy Argent and Sable between three water-bougets Sable"</v>
      </c>
      <c r="E2121" t="str">
        <f t="shared" si="101"/>
        <v>public const string RossofCraigie = "Or, a fess chequy Argent and Sable between three water-bougets Sable";</v>
      </c>
    </row>
    <row r="2122" spans="1:5">
      <c r="A2122" s="1" t="s">
        <v>3965</v>
      </c>
      <c r="B2122" s="1" t="s">
        <v>3966</v>
      </c>
      <c r="C2122" t="str">
        <f t="shared" si="99"/>
        <v>RossofGaston_George</v>
      </c>
      <c r="D2122" t="str">
        <f t="shared" si="100"/>
        <v>"Or, a chevron counter-embattled between three water-bougets Sable"</v>
      </c>
      <c r="E2122" t="str">
        <f t="shared" si="101"/>
        <v>public const string RossofGaston_George = "Or, a chevron counter-embattled between three water-bougets Sable";</v>
      </c>
    </row>
    <row r="2123" spans="1:5" ht="25.5">
      <c r="A2123" s="1" t="s">
        <v>3967</v>
      </c>
      <c r="B2123" s="1" t="s">
        <v>3968</v>
      </c>
      <c r="C2123" t="str">
        <f t="shared" si="99"/>
        <v>RossofHalkhead</v>
      </c>
      <c r="D2123" t="str">
        <f t="shared" si="100"/>
        <v>"Quarterly: 1st and 4th Or, a chevron chequy Sable and Argent between three water-bougets Sable (Ross) 2nd and 3rd Gules, three crescents within a bordure Argent charged with eight roses Gules (Melville)"</v>
      </c>
      <c r="E2123" t="str">
        <f t="shared" si="101"/>
        <v>public const string RossofHalkhead = "Quarterly: 1st and 4th Or, a chevron chequy Sable and Argent between three water-bougets Sable (Ross) 2nd and 3rd Gules, three crescents within a bordure Argent charged with eight roses Gules (Melville)";</v>
      </c>
    </row>
    <row r="2124" spans="1:5" ht="25.5">
      <c r="A2124" s="1" t="s">
        <v>3969</v>
      </c>
      <c r="B2124" s="1" t="s">
        <v>3968</v>
      </c>
      <c r="C2124" t="str">
        <f t="shared" si="99"/>
        <v>RossofHalkhead_Lord</v>
      </c>
      <c r="D2124" t="str">
        <f t="shared" si="100"/>
        <v>"Quarterly: 1st and 4th Or, a chevron chequy Sable and Argent between three water-bougets Sable (Ross) 2nd and 3rd Gules, three crescents within a bordure Argent charged with eight roses Gules (Melville)"</v>
      </c>
      <c r="E2124" t="str">
        <f t="shared" si="101"/>
        <v>public const string RossofHalkhead_Lord = "Quarterly: 1st and 4th Or, a chevron chequy Sable and Argent between three water-bougets Sable (Ross) 2nd and 3rd Gules, three crescents within a bordure Argent charged with eight roses Gules (Melville)";</v>
      </c>
    </row>
    <row r="2125" spans="1:5">
      <c r="A2125" s="1" t="s">
        <v>3970</v>
      </c>
      <c r="B2125" s="1" t="s">
        <v>3966</v>
      </c>
      <c r="C2125" t="str">
        <f t="shared" si="99"/>
        <v>RossofHenning</v>
      </c>
      <c r="D2125" t="str">
        <f t="shared" si="100"/>
        <v>"Or, a chevron counter-embattled between three water-bougets Sable"</v>
      </c>
      <c r="E2125" t="str">
        <f t="shared" si="101"/>
        <v>public const string RossofHenning = "Or, a chevron counter-embattled between three water-bougets Sable";</v>
      </c>
    </row>
    <row r="2126" spans="1:5" ht="25.5">
      <c r="A2126" s="1" t="s">
        <v>3971</v>
      </c>
      <c r="B2126" s="1" t="s">
        <v>3972</v>
      </c>
      <c r="C2126" t="str">
        <f t="shared" si="99"/>
        <v>RossofInch_John</v>
      </c>
      <c r="D2126" t="str">
        <f t="shared" si="100"/>
        <v>"Or, a boar’s head couped Gules between three water-bougets Sable all within a bordure Gules charged with six mullets Or"</v>
      </c>
      <c r="E2126" t="str">
        <f t="shared" si="101"/>
        <v>public const string RossofInch_John = "Or, a boar’s head couped Gules between three water-bougets Sable all within a bordure Gules charged with six mullets Or";</v>
      </c>
    </row>
    <row r="2127" spans="1:5">
      <c r="A2127" s="1" t="s">
        <v>3973</v>
      </c>
      <c r="B2127" s="1" t="s">
        <v>3974</v>
      </c>
      <c r="C2127" t="str">
        <f t="shared" si="99"/>
        <v>RossofKilravock</v>
      </c>
      <c r="D2127" t="str">
        <f t="shared" si="100"/>
        <v>"Or, a boar’s head couped Gules between three water-bougets Sable"</v>
      </c>
      <c r="E2127" t="str">
        <f t="shared" si="101"/>
        <v>public const string RossofKilravock = "Or, a boar’s head couped Gules between three water-bougets Sable";</v>
      </c>
    </row>
    <row r="2128" spans="1:5">
      <c r="A2128" s="1" t="s">
        <v>3975</v>
      </c>
      <c r="B2128" s="1" t="s">
        <v>3976</v>
      </c>
      <c r="C2128" t="str">
        <f t="shared" si="99"/>
        <v>RossofKindace_Malcolm</v>
      </c>
      <c r="D2128" t="str">
        <f t="shared" si="100"/>
        <v>"Gules, three lions rampant Argent within a bordure compony counter-compony Argent and Gules"</v>
      </c>
      <c r="E2128" t="str">
        <f t="shared" si="101"/>
        <v>public const string RossofKindace_Malcolm = "Gules, three lions rampant Argent within a bordure compony counter-compony Argent and Gules";</v>
      </c>
    </row>
    <row r="2129" spans="1:5">
      <c r="A2129" s="1" t="s">
        <v>3977</v>
      </c>
      <c r="B2129" s="1" t="s">
        <v>3978</v>
      </c>
      <c r="C2129" t="str">
        <f t="shared" si="99"/>
        <v>RossofKinfauns_Hugh</v>
      </c>
      <c r="D2129" t="str">
        <f t="shared" si="100"/>
        <v>"A fess chequy between two water-bougets in chief and a mullet in base [seal1387]"</v>
      </c>
      <c r="E2129" t="str">
        <f t="shared" si="101"/>
        <v>public const string RossofKinfauns_Hugh = "A fess chequy between two water-bougets in chief and a mullet in base [seal1387]";</v>
      </c>
    </row>
    <row r="2130" spans="1:5">
      <c r="A2130" s="1" t="s">
        <v>3979</v>
      </c>
      <c r="B2130" s="1" t="s">
        <v>3980</v>
      </c>
      <c r="C2130" t="str">
        <f t="shared" si="99"/>
        <v>RossofKnockbreck_William</v>
      </c>
      <c r="D2130" t="str">
        <f t="shared" si="100"/>
        <v>"Gules, a bear’s head couped Argent muzzled Gules between three lions rampant Argent"</v>
      </c>
      <c r="E2130" t="str">
        <f t="shared" si="101"/>
        <v>public const string RossofKnockbreck_William = "Gules, a bear’s head couped Argent muzzled Gules between three lions rampant Argent";</v>
      </c>
    </row>
    <row r="2131" spans="1:5">
      <c r="A2131" s="1" t="s">
        <v>3981</v>
      </c>
      <c r="B2131" s="1" t="s">
        <v>3982</v>
      </c>
      <c r="C2131" t="str">
        <f t="shared" si="99"/>
        <v>RossofMarchinch_Robert</v>
      </c>
      <c r="D2131" t="str">
        <f t="shared" si="100"/>
        <v>"Or, a boar’s head couped Gules between three water-bougets Sable within a bordure indented Gules"</v>
      </c>
      <c r="E2131" t="str">
        <f t="shared" si="101"/>
        <v>public const string RossofMarchinch_Robert = "Or, a boar’s head couped Gules between three water-bougets Sable within a bordure indented Gules";</v>
      </c>
    </row>
    <row r="2132" spans="1:5">
      <c r="A2132" s="1" t="s">
        <v>3983</v>
      </c>
      <c r="B2132" s="1" t="s">
        <v>3984</v>
      </c>
      <c r="C2132" t="str">
        <f t="shared" si="99"/>
        <v>RossofMorinchie_George</v>
      </c>
      <c r="D2132" t="str">
        <f t="shared" si="100"/>
        <v>"Gules, three lions rampant accompanied by as many stars all Argent"</v>
      </c>
      <c r="E2132" t="str">
        <f t="shared" si="101"/>
        <v>public const string RossofMorinchie_George = "Gules, three lions rampant accompanied by as many stars all Argent";</v>
      </c>
    </row>
    <row r="2133" spans="1:5">
      <c r="A2133" s="1" t="s">
        <v>3985</v>
      </c>
      <c r="B2133" s="1" t="s">
        <v>3986</v>
      </c>
      <c r="C2133" t="str">
        <f t="shared" si="99"/>
        <v>RossofNuik_Andrew</v>
      </c>
      <c r="D2133" t="str">
        <f t="shared" si="100"/>
        <v>"Or, a chevron chequy Sable and Argent between three water-bougets Sable all within a bordure invected Sable"</v>
      </c>
      <c r="E2133" t="str">
        <f t="shared" si="101"/>
        <v>public const string RossofNuik_Andrew = "Or, a chevron chequy Sable and Argent between three water-bougets Sable all within a bordure invected Sable";</v>
      </c>
    </row>
    <row r="2134" spans="1:5">
      <c r="A2134" s="1" t="s">
        <v>3987</v>
      </c>
      <c r="B2134" s="1" t="s">
        <v>3988</v>
      </c>
      <c r="C2134" t="str">
        <f t="shared" si="99"/>
        <v>RossofPilkerie_Andrew</v>
      </c>
      <c r="D2134" t="str">
        <f t="shared" si="100"/>
        <v>"Gules, three lions rampant Argent within a bordure compony counter-compony Or and Gules"</v>
      </c>
      <c r="E2134" t="str">
        <f t="shared" si="101"/>
        <v>public const string RossofPilkerie_Andrew = "Gules, three lions rampant Argent within a bordure compony counter-compony Or and Gules";</v>
      </c>
    </row>
    <row r="2135" spans="1:5" ht="25.5">
      <c r="A2135" s="1" t="s">
        <v>3989</v>
      </c>
      <c r="B2135" s="1" t="s">
        <v>3990</v>
      </c>
      <c r="C2135" t="str">
        <f t="shared" si="99"/>
        <v>RossofPortivo_James</v>
      </c>
      <c r="D2135" t="str">
        <f t="shared" si="100"/>
        <v>"Or, on a chevron counter-embattled between three water-bougets Sable, a thistle slipped Or between two cinquefoils Ermine"</v>
      </c>
      <c r="E2135" t="str">
        <f t="shared" si="101"/>
        <v>public const string RossofPortivo_James = "Or, on a chevron counter-embattled between three water-bougets Sable, a thistle slipped Or between two cinquefoils Ermine";</v>
      </c>
    </row>
    <row r="2136" spans="1:5">
      <c r="A2136" s="1" t="s">
        <v>3991</v>
      </c>
      <c r="B2136" s="1" t="s">
        <v>3992</v>
      </c>
      <c r="C2136" t="str">
        <f t="shared" si="99"/>
        <v>RossofSanquhar</v>
      </c>
      <c r="D2136" t="str">
        <f t="shared" si="100"/>
        <v>"Azure, three water-bougets Or"</v>
      </c>
      <c r="E2136" t="str">
        <f t="shared" si="101"/>
        <v>public const string RossofSanquhar = "Azure, three water-bougets Or";</v>
      </c>
    </row>
    <row r="2137" spans="1:5">
      <c r="A2137" s="1" t="s">
        <v>3993</v>
      </c>
      <c r="B2137" s="1" t="s">
        <v>3994</v>
      </c>
      <c r="C2137" t="str">
        <f t="shared" si="99"/>
        <v>Ross_Charles</v>
      </c>
      <c r="D2137" t="str">
        <f t="shared" si="100"/>
        <v>"Gules, three roses slipped in fess between three lions rampant Argent"</v>
      </c>
      <c r="E2137" t="str">
        <f t="shared" si="101"/>
        <v>public const string Ross_Charles = "Gules, three roses slipped in fess between three lions rampant Argent";</v>
      </c>
    </row>
    <row r="2138" spans="1:5">
      <c r="A2138" s="1" t="s">
        <v>3995</v>
      </c>
      <c r="B2138" s="1" t="s">
        <v>3960</v>
      </c>
      <c r="C2138" t="str">
        <f t="shared" si="99"/>
        <v>Ross_Earlof</v>
      </c>
      <c r="D2138" t="str">
        <f t="shared" si="100"/>
        <v>"Gules, three lions rampant Argent"</v>
      </c>
      <c r="E2138" t="str">
        <f t="shared" si="101"/>
        <v>public const string Ross_Earlof = "Gules, three lions rampant Argent";</v>
      </c>
    </row>
    <row r="2139" spans="1:5" ht="25.5">
      <c r="A2139" s="1" t="s">
        <v>3996</v>
      </c>
      <c r="B2139" s="1" t="s">
        <v>2839</v>
      </c>
      <c r="C2139" t="str">
        <f t="shared" si="99"/>
        <v>Ross_Earlof_Leslie_</v>
      </c>
      <c r="D2139" t="str">
        <f t="shared" si="100"/>
        <v>"Quarterly: 1st and 4th Gules, three lions rampant Argent (Earldom of Ross) 2nd and 3rd Argent, on a bend Azure three buckles Or (Leslie)"</v>
      </c>
      <c r="E2139" t="str">
        <f t="shared" si="101"/>
        <v>public const string Ross_Earlof_Leslie_ = "Quarterly: 1st and 4th Gules, three lions rampant Argent (Earldom of Ross) 2nd and 3rd Argent, on a bend Azure three buckles Or (Leslie)";</v>
      </c>
    </row>
    <row r="2140" spans="1:5">
      <c r="A2140" s="1" t="s">
        <v>3997</v>
      </c>
      <c r="B2140" s="1" t="s">
        <v>3998</v>
      </c>
      <c r="C2140" t="str">
        <f t="shared" si="99"/>
        <v>RossieofthatIlk</v>
      </c>
      <c r="D2140" t="str">
        <f t="shared" si="100"/>
        <v>"Parted per bend Gules and Argent, a lion salient counterchanged"</v>
      </c>
      <c r="E2140" t="str">
        <f t="shared" si="101"/>
        <v>public const string RossieofthatIlk = "Parted per bend Gules and Argent, a lion salient counterchanged";</v>
      </c>
    </row>
    <row r="2141" spans="1:5" ht="25.5">
      <c r="A2141" s="1" t="s">
        <v>3999</v>
      </c>
      <c r="B2141" s="1" t="s">
        <v>2841</v>
      </c>
      <c r="C2141" t="str">
        <f t="shared" si="99"/>
        <v>Rothes_Earlof_Leslie_</v>
      </c>
      <c r="D2141" t="str">
        <f t="shared" si="100"/>
        <v>"Quarterly: 1st and 4th Argent, on a bend Azure three buckles Or (Leslie) 2nd and 3rd Or, a lion rampant Gules debruised by a riband Sable (Lordship of Abernethy)"</v>
      </c>
      <c r="E2141" t="str">
        <f t="shared" si="101"/>
        <v>public const string Rothes_Earlof_Leslie_ = "Quarterly: 1st and 4th Argent, on a bend Azure three buckles Or (Leslie) 2nd and 3rd Or, a lion rampant Gules debruised by a riband Sable (Lordship of Abernethy)";</v>
      </c>
    </row>
    <row r="2142" spans="1:5">
      <c r="A2142" s="1" t="s">
        <v>4000</v>
      </c>
      <c r="B2142" s="1" t="s">
        <v>4001</v>
      </c>
      <c r="C2142" t="str">
        <f t="shared" si="99"/>
        <v>Rowantree</v>
      </c>
      <c r="D2142" t="str">
        <f t="shared" si="100"/>
        <v>"Argent, on a chevron Azure between three rowan tree branches slipped Proper, as many crescents Or"</v>
      </c>
      <c r="E2142" t="str">
        <f t="shared" si="101"/>
        <v>public const string Rowantree = "Argent, on a chevron Azure between three rowan tree branches slipped Proper, as many crescents Or";</v>
      </c>
    </row>
    <row r="2143" spans="1:5" ht="25.5">
      <c r="A2143" s="1" t="s">
        <v>4002</v>
      </c>
      <c r="B2143" s="1" t="s">
        <v>2630</v>
      </c>
      <c r="C2143" t="str">
        <f t="shared" si="99"/>
        <v>Roxburghe_Dukeof_Ker_</v>
      </c>
      <c r="D2143" t="str">
        <f t="shared" si="100"/>
        <v>"Quarterly : 1st and 4th Vert, on a chevron between three unicorns’ heads erased Argent as many stars Sable (Ker of Cessford) 2nd and 3rd Gules, three mascles Or (Weapont)"</v>
      </c>
      <c r="E2143" t="str">
        <f t="shared" si="101"/>
        <v>public const string Roxburghe_Dukeof_Ker_ = "Quarterly : 1st and 4th Vert, on a chevron between three unicorns’ heads erased Argent as many stars Sable (Ker of Cessford) 2nd and 3rd Gules, three mascles Or (Weapont)";</v>
      </c>
    </row>
    <row r="2144" spans="1:5">
      <c r="A2144" s="1" t="s">
        <v>4003</v>
      </c>
      <c r="B2144" s="1" t="s">
        <v>4004</v>
      </c>
      <c r="C2144" t="str">
        <f t="shared" si="99"/>
        <v>Rule</v>
      </c>
      <c r="D2144" t="str">
        <f t="shared" si="100"/>
        <v>"Or, three mens’ hearts within a bordure engrailed Gules"</v>
      </c>
      <c r="E2144" t="str">
        <f t="shared" si="101"/>
        <v>public const string Rule = "Or, three mens’ hearts within a bordure engrailed Gules";</v>
      </c>
    </row>
    <row r="2145" spans="1:5">
      <c r="A2145" s="1" t="s">
        <v>4005</v>
      </c>
      <c r="B2145" s="1" t="s">
        <v>4006</v>
      </c>
      <c r="C2145" t="str">
        <f t="shared" si="99"/>
        <v>RutherfordofEdgerston_John</v>
      </c>
      <c r="D2145" t="str">
        <f t="shared" si="100"/>
        <v>"Argent, an orle Gules and in chief three martlets Sable"</v>
      </c>
      <c r="E2145" t="str">
        <f t="shared" si="101"/>
        <v>public const string RutherfordofEdgerston_John = "Argent, an orle Gules and in chief three martlets Sable";</v>
      </c>
    </row>
    <row r="2146" spans="1:5" ht="25.5">
      <c r="A2146" s="1" t="s">
        <v>4007</v>
      </c>
      <c r="B2146" s="1" t="s">
        <v>4008</v>
      </c>
      <c r="C2146" t="str">
        <f t="shared" si="99"/>
        <v>RutherfordofFairnington_George</v>
      </c>
      <c r="D2146" t="str">
        <f t="shared" si="100"/>
        <v>"Argent, an orle engrailed Gules and in chief three martlets Sable"</v>
      </c>
      <c r="E2146" t="str">
        <f t="shared" si="101"/>
        <v>public const string RutherfordofFairnington_George = "Argent, an orle engrailed Gules and in chief three martlets Sable";</v>
      </c>
    </row>
    <row r="2147" spans="1:5">
      <c r="A2147" s="1" t="s">
        <v>4009</v>
      </c>
      <c r="B2147" s="1" t="s">
        <v>4010</v>
      </c>
      <c r="C2147" t="str">
        <f t="shared" si="99"/>
        <v>RutherfordofFernilee_Robert</v>
      </c>
      <c r="D2147" t="str">
        <f t="shared" si="100"/>
        <v>"Argent, an orle Gules voided Or and in chief three martlets Sable"</v>
      </c>
      <c r="E2147" t="str">
        <f t="shared" si="101"/>
        <v>public const string RutherfordofFernilee_Robert = "Argent, an orle Gules voided Or and in chief three martlets Sable";</v>
      </c>
    </row>
    <row r="2148" spans="1:5">
      <c r="A2148" s="1" t="s">
        <v>4011</v>
      </c>
      <c r="B2148" s="1" t="s">
        <v>4010</v>
      </c>
      <c r="C2148" t="str">
        <f t="shared" si="99"/>
        <v>RutherfordofHundelee</v>
      </c>
      <c r="D2148" t="str">
        <f t="shared" si="100"/>
        <v>"Argent, an orle Gules voided Or and in chief three martlets Sable"</v>
      </c>
      <c r="E2148" t="str">
        <f t="shared" si="101"/>
        <v>public const string RutherfordofHundelee = "Argent, an orle Gules voided Or and in chief three martlets Sable";</v>
      </c>
    </row>
    <row r="2149" spans="1:5">
      <c r="A2149" s="1" t="s">
        <v>4012</v>
      </c>
      <c r="B2149" s="1" t="s">
        <v>4013</v>
      </c>
      <c r="C2149" t="str">
        <f t="shared" si="99"/>
        <v>RutherfordofHunthillandChatto</v>
      </c>
      <c r="D2149" t="str">
        <f t="shared" si="100"/>
        <v>"Or, three passion nails within an orle Gules and in chief three martlets Sable"</v>
      </c>
      <c r="E2149" t="str">
        <f t="shared" si="101"/>
        <v>public const string RutherfordofHunthillandChatto = "Or, three passion nails within an orle Gules and in chief three martlets Sable";</v>
      </c>
    </row>
    <row r="2150" spans="1:5">
      <c r="A2150" s="1" t="s">
        <v>4014</v>
      </c>
      <c r="B2150" s="1" t="s">
        <v>4006</v>
      </c>
      <c r="C2150" t="str">
        <f t="shared" si="99"/>
        <v>RutherfordofthatIlk</v>
      </c>
      <c r="D2150" t="str">
        <f t="shared" si="100"/>
        <v>"Argent, an orle Gules and in chief three martlets Sable"</v>
      </c>
      <c r="E2150" t="str">
        <f t="shared" si="101"/>
        <v>public const string RutherfordofthatIlk = "Argent, an orle Gules and in chief three martlets Sable";</v>
      </c>
    </row>
    <row r="2151" spans="1:5" ht="25.5">
      <c r="A2151" s="1" t="s">
        <v>4015</v>
      </c>
      <c r="B2151" s="1" t="s">
        <v>4016</v>
      </c>
      <c r="C2151" t="str">
        <f t="shared" si="99"/>
        <v>Rutherford_EarlofTeviot</v>
      </c>
      <c r="D2151" t="str">
        <f t="shared" si="100"/>
        <v>"Argent, an orle Gules and in chief three martlets Sable all within a bordure Azure charged with thistles, roses, fleurs-de-lis and harps alternately all Or"</v>
      </c>
      <c r="E2151" t="str">
        <f t="shared" si="101"/>
        <v>public const string Rutherford_EarlofTeviot = "Argent, an orle Gules and in chief three martlets Sable all within a bordure Azure charged with thistles, roses, fleurs-de-lis and harps alternately all Or";</v>
      </c>
    </row>
    <row r="2152" spans="1:5" ht="51">
      <c r="A2152" s="1" t="s">
        <v>4017</v>
      </c>
      <c r="B2152" s="1" t="s">
        <v>4018</v>
      </c>
      <c r="C2152" t="str">
        <f t="shared" si="99"/>
        <v>Rutherford_Lord</v>
      </c>
      <c r="D2152" t="str">
        <f t="shared" si="100"/>
        <v>"Quarterly: 1st and 4th Argent, a chevron engrailed Gules between three ears of rye slipped and bladed Vert (Riddell of Minto) 2nd and 3rd Argent, on a chevron Gules between three boars’ heads erased Sable as many cinquefoils Argent and in middle chief a thistle Proper (Nisbet of Dirleton) surtout Argent, an orle Gules and in chief three martlets Sable (Rutherford)"</v>
      </c>
      <c r="E2152" t="str">
        <f t="shared" si="101"/>
        <v>public const string Rutherford_Lord = "Quarterly: 1st and 4th Argent, a chevron engrailed Gules between three ears of rye slipped and bladed Vert (Riddell of Minto) 2nd and 3rd Argent, on a chevron Gules between three boars’ heads erased Sable as many cinquefoils Argent and in middle chief a thistle Proper (Nisbet of Dirleton) surtout Argent, an orle Gules and in chief three martlets Sable (Rutherford)";</v>
      </c>
    </row>
    <row r="2153" spans="1:5">
      <c r="A2153" s="1" t="s">
        <v>4019</v>
      </c>
      <c r="B2153" s="1" t="s">
        <v>4020</v>
      </c>
      <c r="C2153" t="str">
        <f t="shared" si="99"/>
        <v>Ruthven</v>
      </c>
      <c r="D2153" t="str">
        <f t="shared" si="100"/>
        <v>"Paly of six Argent and Gules"</v>
      </c>
      <c r="E2153" t="str">
        <f t="shared" si="101"/>
        <v>public const string Ruthven = "Paly of six Argent and Gules";</v>
      </c>
    </row>
    <row r="2154" spans="1:5">
      <c r="A2154" s="1" t="s">
        <v>4021</v>
      </c>
      <c r="B2154" s="1" t="s">
        <v>4020</v>
      </c>
      <c r="C2154" t="str">
        <f t="shared" si="99"/>
        <v>RuthvenofFreeland_Lord</v>
      </c>
      <c r="D2154" t="str">
        <f t="shared" si="100"/>
        <v>"Paly of six Argent and Gules"</v>
      </c>
      <c r="E2154" t="str">
        <f t="shared" si="101"/>
        <v>public const string RuthvenofFreeland_Lord = "Paly of six Argent and Gules";</v>
      </c>
    </row>
    <row r="2155" spans="1:5" ht="25.5">
      <c r="A2155" s="1" t="s">
        <v>4022</v>
      </c>
      <c r="B2155" s="1" t="s">
        <v>2006</v>
      </c>
      <c r="C2155" t="str">
        <f t="shared" si="99"/>
        <v>Ruthven_EarlofGowrie</v>
      </c>
      <c r="D2155" t="str">
        <f t="shared" si="100"/>
        <v>"Quarterly: 1st and 4th Paly of six Argent and Gules (Ruthven) 2nd and 3rdArgent, on a bend Azure three mascles Or (Haliburton of Dirleton)"</v>
      </c>
      <c r="E2155" t="str">
        <f t="shared" si="101"/>
        <v>public const string Ruthven_EarlofGowrie = "Quarterly: 1st and 4th Paly of six Argent and Gules (Ruthven) 2nd and 3rdArgent, on a bend Azure three mascles Or (Haliburton of Dirleton)";</v>
      </c>
    </row>
    <row r="2156" spans="1:5" ht="25.5">
      <c r="A2156" s="1" t="s">
        <v>4023</v>
      </c>
      <c r="B2156" s="1" t="s">
        <v>90</v>
      </c>
      <c r="C2156" t="str">
        <f t="shared" si="99"/>
        <v>SaintAmond_deSanctoAmondo_</v>
      </c>
      <c r="D2156" t="str">
        <f t="shared" si="100"/>
        <v>"Or, fretty Sable"</v>
      </c>
      <c r="E2156" t="str">
        <f t="shared" si="101"/>
        <v>public const string SaintAmond_deSanctoAmondo_ = "Or, fretty Sable";</v>
      </c>
    </row>
    <row r="2157" spans="1:5">
      <c r="A2157" s="1" t="s">
        <v>4024</v>
      </c>
      <c r="B2157" s="1" t="s">
        <v>4025</v>
      </c>
      <c r="C2157" t="str">
        <f t="shared" si="99"/>
        <v>SaintMichaelofBlackwater</v>
      </c>
      <c r="D2157" t="str">
        <f t="shared" si="100"/>
        <v>"Sable, on a bend Argent between six mascles Or three cushions Sable"</v>
      </c>
      <c r="E2157" t="str">
        <f t="shared" si="101"/>
        <v>public const string SaintMichaelofBlackwater = "Sable, on a bend Argent between six mascles Or three cushions Sable";</v>
      </c>
    </row>
    <row r="2158" spans="1:5">
      <c r="A2158" s="1" t="s">
        <v>4026</v>
      </c>
      <c r="B2158" s="1" t="s">
        <v>4027</v>
      </c>
      <c r="C2158" t="str">
        <f t="shared" si="99"/>
        <v>SaintMichaelofBramson</v>
      </c>
      <c r="D2158" t="str">
        <f t="shared" si="100"/>
        <v>"Argent, a chevron between three cushions Sable"</v>
      </c>
      <c r="E2158" t="str">
        <f t="shared" si="101"/>
        <v>public const string SaintMichaelofBramson = "Argent, a chevron between three cushions Sable";</v>
      </c>
    </row>
    <row r="2159" spans="1:5" ht="25.5">
      <c r="A2159" s="1" t="s">
        <v>4028</v>
      </c>
      <c r="B2159" s="1" t="s">
        <v>1813</v>
      </c>
      <c r="C2159" t="str">
        <f t="shared" si="99"/>
        <v>Saltoun_Lord_Fraser_</v>
      </c>
      <c r="D2159" t="str">
        <f t="shared" si="100"/>
        <v>"Quarterly: 1st and 4th Azure, three fraises Argent (Fraser) 2nd and 3rd Or, a lion rampant Gules debruised by a riband Sable (Lordship of Abernethy)"</v>
      </c>
      <c r="E2159" t="str">
        <f t="shared" si="101"/>
        <v>public const string Saltoun_Lord_Fraser_ = "Quarterly: 1st and 4th Azure, three fraises Argent (Fraser) 2nd and 3rd Or, a lion rampant Gules debruised by a riband Sable (Lordship of Abernethy)";</v>
      </c>
    </row>
    <row r="2160" spans="1:5">
      <c r="A2160" s="1" t="s">
        <v>4029</v>
      </c>
      <c r="B2160" s="1" t="s">
        <v>4030</v>
      </c>
      <c r="C2160" t="str">
        <f t="shared" si="99"/>
        <v>Sanderson</v>
      </c>
      <c r="D2160" t="str">
        <f t="shared" si="100"/>
        <v>"Argent, three bendlets Sable"</v>
      </c>
      <c r="E2160" t="str">
        <f t="shared" si="101"/>
        <v>public const string Sanderson = "Argent, three bendlets Sable";</v>
      </c>
    </row>
    <row r="2161" spans="1:5">
      <c r="A2161" s="1" t="s">
        <v>4031</v>
      </c>
      <c r="B2161" s="1" t="s">
        <v>4032</v>
      </c>
      <c r="C2161" t="str">
        <f t="shared" si="99"/>
        <v>Sanderson_aliter_</v>
      </c>
      <c r="D2161" t="str">
        <f t="shared" si="100"/>
        <v>"Argent, three bendlets Gules"</v>
      </c>
      <c r="E2161" t="str">
        <f t="shared" si="101"/>
        <v>public const string Sanderson_aliter_ = "Argent, three bendlets Gules";</v>
      </c>
    </row>
    <row r="2162" spans="1:5" ht="25.5">
      <c r="A2162" s="1" t="s">
        <v>4033</v>
      </c>
      <c r="B2162" s="1" t="s">
        <v>4034</v>
      </c>
      <c r="C2162" t="str">
        <f t="shared" si="99"/>
        <v>SandilandsofCalder_SirAlexander</v>
      </c>
      <c r="D2162" t="str">
        <f t="shared" si="100"/>
        <v>"Quarterly: 1st and 4th A bend (Sandilands)) 2nd and 3rd A man’s heart and on a chief three stars (Douglas) [seal 1466]"</v>
      </c>
      <c r="E2162" t="str">
        <f t="shared" si="101"/>
        <v>public const string SandilandsofCalder_SirAlexander = "Quarterly: 1st and 4th A bend (Sandilands)) 2nd and 3rd A man’s heart and on a chief three stars (Douglas) [seal 1466]";</v>
      </c>
    </row>
    <row r="2163" spans="1:5" ht="51">
      <c r="A2163" s="1" t="s">
        <v>4035</v>
      </c>
      <c r="B2163" s="1" t="s">
        <v>4036</v>
      </c>
      <c r="C2163" t="str">
        <f t="shared" si="99"/>
        <v>SandilandsofComiston_William</v>
      </c>
      <c r="D2163" t="str">
        <f t="shared" si="100"/>
        <v>"Quarterly: 1st and 4th Parted fer fess Azure and Or, on the first an imperial crown Proper and on the second a thistle Vert (coat of augmentation) 2nd and 3rd Quarterly: i and iv Argent, a bend Azure (Sandilands) ii and iii Argent, a man’s heart ensigned with an imperial crown Proper and on a chief Azure three stars Argent (Douglas) with a crescent for difference"</v>
      </c>
      <c r="E2163" t="str">
        <f t="shared" si="101"/>
        <v>public const string SandilandsofComiston_William = "Quarterly: 1st and 4th Parted fer fess Azure and Or, on the first an imperial crown Proper and on the second a thistle Vert (coat of augmentation) 2nd and 3rd Quarterly: i and iv Argent, a bend Azure (Sandilands) ii and iii Argent, a man’s heart ensigned with an imperial crown Proper and on a chief Azure three stars Argent (Douglas) with a crescent for difference";</v>
      </c>
    </row>
    <row r="2164" spans="1:5" ht="25.5">
      <c r="A2164" s="1" t="s">
        <v>4037</v>
      </c>
      <c r="B2164" s="1" t="s">
        <v>4038</v>
      </c>
      <c r="C2164" t="str">
        <f t="shared" si="99"/>
        <v>SandilandsofCraibston_James</v>
      </c>
      <c r="D2164" t="str">
        <f t="shared" si="100"/>
        <v>"Quarterly: 1st and 4th Argent, a bend embattled counter-embattled Azure (Sandilands) 2nd and 3rd Argent, a man’s heart Gules and on a chief Azure three mullets Argent (Douglas)"</v>
      </c>
      <c r="E2164" t="str">
        <f t="shared" si="101"/>
        <v>public const string SandilandsofCraibston_James = "Quarterly: 1st and 4th Argent, a bend embattled counter-embattled Azure (Sandilands) 2nd and 3rd Argent, a man’s heart Gules and on a chief Azure three mullets Argent (Douglas)";</v>
      </c>
    </row>
    <row r="2165" spans="1:5" ht="38.25">
      <c r="A2165" s="1" t="s">
        <v>4039</v>
      </c>
      <c r="B2165" s="1" t="s">
        <v>4040</v>
      </c>
      <c r="C2165" t="str">
        <f t="shared" si="99"/>
        <v>SandilandsofHilderston_Walter</v>
      </c>
      <c r="D2165" t="str">
        <f t="shared" si="100"/>
        <v>"Quarterly: 1st and 4th Argent, on a chief Azure an imperial crown Or, crowning a thistle in base Vert flowered Gules (coat of augmentation) 2ndQuarterly: i and iv Argent, a bend Azure (Sandilands) ii and iii Argent, a man’s heart Gules  crowned Or and on a chief Azure three mullets Argent (Douglas) 3rd Argent, a shakefork Sable (Cunningham)"</v>
      </c>
      <c r="E2165" t="str">
        <f t="shared" si="101"/>
        <v>public const string SandilandsofHilderston_Walter = "Quarterly: 1st and 4th Argent, on a chief Azure an imperial crown Or, crowning a thistle in base Vert flowered Gules (coat of augmentation) 2ndQuarterly: i and iv Argent, a bend Azure (Sandilands) ii and iii Argent, a man’s heart Gules  crowned Or and on a chief Azure three mullets Argent (Douglas) 3rd Argent, a shakefork Sable (Cunningham)";</v>
      </c>
    </row>
    <row r="2166" spans="1:5" ht="38.25">
      <c r="A2166" s="1" t="s">
        <v>4041</v>
      </c>
      <c r="B2166" s="1" t="s">
        <v>4042</v>
      </c>
      <c r="C2166" t="str">
        <f t="shared" si="99"/>
        <v>Sandilands_AlexanderinEdinburgh</v>
      </c>
      <c r="D2166" t="str">
        <f t="shared" si="100"/>
        <v>"Quarterly: 1st and 4th Argent, a bend Azure (Sandilands) 2nd and 3rdArgent, a man’s heart ensigned with an imperial crown Proper and on a chief Azure three stars Argent (Douglas) all within a bordure wavy Gules, debruised with a suitable difference"</v>
      </c>
      <c r="E2166" t="str">
        <f t="shared" si="101"/>
        <v>public const string Sandilands_AlexanderinEdinburgh = "Quarterly: 1st and 4th Argent, a bend Azure (Sandilands) 2nd and 3rdArgent, a man’s heart ensigned with an imperial crown Proper and on a chief Azure three stars Argent (Douglas) all within a bordure wavy Gules, debruised with a suitable difference";</v>
      </c>
    </row>
    <row r="2167" spans="1:5" ht="25.5">
      <c r="A2167" s="1" t="s">
        <v>4043</v>
      </c>
      <c r="B2167" s="1" t="s">
        <v>4044</v>
      </c>
      <c r="C2167" t="str">
        <f t="shared" si="99"/>
        <v>Sandilands_JamesinRotterdam</v>
      </c>
      <c r="D2167" t="str">
        <f t="shared" si="100"/>
        <v>"Quarterly: 1st and 4th Argent, a bend Azure (Sandilands) 2nd and 3rdArgent, a man’s heart ensigned with an imperial crown Proper and on a chief Azure three stars Argent (Douglas) all within a bordure wavy Gules"</v>
      </c>
      <c r="E2167" t="str">
        <f t="shared" si="101"/>
        <v>public const string Sandilands_JamesinRotterdam = "Quarterly: 1st and 4th Argent, a bend Azure (Sandilands) 2nd and 3rdArgent, a man’s heart ensigned with an imperial crown Proper and on a chief Azure three stars Argent (Douglas) all within a bordure wavy Gules";</v>
      </c>
    </row>
    <row r="2168" spans="1:5" ht="25.5">
      <c r="A2168" s="1" t="s">
        <v>4045</v>
      </c>
      <c r="B2168" s="1" t="s">
        <v>12</v>
      </c>
      <c r="C2168" t="str">
        <f t="shared" si="99"/>
        <v>Sandilands_LordAbercromby</v>
      </c>
      <c r="D2168" t="str">
        <f t="shared" si="100"/>
        <v>"Quarterly: 1st and 4th Argent, a bend Azure (Sandilands) 2nd and 3rdArgent, a man’s heart ensigned with an imperial crown Proper and on a chief Azure three stars Argent (Douglas)"</v>
      </c>
      <c r="E2168" t="str">
        <f t="shared" si="101"/>
        <v>public const string Sandilands_LordAbercromby = "Quarterly: 1st and 4th Argent, a bend Azure (Sandilands) 2nd and 3rdArgent, a man’s heart ensigned with an imperial crown Proper and on a chief Azure three stars Argent (Douglas)";</v>
      </c>
    </row>
    <row r="2169" spans="1:5" ht="38.25">
      <c r="A2169" s="1" t="s">
        <v>4046</v>
      </c>
      <c r="B2169" s="1" t="s">
        <v>4047</v>
      </c>
      <c r="C2169" t="str">
        <f t="shared" si="99"/>
        <v>Sandilands_LordTorpichen</v>
      </c>
      <c r="D2169" t="str">
        <f t="shared" si="100"/>
        <v>"Quarterly: 1st and 4th Parted fer fess Azure and Or, on the first an imperial crown Proper and on the second a thistle Vert (coat of augmentation) 2nd and 3rd Quarterly: i and iv Argent, a bend Azure (Sandilands) ii and iii Argent, a man’s heart ensigned with an imperial crown Proper and on a chief Azure three stars Argent (Douglas)"</v>
      </c>
      <c r="E2169" t="str">
        <f t="shared" si="101"/>
        <v>public const string Sandilands_LordTorpichen = "Quarterly: 1st and 4th Parted fer fess Azure and Or, on the first an imperial crown Proper and on the second a thistle Vert (coat of augmentation) 2nd and 3rd Quarterly: i and iv Argent, a bend Azure (Sandilands) ii and iii Argent, a man’s heart ensigned with an imperial crown Proper and on a chief Azure three stars Argent (Douglas)";</v>
      </c>
    </row>
    <row r="2170" spans="1:5">
      <c r="A2170" s="1" t="s">
        <v>4048</v>
      </c>
      <c r="B2170" s="1" t="s">
        <v>4049</v>
      </c>
      <c r="C2170" t="str">
        <f t="shared" si="99"/>
        <v>Sawers</v>
      </c>
      <c r="D2170" t="str">
        <f t="shared" si="100"/>
        <v>"Or, a pale engrailed Sable"</v>
      </c>
      <c r="E2170" t="str">
        <f t="shared" si="101"/>
        <v>public const string Sawers = "Or, a pale engrailed Sable";</v>
      </c>
    </row>
    <row r="2171" spans="1:5">
      <c r="A2171" s="1" t="s">
        <v>4050</v>
      </c>
      <c r="B2171" s="1" t="s">
        <v>4051</v>
      </c>
      <c r="C2171" t="str">
        <f t="shared" si="99"/>
        <v>Schevez</v>
      </c>
      <c r="D2171" t="str">
        <f t="shared" si="100"/>
        <v>"Sable, three civet-cats passant in pale Argent"</v>
      </c>
      <c r="E2171" t="str">
        <f t="shared" si="101"/>
        <v>public const string Schevez = "Sable, three civet-cats passant in pale Argent";</v>
      </c>
    </row>
    <row r="2172" spans="1:5">
      <c r="A2172" s="1" t="s">
        <v>4052</v>
      </c>
      <c r="B2172" s="1" t="s">
        <v>4053</v>
      </c>
      <c r="C2172" t="str">
        <f t="shared" si="99"/>
        <v>Schires</v>
      </c>
      <c r="D2172" t="str">
        <f t="shared" si="100"/>
        <v>"Gules, three swords in fess paleways with their points downward Argent hilted and pommelled Or"</v>
      </c>
      <c r="E2172" t="str">
        <f t="shared" si="101"/>
        <v>public const string Schires = "Gules, three swords in fess paleways with their points downward Argent hilted and pommelled Or";</v>
      </c>
    </row>
    <row r="2173" spans="1:5">
      <c r="A2173" s="1" t="s">
        <v>4054</v>
      </c>
      <c r="B2173" s="1" t="s">
        <v>4055</v>
      </c>
      <c r="C2173" t="str">
        <f t="shared" si="99"/>
        <v>ScottofAbbotshall</v>
      </c>
      <c r="D2173" t="str">
        <f t="shared" si="100"/>
        <v>"Argent, a pheon Azure between three lions’ heads erased Gules"</v>
      </c>
      <c r="E2173" t="str">
        <f t="shared" si="101"/>
        <v>public const string ScottofAbbotshall = "Argent, a pheon Azure between three lions’ heads erased Gules";</v>
      </c>
    </row>
    <row r="2174" spans="1:5">
      <c r="A2174" s="1" t="s">
        <v>4056</v>
      </c>
      <c r="B2174" s="1" t="s">
        <v>626</v>
      </c>
      <c r="C2174" t="str">
        <f t="shared" si="99"/>
        <v>ScottofAncrum_SirJames</v>
      </c>
      <c r="D2174" t="str">
        <f t="shared" si="100"/>
        <v>"Argent, three lions’ heads erased Gules"</v>
      </c>
      <c r="E2174" t="str">
        <f t="shared" si="101"/>
        <v>public const string ScottofAncrum_SirJames = "Argent, three lions’ heads erased Gules";</v>
      </c>
    </row>
    <row r="2175" spans="1:5">
      <c r="A2175" s="1" t="s">
        <v>4057</v>
      </c>
      <c r="B2175" s="1" t="s">
        <v>4058</v>
      </c>
      <c r="C2175" t="str">
        <f t="shared" si="99"/>
        <v>ScottofBalmouth_William</v>
      </c>
      <c r="D2175" t="str">
        <f t="shared" si="100"/>
        <v>"Or, a bend between three crescents Azure within a bordure engrailed and quartered Gules and Argent"</v>
      </c>
      <c r="E2175" t="str">
        <f t="shared" si="101"/>
        <v>public const string ScottofBalmouth_William = "Or, a bend between three crescents Azure within a bordure engrailed and quartered Gules and Argent";</v>
      </c>
    </row>
    <row r="2176" spans="1:5">
      <c r="A2176" s="1" t="s">
        <v>4059</v>
      </c>
      <c r="B2176" s="1" t="s">
        <v>4060</v>
      </c>
      <c r="C2176" t="str">
        <f t="shared" si="99"/>
        <v>ScottofBalwearie</v>
      </c>
      <c r="D2176" t="str">
        <f t="shared" si="100"/>
        <v>"Argent, three lions’ heads erased Gules langued Azure"</v>
      </c>
      <c r="E2176" t="str">
        <f t="shared" si="101"/>
        <v>public const string ScottofBalwearie = "Argent, three lions’ heads erased Gules langued Azure";</v>
      </c>
    </row>
    <row r="2177" spans="1:5">
      <c r="A2177" s="1" t="s">
        <v>4061</v>
      </c>
      <c r="B2177" s="1" t="s">
        <v>4062</v>
      </c>
      <c r="C2177" t="str">
        <f t="shared" si="99"/>
        <v>ScottofBevelaw_Laurence</v>
      </c>
      <c r="D2177" t="str">
        <f t="shared" si="100"/>
        <v>"Or, on a fess Azure a star of six points between two crescents Or"</v>
      </c>
      <c r="E2177" t="str">
        <f t="shared" si="101"/>
        <v>public const string ScottofBevelaw_Laurence = "Or, on a fess Azure a star of six points between two crescents Or";</v>
      </c>
    </row>
    <row r="2178" spans="1:5">
      <c r="A2178" s="1" t="s">
        <v>4063</v>
      </c>
      <c r="B2178" s="1" t="s">
        <v>4064</v>
      </c>
      <c r="C2178" t="str">
        <f t="shared" ref="C2178:C2241" si="102">SUBSTITUTE(SUBSTITUTE(SUBSTITUTE(SUBSTITUTE(SUBSTITUTE(A2178, "-", ""), ")", "_"), "(", "_"), " ", ""), ",", "_")</f>
        <v>ScottofBunraw_George</v>
      </c>
      <c r="D2178" t="str">
        <f t="shared" ref="D2178:D2241" si="103">CONCATENATE("""", B2178,"""")</f>
        <v>"Or, two mullets in chief and a crescent in base Azure"</v>
      </c>
      <c r="E2178" t="str">
        <f t="shared" ref="E2178:E2241" si="104">CONCATENATE("public const string ", C2178, " = ",D2178, ";")</f>
        <v>public const string ScottofBunraw_George = "Or, two mullets in chief and a crescent in base Azure";</v>
      </c>
    </row>
    <row r="2179" spans="1:5">
      <c r="A2179" s="1" t="s">
        <v>4065</v>
      </c>
      <c r="B2179" s="1" t="s">
        <v>4066</v>
      </c>
      <c r="C2179" t="str">
        <f t="shared" si="102"/>
        <v>ScottofEly</v>
      </c>
      <c r="D2179" t="str">
        <f t="shared" si="103"/>
        <v>"Or, on a bend Azure a star between two crescents Or within a bordure Gules charged with eight bezants"</v>
      </c>
      <c r="E2179" t="str">
        <f t="shared" si="104"/>
        <v>public const string ScottofEly = "Or, on a bend Azure a star between two crescents Or within a bordure Gules charged with eight bezants";</v>
      </c>
    </row>
    <row r="2180" spans="1:5" ht="25.5">
      <c r="A2180" s="1" t="s">
        <v>4067</v>
      </c>
      <c r="B2180" s="1" t="s">
        <v>4068</v>
      </c>
      <c r="C2180" t="str">
        <f t="shared" si="102"/>
        <v>ScottofGalashiels_Hugh</v>
      </c>
      <c r="D2180" t="str">
        <f t="shared" si="103"/>
        <v>"Or, on a bend Azure a star of six points between two crescents Or and in sinister chief a rose Gules stalked and barbed Vert all within a bordure Sable charged with six escallops Argent"</v>
      </c>
      <c r="E2180" t="str">
        <f t="shared" si="104"/>
        <v>public const string ScottofGalashiels_Hugh = "Or, on a bend Azure a star of six points between two crescents Or and in sinister chief a rose Gules stalked and barbed Vert all within a bordure Sable charged with six escallops Argent";</v>
      </c>
    </row>
    <row r="2181" spans="1:5">
      <c r="A2181" s="1" t="s">
        <v>4069</v>
      </c>
      <c r="B2181" s="1" t="s">
        <v>4070</v>
      </c>
      <c r="C2181" t="str">
        <f t="shared" si="102"/>
        <v>ScottofGorrenberry_Francis</v>
      </c>
      <c r="D2181" t="str">
        <f t="shared" si="103"/>
        <v>"Or, on a bend Azure a star between two crescents Or within a bordure compony Gules and Argent"</v>
      </c>
      <c r="E2181" t="str">
        <f t="shared" si="104"/>
        <v>public const string ScottofGorrenberry_Francis = "Or, on a bend Azure a star between two crescents Or within a bordure compony Gules and Argent";</v>
      </c>
    </row>
    <row r="2182" spans="1:5">
      <c r="A2182" s="1" t="s">
        <v>4071</v>
      </c>
      <c r="B2182" s="1" t="s">
        <v>4064</v>
      </c>
      <c r="C2182" t="str">
        <f t="shared" si="102"/>
        <v>ScottofHarden_aliter_</v>
      </c>
      <c r="D2182" t="str">
        <f t="shared" si="103"/>
        <v>"Or, two mullets in chief and a crescent in base Azure"</v>
      </c>
      <c r="E2182" t="str">
        <f t="shared" si="104"/>
        <v>public const string ScottofHarden_aliter_ = "Or, two mullets in chief and a crescent in base Azure";</v>
      </c>
    </row>
    <row r="2183" spans="1:5" ht="25.5">
      <c r="A2183" s="1" t="s">
        <v>4072</v>
      </c>
      <c r="B2183" s="1" t="s">
        <v>4073</v>
      </c>
      <c r="C2183" t="str">
        <f t="shared" si="102"/>
        <v>ScottofHarden_SirWilliam</v>
      </c>
      <c r="D2183" t="str">
        <f t="shared" si="103"/>
        <v>"Or, on a bend Azure a star of six points between two crescents Or and in sinister chief a rose Gules stalked and barbed Vert"</v>
      </c>
      <c r="E2183" t="str">
        <f t="shared" si="104"/>
        <v>public const string ScottofHarden_SirWilliam = "Or, on a bend Azure a star of six points between two crescents Or and in sinister chief a rose Gules stalked and barbed Vert";</v>
      </c>
    </row>
    <row r="2184" spans="1:5">
      <c r="A2184" s="1" t="s">
        <v>4074</v>
      </c>
      <c r="B2184" s="1" t="s">
        <v>4075</v>
      </c>
      <c r="C2184" t="str">
        <f t="shared" si="102"/>
        <v>ScottofHarwood_Walter</v>
      </c>
      <c r="D2184" t="str">
        <f t="shared" si="103"/>
        <v>"Or, an oak tree Vert surmounted by a bend Azure charged with a star between two crescents Or"</v>
      </c>
      <c r="E2184" t="str">
        <f t="shared" si="104"/>
        <v>public const string ScottofHarwood_Walter = "Or, an oak tree Vert surmounted by a bend Azure charged with a star between two crescents Or";</v>
      </c>
    </row>
    <row r="2185" spans="1:5">
      <c r="A2185" s="1" t="s">
        <v>4076</v>
      </c>
      <c r="B2185" s="1" t="s">
        <v>4077</v>
      </c>
      <c r="C2185" t="str">
        <f t="shared" si="102"/>
        <v>ScottofHassenden_Adam</v>
      </c>
      <c r="D2185" t="str">
        <f t="shared" si="103"/>
        <v>"Or, on a bend Azure a star of six points between two crescents Or and in base a bow and arrow Azure"</v>
      </c>
      <c r="E2185" t="str">
        <f t="shared" si="104"/>
        <v>public const string ScottofHassenden_Adam = "Or, on a bend Azure a star of six points between two crescents Or and in base a bow and arrow Azure";</v>
      </c>
    </row>
    <row r="2186" spans="1:5" ht="25.5">
      <c r="A2186" s="1" t="s">
        <v>4078</v>
      </c>
      <c r="B2186" s="1" t="s">
        <v>4079</v>
      </c>
      <c r="C2186" t="str">
        <f t="shared" si="102"/>
        <v>ScottofHedderwick</v>
      </c>
      <c r="D2186" t="str">
        <f t="shared" si="103"/>
        <v>"Argent, a fess embattled counter-embattled between three lions’ heads erased all Gules within a bordure Gules charged with six fleurs-de-lis Argent"</v>
      </c>
      <c r="E2186" t="str">
        <f t="shared" si="104"/>
        <v>public const string ScottofHedderwick = "Argent, a fess embattled counter-embattled between three lions’ heads erased all Gules within a bordure Gules charged with six fleurs-de-lis Argent";</v>
      </c>
    </row>
    <row r="2187" spans="1:5" ht="25.5">
      <c r="A2187" s="1" t="s">
        <v>4080</v>
      </c>
      <c r="B2187" s="1" t="s">
        <v>4081</v>
      </c>
      <c r="C2187" t="str">
        <f t="shared" si="102"/>
        <v>ScottofHighchester</v>
      </c>
      <c r="D2187" t="str">
        <f t="shared" si="103"/>
        <v>"Or, on a bend Azure a star of six points between two crescents Or and in sinister chief a rose Gules stalked and barbed Vert, the rose surmounted by a crescent for difference"</v>
      </c>
      <c r="E2187" t="str">
        <f t="shared" si="104"/>
        <v>public const string ScottofHighchester = "Or, on a bend Azure a star of six points between two crescents Or and in sinister chief a rose Gules stalked and barbed Vert, the rose surmounted by a crescent for difference";</v>
      </c>
    </row>
    <row r="2188" spans="1:5">
      <c r="A2188" s="1" t="s">
        <v>4082</v>
      </c>
      <c r="B2188" s="1" t="s">
        <v>4083</v>
      </c>
      <c r="C2188" t="str">
        <f t="shared" si="102"/>
        <v>ScottofHundleshope_David</v>
      </c>
      <c r="D2188" t="str">
        <f t="shared" si="103"/>
        <v>"Or, on a bend Azure a pierced mullet between two crescents Or, all within a bordure Azure"</v>
      </c>
      <c r="E2188" t="str">
        <f t="shared" si="104"/>
        <v>public const string ScottofHundleshope_David = "Or, on a bend Azure a pierced mullet between two crescents Or, all within a bordure Azure";</v>
      </c>
    </row>
    <row r="2189" spans="1:5">
      <c r="A2189" s="1" t="s">
        <v>4084</v>
      </c>
      <c r="B2189" s="1" t="s">
        <v>4085</v>
      </c>
      <c r="C2189" t="str">
        <f t="shared" si="102"/>
        <v>ScottofLogie</v>
      </c>
      <c r="D2189" t="str">
        <f t="shared" si="103"/>
        <v>"Argent, a fess embattled counter-embattled between three lions’ heads erased all Gules"</v>
      </c>
      <c r="E2189" t="str">
        <f t="shared" si="104"/>
        <v>public const string ScottofLogie = "Argent, a fess embattled counter-embattled between three lions’ heads erased all Gules";</v>
      </c>
    </row>
    <row r="2190" spans="1:5" ht="25.5">
      <c r="A2190" s="1" t="s">
        <v>4086</v>
      </c>
      <c r="B2190" s="1" t="s">
        <v>4087</v>
      </c>
      <c r="C2190" t="str">
        <f t="shared" si="102"/>
        <v>ScottofMalleny_John</v>
      </c>
      <c r="D2190" t="str">
        <f t="shared" si="103"/>
        <v>"Or, on a bend Azure a star between two crescents Or and in base an arrow bendways Proper feathered and barbed Argent"</v>
      </c>
      <c r="E2190" t="str">
        <f t="shared" si="104"/>
        <v>public const string ScottofMalleny_John = "Or, on a bend Azure a star between two crescents Or and in base an arrow bendways Proper feathered and barbed Argent";</v>
      </c>
    </row>
    <row r="2191" spans="1:5">
      <c r="A2191" s="1" t="s">
        <v>4088</v>
      </c>
      <c r="B2191" s="1" t="s">
        <v>4089</v>
      </c>
      <c r="C2191" t="str">
        <f t="shared" si="102"/>
        <v>ScottofPitlochie_George</v>
      </c>
      <c r="D2191" t="str">
        <f t="shared" si="103"/>
        <v>"Or, on a bend Azure a star between two crescents Or within a bordure engrailed Gules, and a mullet for difference"</v>
      </c>
      <c r="E2191" t="str">
        <f t="shared" si="104"/>
        <v>public const string ScottofPitlochie_George = "Or, on a bend Azure a star between two crescents Or within a bordure engrailed Gules, and a mullet for difference";</v>
      </c>
    </row>
    <row r="2192" spans="1:5" ht="25.5">
      <c r="A2192" s="1" t="s">
        <v>4090</v>
      </c>
      <c r="B2192" s="1" t="s">
        <v>4091</v>
      </c>
      <c r="C2192" t="str">
        <f t="shared" si="102"/>
        <v>ScottofRaeburn_Walter</v>
      </c>
      <c r="D2192" t="str">
        <f t="shared" si="103"/>
        <v>"Or, on a bend Azure a star of six points between two crescents Or and in sinister chief a rose Gules stalked and barbed Vert, the rose surmounted by a mullet for difference"</v>
      </c>
      <c r="E2192" t="str">
        <f t="shared" si="104"/>
        <v>public const string ScottofRaeburn_Walter = "Or, on a bend Azure a star of six points between two crescents Or and in sinister chief a rose Gules stalked and barbed Vert, the rose surmounted by a mullet for difference";</v>
      </c>
    </row>
    <row r="2193" spans="1:5">
      <c r="A2193" s="1" t="s">
        <v>4092</v>
      </c>
      <c r="B2193" s="1" t="s">
        <v>4093</v>
      </c>
      <c r="C2193" t="str">
        <f t="shared" si="102"/>
        <v>ScottofScotstarvet</v>
      </c>
      <c r="D2193" t="str">
        <f t="shared" si="103"/>
        <v>"Or, on a bend Azure a star between two crescents Or within a bordure engrailed Gules"</v>
      </c>
      <c r="E2193" t="str">
        <f t="shared" si="104"/>
        <v>public const string ScottofScotstarvet = "Or, on a bend Azure a star between two crescents Or within a bordure engrailed Gules";</v>
      </c>
    </row>
    <row r="2194" spans="1:5">
      <c r="A2194" s="1" t="s">
        <v>4094</v>
      </c>
      <c r="B2194" s="1" t="s">
        <v>4095</v>
      </c>
      <c r="C2194" t="str">
        <f t="shared" si="102"/>
        <v>ScottofSpencerfield</v>
      </c>
      <c r="D2194" t="str">
        <f t="shared" si="103"/>
        <v>"Or, on a bend Azure between two spur-rowells Gules three crescents Or"</v>
      </c>
      <c r="E2194" t="str">
        <f t="shared" si="104"/>
        <v>public const string ScottofSpencerfield = "Or, on a bend Azure between two spur-rowells Gules three crescents Or";</v>
      </c>
    </row>
    <row r="2195" spans="1:5" ht="25.5">
      <c r="A2195" s="1" t="s">
        <v>4096</v>
      </c>
      <c r="B2195" s="1" t="s">
        <v>4097</v>
      </c>
      <c r="C2195" t="str">
        <f t="shared" si="102"/>
        <v>ScottofThirlestane_SirWilliam</v>
      </c>
      <c r="D2195" t="str">
        <f t="shared" si="103"/>
        <v>"Or, a bend Azure charged with a pierced Mullet between two crescents Or, all within a double tressure flory counter-flory Azure"</v>
      </c>
      <c r="E2195" t="str">
        <f t="shared" si="104"/>
        <v>public const string ScottofThirlestane_SirWilliam = "Or, a bend Azure charged with a pierced Mullet between two crescents Or, all within a double tressure flory counter-flory Azure";</v>
      </c>
    </row>
    <row r="2196" spans="1:5" ht="25.5">
      <c r="A2196" s="1" t="s">
        <v>4098</v>
      </c>
      <c r="B2196" s="1" t="s">
        <v>4099</v>
      </c>
      <c r="C2196" t="str">
        <f t="shared" si="102"/>
        <v>ScottofThirleton</v>
      </c>
      <c r="D2196" t="str">
        <f t="shared" si="103"/>
        <v>"Or, on a bend Azure a star of six points between two crescents Or and in sinister chief a rose Gules stalked and barbed Vert, the rose surmounted by a martlet for difference"</v>
      </c>
      <c r="E2196" t="str">
        <f t="shared" si="104"/>
        <v>public const string ScottofThirleton = "Or, on a bend Azure a star of six points between two crescents Or and in sinister chief a rose Gules stalked and barbed Vert, the rose surmounted by a martlet for difference";</v>
      </c>
    </row>
    <row r="2197" spans="1:5" ht="25.5">
      <c r="A2197" s="1" t="s">
        <v>4100</v>
      </c>
      <c r="B2197" s="1" t="s">
        <v>4101</v>
      </c>
      <c r="C2197" t="str">
        <f t="shared" si="102"/>
        <v>ScottofTodrick_Thomas</v>
      </c>
      <c r="D2197" t="str">
        <f t="shared" si="103"/>
        <v>"Or, on a bend Azure a star between two crescents Or and in chief a broken lance Gules, with a crescent for difference"</v>
      </c>
      <c r="E2197" t="str">
        <f t="shared" si="104"/>
        <v>public const string ScottofTodrick_Thomas = "Or, on a bend Azure a star between two crescents Or and in chief a broken lance Gules, with a crescent for difference";</v>
      </c>
    </row>
    <row r="2198" spans="1:5" ht="25.5">
      <c r="A2198" s="1" t="s">
        <v>4102</v>
      </c>
      <c r="B2198" s="1" t="s">
        <v>4103</v>
      </c>
      <c r="C2198" t="str">
        <f t="shared" si="102"/>
        <v>ScottofVogrie_James</v>
      </c>
      <c r="D2198" t="str">
        <f t="shared" si="103"/>
        <v>"Or, on a bend Azure a star between two crescents Or within a bordure parted per pale Gules and Azure, the dexter side engrailed and the sinister indented"</v>
      </c>
      <c r="E2198" t="str">
        <f t="shared" si="104"/>
        <v>public const string ScottofVogrie_James = "Or, on a bend Azure a star between two crescents Or within a bordure parted per pale Gules and Azure, the dexter side engrailed and the sinister indented";</v>
      </c>
    </row>
    <row r="2199" spans="1:5">
      <c r="A2199" s="1" t="s">
        <v>4104</v>
      </c>
      <c r="B2199" s="1" t="s">
        <v>4105</v>
      </c>
      <c r="C2199" t="str">
        <f t="shared" si="102"/>
        <v>ScottofWhitehaugh</v>
      </c>
      <c r="D2199" t="str">
        <f t="shared" si="103"/>
        <v>"Or, on a bend Azure a mullet Argent between two crescents Or"</v>
      </c>
      <c r="E2199" t="str">
        <f t="shared" si="104"/>
        <v>public const string ScottofWhitehaugh = "Or, on a bend Azure a mullet Argent between two crescents Or";</v>
      </c>
    </row>
    <row r="2200" spans="1:5">
      <c r="A2200" s="1" t="s">
        <v>4106</v>
      </c>
      <c r="B2200" s="1" t="s">
        <v>4107</v>
      </c>
      <c r="C2200" t="str">
        <f t="shared" si="102"/>
        <v>ScottofWhiteslide</v>
      </c>
      <c r="D2200" t="str">
        <f t="shared" si="103"/>
        <v>"Or, on a bend Azure a star between two crescents Or and in chief a broken lance Gules"</v>
      </c>
      <c r="E2200" t="str">
        <f t="shared" si="104"/>
        <v>public const string ScottofWhiteslide = "Or, on a bend Azure a star between two crescents Or and in chief a broken lance Gules";</v>
      </c>
    </row>
    <row r="2201" spans="1:5" ht="25.5">
      <c r="A2201" s="1" t="s">
        <v>4108</v>
      </c>
      <c r="B2201" s="1" t="s">
        <v>4109</v>
      </c>
      <c r="C2201" t="str">
        <f t="shared" si="102"/>
        <v>ScottofWool</v>
      </c>
      <c r="D2201" t="str">
        <f t="shared" si="103"/>
        <v>"Or, on a bend Azure a star of six points between two crescents Or and in sinister chief a rose Gules stalked and barbed Vert, the rose surmounted by an annulet for difference"</v>
      </c>
      <c r="E2201" t="str">
        <f t="shared" si="104"/>
        <v>public const string ScottofWool = "Or, on a bend Azure a star of six points between two crescents Or and in sinister chief a rose Gules stalked and barbed Vert, the rose surmounted by an annulet for difference";</v>
      </c>
    </row>
    <row r="2202" spans="1:5">
      <c r="A2202" s="1" t="s">
        <v>4110</v>
      </c>
      <c r="B2202" s="1" t="s">
        <v>622</v>
      </c>
      <c r="C2202" t="str">
        <f t="shared" si="102"/>
        <v>Scott_DuchessofBuccleuch</v>
      </c>
      <c r="D2202" t="str">
        <f t="shared" si="103"/>
        <v>"Or, on a bend Azure a star between two crescents Or"</v>
      </c>
      <c r="E2202" t="str">
        <f t="shared" si="104"/>
        <v>public const string Scott_DuchessofBuccleuch = "Or, on a bend Azure a star between two crescents Or";</v>
      </c>
    </row>
    <row r="2203" spans="1:5" ht="25.5">
      <c r="A2203" s="1" t="s">
        <v>4111</v>
      </c>
      <c r="B2203" s="1" t="s">
        <v>4073</v>
      </c>
      <c r="C2203" t="str">
        <f t="shared" si="102"/>
        <v>Scott_EarlofTarras</v>
      </c>
      <c r="D2203" t="str">
        <f t="shared" si="103"/>
        <v>"Or, on a bend Azure a star of six points between two crescents Or and in sinister chief a rose Gules stalked and barbed Vert"</v>
      </c>
      <c r="E2203" t="str">
        <f t="shared" si="104"/>
        <v>public const string Scott_EarlofTarras = "Or, on a bend Azure a star of six points between two crescents Or and in sinister chief a rose Gules stalked and barbed Vert";</v>
      </c>
    </row>
    <row r="2204" spans="1:5">
      <c r="A2204" s="1" t="s">
        <v>4112</v>
      </c>
      <c r="B2204" s="1" t="s">
        <v>4113</v>
      </c>
      <c r="C2204" t="str">
        <f t="shared" si="102"/>
        <v>Scott_JamesinEdinburgh</v>
      </c>
      <c r="D2204" t="str">
        <f t="shared" si="103"/>
        <v>"Or, on a bend Azure a star between two crescents Or within a bordure engrailed Gules charged with eight bezants"</v>
      </c>
      <c r="E2204" t="str">
        <f t="shared" si="104"/>
        <v>public const string Scott_JamesinEdinburgh = "Or, on a bend Azure a star between two crescents Or within a bordure engrailed Gules charged with eight bezants";</v>
      </c>
    </row>
    <row r="2205" spans="1:5" ht="25.5">
      <c r="A2205" s="1" t="s">
        <v>4114</v>
      </c>
      <c r="B2205" s="1" t="s">
        <v>4115</v>
      </c>
      <c r="C2205" t="str">
        <f t="shared" si="102"/>
        <v>Scott_JamesinTheHague</v>
      </c>
      <c r="D2205" t="str">
        <f t="shared" si="103"/>
        <v>"Parted per fess Or and Gules, in chief a bend Azure charged with a star of six rays between two crescents Or and in base an eagle’s leg couped at the thigh in pale Or"</v>
      </c>
      <c r="E2205" t="str">
        <f t="shared" si="104"/>
        <v>public const string Scott_JamesinTheHague = "Parted per fess Or and Gules, in chief a bend Azure charged with a star of six rays between two crescents Or and in base an eagle’s leg couped at the thigh in pale Or";</v>
      </c>
    </row>
    <row r="2206" spans="1:5">
      <c r="A2206" s="1" t="s">
        <v>4116</v>
      </c>
      <c r="B2206" s="1" t="s">
        <v>4117</v>
      </c>
      <c r="C2206" t="str">
        <f t="shared" si="102"/>
        <v>Scott_William</v>
      </c>
      <c r="D2206" t="str">
        <f t="shared" si="103"/>
        <v>"Or, on a fess Azure a star of six points between two crescents Or all within a bordure compony Azure and Or"</v>
      </c>
      <c r="E2206" t="str">
        <f t="shared" si="104"/>
        <v>public const string Scott_William = "Or, on a fess Azure a star of six points between two crescents Or all within a bordure compony Azure and Or";</v>
      </c>
    </row>
    <row r="2207" spans="1:5">
      <c r="A2207" s="1" t="s">
        <v>4118</v>
      </c>
      <c r="B2207" s="1" t="s">
        <v>4119</v>
      </c>
      <c r="C2207" t="str">
        <f t="shared" si="102"/>
        <v>Scrogie_William</v>
      </c>
      <c r="D2207" t="str">
        <f t="shared" si="103"/>
        <v>"Or, a chevron Azure between two scrogs (or bare tree branches) in chief and a man’s heart in base all Proper"</v>
      </c>
      <c r="E2207" t="str">
        <f t="shared" si="104"/>
        <v>public const string Scrogie_William = "Or, a chevron Azure between two scrogs (or bare tree branches) in chief and a man’s heart in base all Proper";</v>
      </c>
    </row>
    <row r="2208" spans="1:5">
      <c r="A2208" s="1" t="s">
        <v>4120</v>
      </c>
      <c r="B2208" s="1" t="s">
        <v>4121</v>
      </c>
      <c r="C2208" t="str">
        <f t="shared" si="102"/>
        <v>Scrymgeour</v>
      </c>
      <c r="D2208" t="str">
        <f t="shared" si="103"/>
        <v>"Gules, a lion rampant Or armed and langued Gules holding in his dexter paw a scimitar (or curved sword) Argent"</v>
      </c>
      <c r="E2208" t="str">
        <f t="shared" si="104"/>
        <v>public const string Scrymgeour = "Gules, a lion rampant Or armed and langued Gules holding in his dexter paw a scimitar (or curved sword) Argent";</v>
      </c>
    </row>
    <row r="2209" spans="1:5" ht="25.5">
      <c r="A2209" s="1" t="s">
        <v>4122</v>
      </c>
      <c r="B2209" s="1" t="s">
        <v>4123</v>
      </c>
      <c r="C2209" t="str">
        <f t="shared" si="102"/>
        <v>ScrymgeourofBowhill_David</v>
      </c>
      <c r="D2209" t="str">
        <f t="shared" si="103"/>
        <v>"Gules, two swords in saltire, points downward, Argent hilted and pommelled Or and in base a sinister hand couped, pointing downwards, Proper"</v>
      </c>
      <c r="E2209" t="str">
        <f t="shared" si="104"/>
        <v>public const string ScrymgeourofBowhill_David = "Gules, two swords in saltire, points downward, Argent hilted and pommelled Or and in base a sinister hand couped, pointing downwards, Proper";</v>
      </c>
    </row>
    <row r="2210" spans="1:5" ht="25.5">
      <c r="A2210" s="1" t="s">
        <v>4124</v>
      </c>
      <c r="B2210" s="1" t="s">
        <v>4125</v>
      </c>
      <c r="C2210" t="str">
        <f t="shared" si="102"/>
        <v>ScrymgeourofCartmore_David</v>
      </c>
      <c r="D2210" t="str">
        <f t="shared" si="103"/>
        <v>"Gules, two swords in saltire, points downward, Argent hilted and pommelled Or and in base a sinister hand couped, pointing downwards, Proper all within a bordure Or"</v>
      </c>
      <c r="E2210" t="str">
        <f t="shared" si="104"/>
        <v>public const string ScrymgeourofCartmore_David = "Gules, two swords in saltire, points downward, Argent hilted and pommelled Or and in base a sinister hand couped, pointing downwards, Proper all within a bordure Or";</v>
      </c>
    </row>
    <row r="2211" spans="1:5">
      <c r="A2211" s="1" t="s">
        <v>4126</v>
      </c>
      <c r="B2211" s="1" t="s">
        <v>4127</v>
      </c>
      <c r="C2211" t="str">
        <f t="shared" si="102"/>
        <v>ScrymgeourofKirkton_John</v>
      </c>
      <c r="D2211" t="str">
        <f t="shared" si="103"/>
        <v>"Gules, a lion rampant Or armed and langued Gules holding in his dexter paw a scimitar Argent within a bordure Gules"</v>
      </c>
      <c r="E2211" t="str">
        <f t="shared" si="104"/>
        <v>public const string ScrymgeourofKirkton_John = "Gules, a lion rampant Or armed and langued Gules holding in his dexter paw a scimitar Argent within a bordure Gules";</v>
      </c>
    </row>
    <row r="2212" spans="1:5" ht="25.5">
      <c r="A2212" s="1" t="s">
        <v>4128</v>
      </c>
      <c r="B2212" s="1" t="s">
        <v>4129</v>
      </c>
      <c r="C2212" t="str">
        <f t="shared" si="102"/>
        <v>Scrymgeour_JohninDundee</v>
      </c>
      <c r="D2212" t="str">
        <f t="shared" si="103"/>
        <v>"Gules, a lion rampant Or armed and langued Gules holding in his dexter paw a scimitar Argent within a bordure Gules with a martlet for difference"</v>
      </c>
      <c r="E2212" t="str">
        <f t="shared" si="104"/>
        <v>public const string Scrymgeour_JohninDundee = "Gules, a lion rampant Or armed and langued Gules holding in his dexter paw a scimitar Argent within a bordure Gules with a martlet for difference";</v>
      </c>
    </row>
    <row r="2213" spans="1:5">
      <c r="A2213" s="1" t="s">
        <v>4130</v>
      </c>
      <c r="B2213" s="1" t="s">
        <v>3132</v>
      </c>
      <c r="C2213" t="str">
        <f t="shared" si="102"/>
        <v>Seaforth_Earlof_MacKenzie_</v>
      </c>
      <c r="D2213" t="str">
        <f t="shared" si="103"/>
        <v>"Azure, a deer’s head cabossed Or"</v>
      </c>
      <c r="E2213" t="str">
        <f t="shared" si="104"/>
        <v>public const string Seaforth_Earlof_MacKenzie_ = "Azure, a deer’s head cabossed Or";</v>
      </c>
    </row>
    <row r="2214" spans="1:5" ht="25.5">
      <c r="A2214" s="1" t="s">
        <v>4131</v>
      </c>
      <c r="B2214" s="1" t="s">
        <v>4132</v>
      </c>
      <c r="C2214" t="str">
        <f t="shared" si="102"/>
        <v>SempillofBelltrees_Francis</v>
      </c>
      <c r="D2214" t="str">
        <f t="shared" si="103"/>
        <v>"Argent, a chevron chequy Gules and Argent between three bugles Sable garnished Gules with a gilly-flower for difference"</v>
      </c>
      <c r="E2214" t="str">
        <f t="shared" si="104"/>
        <v>public const string SempillofBelltrees_Francis = "Argent, a chevron chequy Gules and Argent between three bugles Sable garnished Gules with a gilly-flower for difference";</v>
      </c>
    </row>
    <row r="2215" spans="1:5" ht="25.5">
      <c r="A2215" s="1" t="s">
        <v>4133</v>
      </c>
      <c r="B2215" s="1" t="s">
        <v>4134</v>
      </c>
      <c r="C2215" t="str">
        <f t="shared" si="102"/>
        <v>Sempill_JamesinStockholm</v>
      </c>
      <c r="D2215" t="str">
        <f t="shared" si="103"/>
        <v>"Argent, a chevron chequy Gules and Argent between three bugles Sable garnished Gules within a bordure Gules charged with eight crescents Or"</v>
      </c>
      <c r="E2215" t="str">
        <f t="shared" si="104"/>
        <v>public const string Sempill_JamesinStockholm = "Argent, a chevron chequy Gules and Argent between three bugles Sable garnished Gules within a bordure Gules charged with eight crescents Or";</v>
      </c>
    </row>
    <row r="2216" spans="1:5">
      <c r="A2216" s="1" t="s">
        <v>4135</v>
      </c>
      <c r="B2216" s="1" t="s">
        <v>4136</v>
      </c>
      <c r="C2216" t="str">
        <f t="shared" si="102"/>
        <v>Sempill_Lord</v>
      </c>
      <c r="D2216" t="str">
        <f t="shared" si="103"/>
        <v>"Argent, a chevron chequy Gules and Argent between three bugles Sable garnished Gules"</v>
      </c>
      <c r="E2216" t="str">
        <f t="shared" si="104"/>
        <v>public const string Sempill_Lord = "Argent, a chevron chequy Gules and Argent between three bugles Sable garnished Gules";</v>
      </c>
    </row>
    <row r="2217" spans="1:5">
      <c r="A2217" s="1" t="s">
        <v>4137</v>
      </c>
      <c r="B2217" s="1" t="s">
        <v>4138</v>
      </c>
      <c r="C2217" t="str">
        <f t="shared" si="102"/>
        <v>SeresofDundee</v>
      </c>
      <c r="D2217" t="str">
        <f t="shared" si="103"/>
        <v>"Gules, three swords paleways in fess, points upward Argent"</v>
      </c>
      <c r="E2217" t="str">
        <f t="shared" si="104"/>
        <v>public const string SeresofDundee = "Gules, three swords paleways in fess, points upward Argent";</v>
      </c>
    </row>
    <row r="2218" spans="1:5" ht="25.5">
      <c r="A2218" s="1" t="s">
        <v>4139</v>
      </c>
      <c r="B2218" s="1" t="s">
        <v>4140</v>
      </c>
      <c r="C2218" t="str">
        <f t="shared" si="102"/>
        <v>SetonofAbercorn_SirWalter</v>
      </c>
      <c r="D2218" t="str">
        <f t="shared" si="103"/>
        <v>"Quarterly: 1st and 4th Or, three crescents within a double tressure flory counter-flory Gules (Seton) 2nd and 3rd Argent, three escutcheons Gules (Hay of Enzie) all within a bordure Gules"</v>
      </c>
      <c r="E2218" t="str">
        <f t="shared" si="104"/>
        <v>public const string SetonofAbercorn_SirWalter = "Quarterly: 1st and 4th Or, three crescents within a double tressure flory counter-flory Gules (Seton) 2nd and 3rd Argent, three escutcheons Gules (Hay of Enzie) all within a bordure Gules";</v>
      </c>
    </row>
    <row r="2219" spans="1:5" ht="25.5">
      <c r="A2219" s="1" t="s">
        <v>4141</v>
      </c>
      <c r="B2219" s="1" t="s">
        <v>4142</v>
      </c>
      <c r="C2219" t="str">
        <f t="shared" si="102"/>
        <v>SetonofBarns</v>
      </c>
      <c r="D2219" t="str">
        <f t="shared" si="103"/>
        <v>"Or, a sword in pale Azure hilted and pommelled Or between three crescents within a double tressure flory counter-flory Gules"</v>
      </c>
      <c r="E2219" t="str">
        <f t="shared" si="104"/>
        <v>public const string SetonofBarns = "Or, a sword in pale Azure hilted and pommelled Or between three crescents within a double tressure flory counter-flory Gules";</v>
      </c>
    </row>
    <row r="2220" spans="1:5">
      <c r="A2220" s="1" t="s">
        <v>4143</v>
      </c>
      <c r="B2220" s="1" t="s">
        <v>4144</v>
      </c>
      <c r="C2220" t="str">
        <f t="shared" si="102"/>
        <v>SetonofCarriston</v>
      </c>
      <c r="D2220" t="str">
        <f t="shared" si="103"/>
        <v>"See Balfour page 167"</v>
      </c>
      <c r="E2220" t="str">
        <f t="shared" si="104"/>
        <v>public const string SetonofCarriston = "See Balfour page 167";</v>
      </c>
    </row>
    <row r="2221" spans="1:5">
      <c r="A2221" s="1" t="s">
        <v>4143</v>
      </c>
      <c r="B2221" s="1" t="s">
        <v>4145</v>
      </c>
      <c r="C2221" t="str">
        <f t="shared" si="102"/>
        <v>SetonofCarriston</v>
      </c>
      <c r="D2221" t="str">
        <f t="shared" si="103"/>
        <v>"Or, an otter’s head Sable between three crescents within a double tressure flory counter-flory Gules"</v>
      </c>
      <c r="E2221" t="str">
        <f t="shared" si="104"/>
        <v>public const string SetonofCarriston = "Or, an otter’s head Sable between three crescents within a double tressure flory counter-flory Gules";</v>
      </c>
    </row>
    <row r="2222" spans="1:5" ht="38.25">
      <c r="A2222" s="1" t="s">
        <v>4146</v>
      </c>
      <c r="B2222" s="1" t="s">
        <v>4147</v>
      </c>
      <c r="C2222" t="str">
        <f t="shared" si="102"/>
        <v>SetonofCarriston_aliter_</v>
      </c>
      <c r="D2222" t="str">
        <f t="shared" si="103"/>
        <v>"Quarterly: 1st and 4th Or, three crescents within a double tressure flory counter-flory Gules (Seton) 2nd and 3rd Gules, on a chevron Or between two otters’ heads erased in chief and a fleur-de-lis in base Or, an otter’s head erased Gules (Balfour of Carriston)"</v>
      </c>
      <c r="E2222" t="str">
        <f t="shared" si="104"/>
        <v>public const string SetonofCarriston_aliter_ = "Quarterly: 1st and 4th Or, three crescents within a double tressure flory counter-flory Gules (Seton) 2nd and 3rd Gules, on a chevron Or between two otters’ heads erased in chief and a fleur-de-lis in base Or, an otter’s head erased Gules (Balfour of Carriston)";</v>
      </c>
    </row>
    <row r="2223" spans="1:5" ht="25.5">
      <c r="A2223" s="1" t="s">
        <v>4148</v>
      </c>
      <c r="B2223" s="1" t="s">
        <v>4149</v>
      </c>
      <c r="C2223" t="str">
        <f t="shared" si="102"/>
        <v>SetonofGargunnock</v>
      </c>
      <c r="D2223" t="str">
        <f t="shared" si="103"/>
        <v>"Quarterly: 1st and 4th Or, three crescents within a double tressure flory counter-flory Gules (Seton) 2nd Argent, three bulls’ heads erased Sable horned Vert (Turnbull of Bedrule) 3rd Azure, three escutcheons Argent (Hay)"</v>
      </c>
      <c r="E2223" t="str">
        <f t="shared" si="104"/>
        <v>public const string SetonofGargunnock = "Quarterly: 1st and 4th Or, three crescents within a double tressure flory counter-flory Gules (Seton) 2nd Argent, three bulls’ heads erased Sable horned Vert (Turnbull of Bedrule) 3rd Azure, three escutcheons Argent (Hay)";</v>
      </c>
    </row>
    <row r="2224" spans="1:5" ht="25.5">
      <c r="A2224" s="1" t="s">
        <v>4150</v>
      </c>
      <c r="B2224" s="1" t="s">
        <v>4151</v>
      </c>
      <c r="C2224" t="str">
        <f t="shared" si="102"/>
        <v>SetonofGarleton</v>
      </c>
      <c r="D2224" t="str">
        <f t="shared" si="103"/>
        <v>"Quarterly: 1st and 4th Or, three crescents within a double tressure flory counter-flory Gules (Seton) 2nd and 3rd Azure, three garbs Or (Earldom of Buchan) all within a bordure quarterly Azure and Or"</v>
      </c>
      <c r="E2224" t="str">
        <f t="shared" si="104"/>
        <v>public const string SetonofGarleton = "Quarterly: 1st and 4th Or, three crescents within a double tressure flory counter-flory Gules (Seton) 2nd and 3rd Azure, three garbs Or (Earldom of Buchan) all within a bordure quarterly Azure and Or";</v>
      </c>
    </row>
    <row r="2225" spans="1:5" ht="25.5">
      <c r="A2225" s="1" t="s">
        <v>4152</v>
      </c>
      <c r="B2225" s="1" t="s">
        <v>4153</v>
      </c>
      <c r="C2225" t="str">
        <f t="shared" si="102"/>
        <v>SetonofLarthrisk</v>
      </c>
      <c r="D2225" t="str">
        <f t="shared" si="103"/>
        <v>"Or, three crescents within a double tressure flory counter-flory Gules, with a boar’s head at the centre point for difference"</v>
      </c>
      <c r="E2225" t="str">
        <f t="shared" si="104"/>
        <v>public const string SetonofLarthrisk = "Or, three crescents within a double tressure flory counter-flory Gules, with a boar’s head at the centre point for difference";</v>
      </c>
    </row>
    <row r="2226" spans="1:5" ht="25.5">
      <c r="A2226" s="1" t="s">
        <v>4154</v>
      </c>
      <c r="B2226" s="1" t="s">
        <v>4155</v>
      </c>
      <c r="C2226" t="str">
        <f t="shared" si="102"/>
        <v>SetonofMeldrum</v>
      </c>
      <c r="D2226" t="str">
        <f t="shared" si="103"/>
        <v>"Quarterly: 1st and 4th Or, three crescents within a double tressure flory counter-flory Gules (Seton) 2nd and 3rd Argent, a demi-otter issuing out of a bar wavy Sable (Meldrum)"</v>
      </c>
      <c r="E2226" t="str">
        <f t="shared" si="104"/>
        <v>public const string SetonofMeldrum = "Quarterly: 1st and 4th Or, three crescents within a double tressure flory counter-flory Gules (Seton) 2nd and 3rd Argent, a demi-otter issuing out of a bar wavy Sable (Meldrum)";</v>
      </c>
    </row>
    <row r="2227" spans="1:5" ht="25.5">
      <c r="A2227" s="1" t="s">
        <v>4156</v>
      </c>
      <c r="B2227" s="1" t="s">
        <v>4157</v>
      </c>
      <c r="C2227" t="str">
        <f t="shared" si="102"/>
        <v>SetonofParbroth</v>
      </c>
      <c r="D2227" t="str">
        <f t="shared" si="103"/>
        <v>"Or, three crescents within a double tressure flory counter-flory Gules, with a small crescent at the centre point for difference"</v>
      </c>
      <c r="E2227" t="str">
        <f t="shared" si="104"/>
        <v>public const string SetonofParbroth = "Or, three crescents within a double tressure flory counter-flory Gules, with a small crescent at the centre point for difference";</v>
      </c>
    </row>
    <row r="2228" spans="1:5" ht="25.5">
      <c r="A2228" s="1" t="s">
        <v>4158</v>
      </c>
      <c r="B2228" s="1" t="s">
        <v>4159</v>
      </c>
      <c r="C2228" t="str">
        <f t="shared" si="102"/>
        <v>SetonofPitmedden</v>
      </c>
      <c r="D2228" t="str">
        <f t="shared" si="103"/>
        <v>"Quarterly: 1st and 4th Or, a man’s heart between three crescents within a double tressure flory counter-flory Gules (Seton of Pitmedden) 2nd and 3rdArgent, a demi-otter issuing out of a bar wavy Sable (Meldrum)"</v>
      </c>
      <c r="E2228" t="str">
        <f t="shared" si="104"/>
        <v>public const string SetonofPitmedden = "Quarterly: 1st and 4th Or, a man’s heart between three crescents within a double tressure flory counter-flory Gules (Seton of Pitmedden) 2nd and 3rdArgent, a demi-otter issuing out of a bar wavy Sable (Meldrum)";</v>
      </c>
    </row>
    <row r="2229" spans="1:5">
      <c r="A2229" s="1" t="s">
        <v>4160</v>
      </c>
      <c r="B2229" s="1" t="s">
        <v>4161</v>
      </c>
      <c r="C2229" t="str">
        <f t="shared" si="102"/>
        <v>SetonofStGermains</v>
      </c>
      <c r="D2229" t="str">
        <f t="shared" si="103"/>
        <v>"Or, a fess between three crescents in chief and as many fleurs-de-lis in base all Gules"</v>
      </c>
      <c r="E2229" t="str">
        <f t="shared" si="104"/>
        <v>public const string SetonofStGermains = "Or, a fess between three crescents in chief and as many fleurs-de-lis in base all Gules";</v>
      </c>
    </row>
    <row r="2230" spans="1:5">
      <c r="A2230" s="1" t="s">
        <v>4162</v>
      </c>
      <c r="B2230" s="1" t="s">
        <v>4163</v>
      </c>
      <c r="C2230" t="str">
        <f t="shared" si="102"/>
        <v>SetonofthatIlk_SirAlexander</v>
      </c>
      <c r="D2230" t="str">
        <f t="shared" si="103"/>
        <v>"Or, three crescents within a double tressure flory counter-flory Gules"</v>
      </c>
      <c r="E2230" t="str">
        <f t="shared" si="104"/>
        <v>public const string SetonofthatIlk_SirAlexander = "Or, three crescents within a double tressure flory counter-flory Gules";</v>
      </c>
    </row>
    <row r="2231" spans="1:5" ht="25.5">
      <c r="A2231" s="1" t="s">
        <v>4164</v>
      </c>
      <c r="B2231" s="1" t="s">
        <v>4165</v>
      </c>
      <c r="C2231" t="str">
        <f t="shared" si="102"/>
        <v>SetonofTouch</v>
      </c>
      <c r="D2231" t="str">
        <f t="shared" si="103"/>
        <v>"Quarterly: 1st and 4th Or, three crescents within a double tressure flory counter-flory Gules (Seton) 2nd and 3rd Argent, three escutcheons Gules (Hay of Enzie)"</v>
      </c>
      <c r="E2231" t="str">
        <f t="shared" si="104"/>
        <v>public const string SetonofTouch = "Quarterly: 1st and 4th Or, three crescents within a double tressure flory counter-flory Gules (Seton) 2nd and 3rd Argent, three escutcheons Gules (Hay of Enzie)";</v>
      </c>
    </row>
    <row r="2232" spans="1:5" ht="25.5">
      <c r="A2232" s="1" t="s">
        <v>4166</v>
      </c>
      <c r="B2232" s="1" t="s">
        <v>1474</v>
      </c>
      <c r="C2232" t="str">
        <f t="shared" si="102"/>
        <v>Seton_EarlofDunfermline</v>
      </c>
      <c r="D2232" t="str">
        <f t="shared" si="103"/>
        <v>"Quarterly: 1st and 4th Or, three crescents within a double tressure flory counter-flory Gules (Seton) 2nd and 3rd Argent, on a fess Gules three cinquefoils Argent (coat of augmentation for the title of Dunfermline)"</v>
      </c>
      <c r="E2232" t="str">
        <f t="shared" si="104"/>
        <v>public const string Seton_EarlofDunfermline = "Quarterly: 1st and 4th Or, three crescents within a double tressure flory counter-flory Gules (Seton) 2nd and 3rd Argent, on a fess Gules three cinquefoils Argent (coat of augmentation for the title of Dunfermline)";</v>
      </c>
    </row>
    <row r="2233" spans="1:5" ht="63.75">
      <c r="A2233" s="1" t="s">
        <v>4167</v>
      </c>
      <c r="B2233" s="1" t="s">
        <v>4168</v>
      </c>
      <c r="C2233" t="str">
        <f t="shared" si="102"/>
        <v>Seton_EarlofWinton</v>
      </c>
      <c r="D2233" t="str">
        <f t="shared" si="103"/>
        <v>"Quarterly: 1st and 4th Or, three crescents within a double tressure flory counter-flory Gules (Seton) 2nd and 3rd Azure, three garbs Or (Earldom of Buchan) surtout Parted per pale dexter Gules, a sword paleways Proper hilted and pommelled Or supporting an imperial crown all within a double tressure flory counter-flory all Or (coat of augmentation) sinister Azure, a blazing sun of twelve rays Argent within a double tressure flory counter-flory Or (coat of augmentation for the title of Winton)"</v>
      </c>
      <c r="E2233" t="str">
        <f t="shared" si="104"/>
        <v>public const string Seton_EarlofWinton = "Quarterly: 1st and 4th Or, three crescents within a double tressure flory counter-flory Gules (Seton) 2nd and 3rd Azure, three garbs Or (Earldom of Buchan) surtout Parted per pale dexter Gules, a sword paleways Proper hilted and pommelled Or supporting an imperial crown all within a double tressure flory counter-flory all Or (coat of augmentation) sinister Azure, a blazing sun of twelve rays Argent within a double tressure flory counter-flory Or (coat of augmentation for the title of Winton)";</v>
      </c>
    </row>
    <row r="2234" spans="1:5" ht="25.5">
      <c r="A2234" s="1" t="s">
        <v>4169</v>
      </c>
      <c r="B2234" s="1" t="s">
        <v>2654</v>
      </c>
      <c r="C2234" t="str">
        <f t="shared" si="102"/>
        <v>Seton_ViscountofKingston</v>
      </c>
      <c r="D2234" t="str">
        <f t="shared" si="103"/>
        <v>"Quarterly: 1st and 4th Or, three crescents within a double tressure flory counter-flory Gules (Seton) 2nd and 3rd Argent, a dragon with wings expanded and tail nowed Vert (coat of augmentation)"</v>
      </c>
      <c r="E2234" t="str">
        <f t="shared" si="104"/>
        <v>public const string Seton_ViscountofKingston = "Quarterly: 1st and 4th Or, three crescents within a double tressure flory counter-flory Gules (Seton) 2nd and 3rd Argent, a dragon with wings expanded and tail nowed Vert (coat of augmentation)";</v>
      </c>
    </row>
    <row r="2235" spans="1:5">
      <c r="A2235" s="1" t="s">
        <v>4170</v>
      </c>
      <c r="B2235" s="1" t="s">
        <v>883</v>
      </c>
      <c r="C2235" t="str">
        <f t="shared" si="102"/>
        <v>Sharp</v>
      </c>
      <c r="D2235" t="str">
        <f t="shared" si="103"/>
        <v>"Argent, a fess Azure"</v>
      </c>
      <c r="E2235" t="str">
        <f t="shared" si="104"/>
        <v>public const string Sharp = "Argent, a fess Azure";</v>
      </c>
    </row>
    <row r="2236" spans="1:5">
      <c r="A2236" s="1" t="s">
        <v>4171</v>
      </c>
      <c r="B2236" s="1" t="s">
        <v>4172</v>
      </c>
      <c r="C2236" t="str">
        <f t="shared" si="102"/>
        <v>Shaw</v>
      </c>
      <c r="D2236" t="str">
        <f t="shared" si="103"/>
        <v>"Azure, three covered-cups Or"</v>
      </c>
      <c r="E2236" t="str">
        <f t="shared" si="104"/>
        <v>public const string Shaw = "Azure, three covered-cups Or";</v>
      </c>
    </row>
    <row r="2237" spans="1:5">
      <c r="A2237" s="1" t="s">
        <v>4173</v>
      </c>
      <c r="B2237" s="1" t="s">
        <v>4174</v>
      </c>
      <c r="C2237" t="str">
        <f t="shared" si="102"/>
        <v>ShawofBargaran</v>
      </c>
      <c r="D2237" t="str">
        <f t="shared" si="103"/>
        <v>"Azure, a fess chequy Argent and Gules between three covered-cups Or"</v>
      </c>
      <c r="E2237" t="str">
        <f t="shared" si="104"/>
        <v>public const string ShawofBargaran = "Azure, a fess chequy Argent and Gules between three covered-cups Or";</v>
      </c>
    </row>
    <row r="2238" spans="1:5">
      <c r="A2238" s="1" t="s">
        <v>4175</v>
      </c>
      <c r="B2238" s="1" t="s">
        <v>4172</v>
      </c>
      <c r="C2238" t="str">
        <f t="shared" si="102"/>
        <v>ShawofGreenock_SirJohn</v>
      </c>
      <c r="D2238" t="str">
        <f t="shared" si="103"/>
        <v>"Azure, three covered-cups Or"</v>
      </c>
      <c r="E2238" t="str">
        <f t="shared" si="104"/>
        <v>public const string ShawofGreenock_SirJohn = "Azure, three covered-cups Or";</v>
      </c>
    </row>
    <row r="2239" spans="1:5">
      <c r="A2239" s="1" t="s">
        <v>4176</v>
      </c>
      <c r="B2239" s="1" t="s">
        <v>4172</v>
      </c>
      <c r="C2239" t="str">
        <f t="shared" si="102"/>
        <v>ShawofSauchie</v>
      </c>
      <c r="D2239" t="str">
        <f t="shared" si="103"/>
        <v>"Azure, three covered-cups Or"</v>
      </c>
      <c r="E2239" t="str">
        <f t="shared" si="104"/>
        <v>public const string ShawofSauchie = "Azure, three covered-cups Or";</v>
      </c>
    </row>
    <row r="2240" spans="1:5">
      <c r="A2240" s="1" t="s">
        <v>4177</v>
      </c>
      <c r="B2240" s="1" t="s">
        <v>4178</v>
      </c>
      <c r="C2240" t="str">
        <f t="shared" si="102"/>
        <v>ShawofSornbeg_John</v>
      </c>
      <c r="D2240" t="str">
        <f t="shared" si="103"/>
        <v>"Azure, three mullets in fess between as many covered-cups Or"</v>
      </c>
      <c r="E2240" t="str">
        <f t="shared" si="104"/>
        <v>public const string ShawofSornbeg_John = "Azure, three mullets in fess between as many covered-cups Or";</v>
      </c>
    </row>
    <row r="2241" spans="1:5">
      <c r="A2241" s="1" t="s">
        <v>4179</v>
      </c>
      <c r="B2241" s="1" t="s">
        <v>4180</v>
      </c>
      <c r="C2241" t="str">
        <f t="shared" si="102"/>
        <v>ShewalofthatIlk</v>
      </c>
      <c r="D2241" t="str">
        <f t="shared" si="103"/>
        <v>"Parted per fess dancetty Sable and Argent, three stars in chief and a boar’s head erased in base all counterchanged"</v>
      </c>
      <c r="E2241" t="str">
        <f t="shared" si="104"/>
        <v>public const string ShewalofthatIlk = "Parted per fess dancetty Sable and Argent, three stars in chief and a boar’s head erased in base all counterchanged";</v>
      </c>
    </row>
    <row r="2242" spans="1:5">
      <c r="A2242" s="1" t="s">
        <v>4181</v>
      </c>
      <c r="B2242" s="1" t="s">
        <v>4182</v>
      </c>
      <c r="C2242" t="str">
        <f t="shared" ref="C2242:C2305" si="105">SUBSTITUTE(SUBSTITUTE(SUBSTITUTE(SUBSTITUTE(SUBSTITUTE(A2242, "-", ""), ")", "_"), "(", "_"), " ", ""), ",", "_")</f>
        <v>ShewalofthatIlk_aliter_</v>
      </c>
      <c r="D2242" t="str">
        <f t="shared" ref="D2242:D2305" si="106">CONCATENATE("""", B2242,"""")</f>
        <v>"Argent, a boar’s head erased Sable and on a chief invected Sable three mullets Argent"</v>
      </c>
      <c r="E2242" t="str">
        <f t="shared" ref="E2242:E2305" si="107">CONCATENATE("public const string ", C2242, " = ",D2242, ";")</f>
        <v>public const string ShewalofthatIlk_aliter_ = "Argent, a boar’s head erased Sable and on a chief invected Sable three mullets Argent";</v>
      </c>
    </row>
    <row r="2243" spans="1:5">
      <c r="A2243" s="1" t="s">
        <v>4183</v>
      </c>
      <c r="B2243" s="1" t="s">
        <v>4184</v>
      </c>
      <c r="C2243" t="str">
        <f t="shared" si="105"/>
        <v>Shields</v>
      </c>
      <c r="D2243" t="str">
        <f t="shared" si="106"/>
        <v>"Gules, on a bend engrailed Or three escutcheons (or shields) Azure"</v>
      </c>
      <c r="E2243" t="str">
        <f t="shared" si="107"/>
        <v>public const string Shields = "Gules, on a bend engrailed Or three escutcheons (or shields) Azure";</v>
      </c>
    </row>
    <row r="2244" spans="1:5">
      <c r="A2244" s="1" t="s">
        <v>4185</v>
      </c>
      <c r="B2244" s="1" t="s">
        <v>4186</v>
      </c>
      <c r="C2244" t="str">
        <f t="shared" si="105"/>
        <v>SibbaldofKips_SirRobert</v>
      </c>
      <c r="D2244" t="str">
        <f t="shared" si="106"/>
        <v>"Argent, a cross moline within a bordure Azure with a star Azure for difference"</v>
      </c>
      <c r="E2244" t="str">
        <f t="shared" si="107"/>
        <v>public const string SibbaldofKips_SirRobert = "Argent, a cross moline within a bordure Azure with a star Azure for difference";</v>
      </c>
    </row>
    <row r="2245" spans="1:5">
      <c r="A2245" s="1" t="s">
        <v>4187</v>
      </c>
      <c r="B2245" s="1" t="s">
        <v>4188</v>
      </c>
      <c r="C2245" t="str">
        <f t="shared" si="105"/>
        <v>Sibbald_PatrickinAberdeen</v>
      </c>
      <c r="D2245" t="str">
        <f t="shared" si="106"/>
        <v>"Argent, a cross moline pierced Azure within a bordure chequy Azure and Argent"</v>
      </c>
      <c r="E2245" t="str">
        <f t="shared" si="107"/>
        <v>public const string Sibbald_PatrickinAberdeen = "Argent, a cross moline pierced Azure within a bordure chequy Azure and Argent";</v>
      </c>
    </row>
    <row r="2246" spans="1:5">
      <c r="A2246" s="1" t="s">
        <v>4189</v>
      </c>
      <c r="B2246" s="1" t="s">
        <v>4190</v>
      </c>
      <c r="C2246" t="str">
        <f t="shared" si="105"/>
        <v>SibbbaldofBalgonie</v>
      </c>
      <c r="D2246" t="str">
        <f t="shared" si="106"/>
        <v>"Argent, a cross moline square-pierced Gules"</v>
      </c>
      <c r="E2246" t="str">
        <f t="shared" si="107"/>
        <v>public const string SibbbaldofBalgonie = "Argent, a cross moline square-pierced Gules";</v>
      </c>
    </row>
    <row r="2247" spans="1:5">
      <c r="A2247" s="1" t="s">
        <v>4191</v>
      </c>
      <c r="B2247" s="1" t="s">
        <v>4192</v>
      </c>
      <c r="C2247" t="str">
        <f t="shared" si="105"/>
        <v>SibbbaldofBalgonie_aliter_</v>
      </c>
      <c r="D2247" t="str">
        <f t="shared" si="106"/>
        <v>"Argent, a cross moline square-pierced Azure"</v>
      </c>
      <c r="E2247" t="str">
        <f t="shared" si="107"/>
        <v>public const string SibbbaldofBalgonie_aliter_ = "Argent, a cross moline square-pierced Azure";</v>
      </c>
    </row>
    <row r="2248" spans="1:5">
      <c r="A2248" s="1" t="s">
        <v>4193</v>
      </c>
      <c r="B2248" s="1" t="s">
        <v>4194</v>
      </c>
      <c r="C2248" t="str">
        <f t="shared" si="105"/>
        <v>SibbbaldofRankeilor</v>
      </c>
      <c r="D2248" t="str">
        <f t="shared" si="106"/>
        <v>"Argent, a cross moline square-pierced Gules within a bordure Azure"</v>
      </c>
      <c r="E2248" t="str">
        <f t="shared" si="107"/>
        <v>public const string SibbbaldofRankeilor = "Argent, a cross moline square-pierced Gules within a bordure Azure";</v>
      </c>
    </row>
    <row r="2249" spans="1:5">
      <c r="A2249" s="1" t="s">
        <v>4195</v>
      </c>
      <c r="B2249" s="1" t="s">
        <v>4196</v>
      </c>
      <c r="C2249" t="str">
        <f t="shared" si="105"/>
        <v>Sibbbald_George</v>
      </c>
      <c r="D2249" t="str">
        <f t="shared" si="106"/>
        <v>"Argent, a cross moline Gules within a bordure compony Sable and Or the last charged with mascles Gules"</v>
      </c>
      <c r="E2249" t="str">
        <f t="shared" si="107"/>
        <v>public const string Sibbbald_George = "Argent, a cross moline Gules within a bordure compony Sable and Or the last charged with mascles Gules";</v>
      </c>
    </row>
    <row r="2250" spans="1:5">
      <c r="A2250" s="1" t="s">
        <v>4197</v>
      </c>
      <c r="B2250" s="1" t="s">
        <v>4198</v>
      </c>
      <c r="C2250" t="str">
        <f t="shared" si="105"/>
        <v>Simm</v>
      </c>
      <c r="D2250" t="str">
        <f t="shared" si="106"/>
        <v>"Gules, a chevron Argent between two spur-rowells in chief and a halbert (orbattle-axe) in base all Or"</v>
      </c>
      <c r="E2250" t="str">
        <f t="shared" si="107"/>
        <v>public const string Simm = "Gules, a chevron Argent between two spur-rowells in chief and a halbert (orbattle-axe) in base all Or";</v>
      </c>
    </row>
    <row r="2251" spans="1:5">
      <c r="A2251" s="1" t="s">
        <v>4199</v>
      </c>
      <c r="B2251" s="1" t="s">
        <v>4200</v>
      </c>
      <c r="C2251" t="str">
        <f t="shared" si="105"/>
        <v>SimmersofBalyordie</v>
      </c>
      <c r="D2251" t="str">
        <f t="shared" si="106"/>
        <v>"Argent, an oak tree bend-sinister-ways Proper surmounted by a bend Gules charged with three crosses crosslet Or"</v>
      </c>
      <c r="E2251" t="str">
        <f t="shared" si="107"/>
        <v>public const string SimmersofBalyordie = "Argent, an oak tree bend-sinister-ways Proper surmounted by a bend Gules charged with three crosses crosslet Or";</v>
      </c>
    </row>
    <row r="2252" spans="1:5">
      <c r="A2252" s="1" t="s">
        <v>4201</v>
      </c>
      <c r="B2252" s="1" t="s">
        <v>4202</v>
      </c>
      <c r="C2252" t="str">
        <f t="shared" si="105"/>
        <v>SimpsonofThornton_Robert</v>
      </c>
      <c r="D2252" t="str">
        <f t="shared" si="106"/>
        <v>"Argent, on a chief indented Vert three crescents Argent"</v>
      </c>
      <c r="E2252" t="str">
        <f t="shared" si="107"/>
        <v>public const string SimpsonofThornton_Robert = "Argent, on a chief indented Vert three crescents Argent";</v>
      </c>
    </row>
    <row r="2253" spans="1:5">
      <c r="A2253" s="1" t="s">
        <v>4203</v>
      </c>
      <c r="B2253" s="1" t="s">
        <v>4204</v>
      </c>
      <c r="C2253" t="str">
        <f t="shared" si="105"/>
        <v>SimpsonofUdoch_George</v>
      </c>
      <c r="D2253" t="str">
        <f t="shared" si="106"/>
        <v>"Argent, on a chief Vert three crescents Argent"</v>
      </c>
      <c r="E2253" t="str">
        <f t="shared" si="107"/>
        <v>public const string SimpsonofUdoch_George = "Argent, on a chief Vert three crescents Argent";</v>
      </c>
    </row>
    <row r="2254" spans="1:5">
      <c r="A2254" s="1" t="s">
        <v>4205</v>
      </c>
      <c r="B2254" s="1" t="s">
        <v>4206</v>
      </c>
      <c r="C2254" t="str">
        <f t="shared" si="105"/>
        <v>Sinclair</v>
      </c>
      <c r="D2254" t="str">
        <f t="shared" si="106"/>
        <v>"Argent, a cross engrailed Sable"</v>
      </c>
      <c r="E2254" t="str">
        <f t="shared" si="107"/>
        <v>public const string Sinclair = "Argent, a cross engrailed Sable";</v>
      </c>
    </row>
    <row r="2255" spans="1:5" ht="25.5">
      <c r="A2255" s="1" t="s">
        <v>4207</v>
      </c>
      <c r="B2255" s="1" t="s">
        <v>4208</v>
      </c>
      <c r="C2255" t="str">
        <f t="shared" si="105"/>
        <v>SinclairofBlanse</v>
      </c>
      <c r="D2255" t="str">
        <f t="shared" si="106"/>
        <v>"Quarterly: 1st and 4th Argent, a cross engrailed Azure (Sinclair of Herdmanston)) 2nd and 3rd Or, three martlets Gules"</v>
      </c>
      <c r="E2255" t="str">
        <f t="shared" si="107"/>
        <v>public const string SinclairofBlanse = "Quarterly: 1st and 4th Argent, a cross engrailed Azure (Sinclair of Herdmanston)) 2nd and 3rd Or, three martlets Gules";</v>
      </c>
    </row>
    <row r="2256" spans="1:5" ht="25.5">
      <c r="A2256" s="1" t="s">
        <v>4209</v>
      </c>
      <c r="B2256" s="1" t="s">
        <v>4210</v>
      </c>
      <c r="C2256" t="str">
        <f t="shared" si="105"/>
        <v>SinclairofBrimmes_John</v>
      </c>
      <c r="D2256" t="str">
        <f t="shared" si="106"/>
        <v>"Argent, a cross engrailed on the outer side and invected on the inner Sable all within a bordure compony Sable and Argent"</v>
      </c>
      <c r="E2256" t="str">
        <f t="shared" si="107"/>
        <v>public const string SinclairofBrimmes_John = "Argent, a cross engrailed on the outer side and invected on the inner Sable all within a bordure compony Sable and Argent";</v>
      </c>
    </row>
    <row r="2257" spans="1:5" ht="38.25">
      <c r="A2257" s="1" t="s">
        <v>4211</v>
      </c>
      <c r="B2257" s="1" t="s">
        <v>4212</v>
      </c>
      <c r="C2257" t="str">
        <f t="shared" si="105"/>
        <v>SinclairofDumbaith_William</v>
      </c>
      <c r="D2257" t="str">
        <f t="shared" si="106"/>
        <v>"Quarterly: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indented Gules"</v>
      </c>
      <c r="E2257" t="str">
        <f t="shared" si="107"/>
        <v>public const string SinclairofDumbaith_William = "Quarterly: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indented Gules";</v>
      </c>
    </row>
    <row r="2258" spans="1:5">
      <c r="A2258" s="1" t="s">
        <v>4213</v>
      </c>
      <c r="B2258" s="1" t="s">
        <v>4214</v>
      </c>
      <c r="C2258" t="str">
        <f t="shared" si="105"/>
        <v>SinclairofDun_William</v>
      </c>
      <c r="D2258" t="str">
        <f t="shared" si="106"/>
        <v>"Argent, a cross engrailed Sable within a bordure Sable charged with eight roundels Argent (or plates)"</v>
      </c>
      <c r="E2258" t="str">
        <f t="shared" si="107"/>
        <v>public const string SinclairofDun_William = "Argent, a cross engrailed Sable within a bordure Sable charged with eight roundels Argent (or plates)";</v>
      </c>
    </row>
    <row r="2259" spans="1:5" ht="51">
      <c r="A2259" s="1" t="s">
        <v>4215</v>
      </c>
      <c r="B2259" s="1" t="s">
        <v>4216</v>
      </c>
      <c r="C2259" t="str">
        <f t="shared" si="105"/>
        <v>SinclairofFreswick_James</v>
      </c>
      <c r="D2259" t="str">
        <f t="shared" si="106"/>
        <v>"Quarterly: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chequy Or and Gules"</v>
      </c>
      <c r="E2259" t="str">
        <f t="shared" si="107"/>
        <v>public const string SinclairofFreswick_James = "Quarterly: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chequy Or and Gules";</v>
      </c>
    </row>
    <row r="2260" spans="1:5">
      <c r="A2260" s="1" t="s">
        <v>4217</v>
      </c>
      <c r="B2260" s="1" t="s">
        <v>4218</v>
      </c>
      <c r="C2260" t="str">
        <f t="shared" si="105"/>
        <v>SinclairofHerdmanston</v>
      </c>
      <c r="D2260" t="str">
        <f t="shared" si="106"/>
        <v>"Argent, a cross engrailed Azure"</v>
      </c>
      <c r="E2260" t="str">
        <f t="shared" si="107"/>
        <v>public const string SinclairofHerdmanston = "Argent, a cross engrailed Azure";</v>
      </c>
    </row>
    <row r="2261" spans="1:5" ht="25.5">
      <c r="A2261" s="1" t="s">
        <v>4219</v>
      </c>
      <c r="B2261" s="1" t="s">
        <v>4220</v>
      </c>
      <c r="C2261" t="str">
        <f t="shared" si="105"/>
        <v>SinclairofLongformacus_SirRobert</v>
      </c>
      <c r="D2261" t="str">
        <f t="shared" si="106"/>
        <v>"Quarterly: 1st and 4th Argent, a cross engrailed Gules (Sinclair) 2nd and 3rdArgent, on a bend Azure three stars Argent (Towers of Inverleith)"</v>
      </c>
      <c r="E2261" t="str">
        <f t="shared" si="107"/>
        <v>public const string SinclairofLongformacus_SirRobert = "Quarterly: 1st and 4th Argent, a cross engrailed Gules (Sinclair) 2nd and 3rdArgent, on a bend Azure three stars Argent (Towers of Inverleith)";</v>
      </c>
    </row>
    <row r="2262" spans="1:5">
      <c r="A2262" s="1" t="s">
        <v>4221</v>
      </c>
      <c r="B2262" s="1" t="s">
        <v>4222</v>
      </c>
      <c r="C2262" t="str">
        <f t="shared" si="105"/>
        <v>SinclairofOldbar_SirJames</v>
      </c>
      <c r="D2262" t="str">
        <f t="shared" si="106"/>
        <v>"Argent, a cross parted per cross Sable and Gules engrailed"</v>
      </c>
      <c r="E2262" t="str">
        <f t="shared" si="107"/>
        <v>public const string SinclairofOldbar_SirJames = "Argent, a cross parted per cross Sable and Gules engrailed";</v>
      </c>
    </row>
    <row r="2263" spans="1:5" ht="38.25">
      <c r="A2263" s="1" t="s">
        <v>4223</v>
      </c>
      <c r="B2263" s="1" t="s">
        <v>4224</v>
      </c>
      <c r="C2263" t="str">
        <f t="shared" si="105"/>
        <v>SinclairofStamstare_Alexander</v>
      </c>
      <c r="D2263" t="str">
        <f t="shared" si="106"/>
        <v>"Quarterly: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invected Gules"</v>
      </c>
      <c r="E2263" t="str">
        <f t="shared" si="107"/>
        <v>public const string SinclairofStamstare_Alexander = "Quarterly: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invected Gules";</v>
      </c>
    </row>
    <row r="2264" spans="1:5" ht="25.5">
      <c r="A2264" s="1" t="s">
        <v>4225</v>
      </c>
      <c r="B2264" s="1" t="s">
        <v>4226</v>
      </c>
      <c r="C2264" t="str">
        <f t="shared" si="105"/>
        <v>SinclairofStevenston_SirRobert</v>
      </c>
      <c r="D2264" t="str">
        <f t="shared" si="106"/>
        <v>"Argent, on a cross engrailed Gules five bezants"</v>
      </c>
      <c r="E2264" t="str">
        <f t="shared" si="107"/>
        <v>public const string SinclairofStevenston_SirRobert = "Argent, on a cross engrailed Gules five bezants";</v>
      </c>
    </row>
    <row r="2265" spans="1:5" ht="51">
      <c r="A2265" s="1" t="s">
        <v>4227</v>
      </c>
      <c r="B2265" s="1" t="s">
        <v>4228</v>
      </c>
      <c r="C2265" t="str">
        <f t="shared" si="105"/>
        <v>SinclairofStircock_Francis</v>
      </c>
      <c r="D2265" t="str">
        <f t="shared" si="106"/>
        <v>"Quarterly: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compony Gules and Or"</v>
      </c>
      <c r="E2265" t="str">
        <f t="shared" si="107"/>
        <v>public const string SinclairofStircock_Francis = "Quarterly: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compony Gules and Or";</v>
      </c>
    </row>
    <row r="2266" spans="1:5" ht="51">
      <c r="A2266" s="1" t="s">
        <v>4229</v>
      </c>
      <c r="B2266" s="1" t="s">
        <v>4230</v>
      </c>
      <c r="C2266" t="str">
        <f t="shared" si="105"/>
        <v>SinclairofUlbster_Patrick</v>
      </c>
      <c r="D2266" t="str">
        <f t="shared" si="106"/>
        <v>"Quarterly: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compony Sable and Argent"</v>
      </c>
      <c r="E2266" t="str">
        <f t="shared" si="107"/>
        <v>public const string SinclairofUlbster_Patrick = "Quarterly: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 : all within a bordure compony Sable and Argent";</v>
      </c>
    </row>
    <row r="2267" spans="1:5" ht="25.5">
      <c r="A2267" s="1" t="s">
        <v>4231</v>
      </c>
      <c r="B2267" s="1" t="s">
        <v>707</v>
      </c>
      <c r="C2267" t="str">
        <f t="shared" si="105"/>
        <v>Sinclair_EarlofCaithness</v>
      </c>
      <c r="D2267" t="str">
        <f t="shared" si="106"/>
        <v>"Quarterly: 1st and 4th A ship with sails furled up within a double tressure flory counter-flory (Earldom of Orkney) 2nd and 3rd A ship under sail (Earldom of Caithness) surtout A cross engrailed (Sinclair) [seal 1481]"</v>
      </c>
      <c r="E2267" t="str">
        <f t="shared" si="107"/>
        <v>public const string Sinclair_EarlofCaithness = "Quarterly: 1st and 4th A ship with sails furled up within a double tressure flory counter-flory (Earldom of Orkney) 2nd and 3rd A ship under sail (Earldom of Caithness) surtout A cross engrailed (Sinclair) [seal 1481]";</v>
      </c>
    </row>
    <row r="2268" spans="1:5" ht="25.5">
      <c r="A2268" s="1" t="s">
        <v>4232</v>
      </c>
      <c r="B2268" s="1" t="s">
        <v>709</v>
      </c>
      <c r="C2268" t="str">
        <f t="shared" si="105"/>
        <v>Sinclair_EarlofCaithness_aliter_</v>
      </c>
      <c r="D2268" t="str">
        <f t="shared" si="106"/>
        <v>"Quarterly: 1st and 4th A ship under sail (Earldom of Caithness) 2nd and 3rd A lion rampant : and over all dividing the quarters a cross engrailed (Sinclair) [seal 1498]"</v>
      </c>
      <c r="E2268" t="str">
        <f t="shared" si="107"/>
        <v>public const string Sinclair_EarlofCaithness_aliter_ = "Quarterly: 1st and 4th A ship under sail (Earldom of Caithness) 2nd and 3rd A lion rampant : and over all dividing the quarters a cross engrailed (Sinclair) [seal 1498]";</v>
      </c>
    </row>
    <row r="2269" spans="1:5" ht="38.25">
      <c r="A2269" s="1" t="s">
        <v>4233</v>
      </c>
      <c r="B2269" s="1" t="s">
        <v>710</v>
      </c>
      <c r="C2269" t="str">
        <f t="shared" si="105"/>
        <v>Sinclair_EarlofCaithness_aliter_</v>
      </c>
      <c r="D2269" t="str">
        <f t="shared" si="106"/>
        <v>"Quarterly: 1st Azure, a ship at anchor within a double tressure flory counter-flory Or (Earldom of Orkney) 2nd and 3rd Or, a lion rampant Gules (Spar) 4th Azure, a ship under sail Or (Earldom of Caithness) and over all dividing the quarters a cross engrailed Sable (Sinclair)"</v>
      </c>
      <c r="E2269" t="str">
        <f t="shared" si="107"/>
        <v>public const string Sinclair_EarlofCaithness_aliter_ = "Quarterly: 1st Azure, a ship at anchor within a double tressure flory counter-flory Or (Earldom of Orkney) 2nd and 3rd Or, a lion rampant Gules (Spar) 4th Azure, a ship under sail Or (Earldom of Caithness) and over all dividing the quarters a cross engrailed Sable (Sinclair)";</v>
      </c>
    </row>
    <row r="2270" spans="1:5" ht="25.5">
      <c r="A2270" s="1" t="s">
        <v>4233</v>
      </c>
      <c r="B2270" s="1" t="s">
        <v>711</v>
      </c>
      <c r="C2270" t="str">
        <f t="shared" si="105"/>
        <v>Sinclair_EarlofCaithness_aliter_</v>
      </c>
      <c r="D2270" t="str">
        <f t="shared" si="106"/>
        <v>"Quarterly: 1st and 4th Azure, a ship at Or (Earldom of Orkney) 2nd and 3rdArgent, a lion rampant Gules  and over all dividing the quarters a cross engrailed Sable (Sinclair)"</v>
      </c>
      <c r="E2270" t="str">
        <f t="shared" si="107"/>
        <v>public const string Sinclair_EarlofCaithness_aliter_ = "Quarterly: 1st and 4th Azure, a ship at Or (Earldom of Orkney) 2nd and 3rdArgent, a lion rampant Gules  and over all dividing the quarters a cross engrailed Sable (Sinclair)";</v>
      </c>
    </row>
    <row r="2271" spans="1:5" ht="38.25">
      <c r="A2271" s="1" t="s">
        <v>4233</v>
      </c>
      <c r="B2271" s="1" t="s">
        <v>712</v>
      </c>
      <c r="C2271" t="str">
        <f t="shared" si="105"/>
        <v>Sinclair_EarlofCaithness_aliter_</v>
      </c>
      <c r="D2271" t="str">
        <f t="shared" si="106"/>
        <v>"Quarterly: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v>
      </c>
      <c r="E2271" t="str">
        <f t="shared" si="107"/>
        <v>public const string Sinclair_EarlofCaithness_aliter_ = "Quarterly: 1st Azure, a ship at anchor her oars erected in saltire within a double tressure flory counter-flory Or (Earldom of Orkney) 2nd and 3rd Or, a lion rampant Gules (Spar) 4th Azure, a ship under sail Or (Earldom of Caithness) and over all dividing the quarters a cross engrailed Sable (Sinclair)";</v>
      </c>
    </row>
    <row r="2272" spans="1:5" ht="25.5">
      <c r="A2272" s="1" t="s">
        <v>4234</v>
      </c>
      <c r="B2272" s="1" t="s">
        <v>3699</v>
      </c>
      <c r="C2272" t="str">
        <f t="shared" si="105"/>
        <v>Sinclair_EarlofOrkney</v>
      </c>
      <c r="D2272" t="str">
        <f t="shared" si="106"/>
        <v>"Quarterly: 1st and 4th Azure, a ship within a double tressure flory counter-flory Or (Earldom of Orkney) 2nd and 3rd Argent, a cross engrailed Sable (Sinclair)"</v>
      </c>
      <c r="E2272" t="str">
        <f t="shared" si="107"/>
        <v>public const string Sinclair_EarlofOrkney = "Quarterly: 1st and 4th Azure, a ship within a double tressure flory counter-flory Or (Earldom of Orkney) 2nd and 3rd Argent, a cross engrailed Sable (Sinclair)";</v>
      </c>
    </row>
    <row r="2273" spans="1:5">
      <c r="A2273" s="1" t="s">
        <v>4235</v>
      </c>
      <c r="B2273" s="1" t="s">
        <v>4236</v>
      </c>
      <c r="C2273" t="str">
        <f t="shared" si="105"/>
        <v>Sinclair_JohninEdinburgh</v>
      </c>
      <c r="D2273" t="str">
        <f t="shared" si="106"/>
        <v>"Argent, a cross engrailed Sable between two mascles in chief Sable"</v>
      </c>
      <c r="E2273" t="str">
        <f t="shared" si="107"/>
        <v>public const string Sinclair_JohninEdinburgh = "Argent, a cross engrailed Sable between two mascles in chief Sable";</v>
      </c>
    </row>
    <row r="2274" spans="1:5" ht="38.25">
      <c r="A2274" s="1" t="s">
        <v>4237</v>
      </c>
      <c r="B2274" s="1" t="s">
        <v>4238</v>
      </c>
      <c r="C2274" t="str">
        <f t="shared" si="105"/>
        <v>Sinclair_Lord</v>
      </c>
      <c r="D2274" t="str">
        <f t="shared" si="106"/>
        <v>"Quarterly: 1st and 4th Azure, a ship at anchor, her oars erect in saltire within a double tressure flory counter-flory Or (Earldom of Orkney) 2nd and 3rdAzure, a ship under sail Or (Earldom of Caithness) surtout Argent a cross engrailed Sable (Sinclair)"</v>
      </c>
      <c r="E2274" t="str">
        <f t="shared" si="107"/>
        <v>public const string Sinclair_Lord = "Quarterly: 1st and 4th Azure, a ship at anchor, her oars erect in saltire within a double tressure flory counter-flory Or (Earldom of Orkney) 2nd and 3rdAzure, a ship under sail Or (Earldom of Caithness) surtout Argent a cross engrailed Sable (Sinclair)";</v>
      </c>
    </row>
    <row r="2275" spans="1:5">
      <c r="A2275" s="1" t="s">
        <v>4239</v>
      </c>
      <c r="B2275" s="1" t="s">
        <v>4240</v>
      </c>
      <c r="C2275" t="str">
        <f t="shared" si="105"/>
        <v>Sinclair_Thomas</v>
      </c>
      <c r="D2275" t="str">
        <f t="shared" si="106"/>
        <v>"Argent, a cross engrailed Sable within a bordure wavy Sable charged with six stars Argent"</v>
      </c>
      <c r="E2275" t="str">
        <f t="shared" si="107"/>
        <v>public const string Sinclair_Thomas = "Argent, a cross engrailed Sable within a bordure wavy Sable charged with six stars Argent";</v>
      </c>
    </row>
    <row r="2276" spans="1:5">
      <c r="A2276" s="1" t="s">
        <v>4241</v>
      </c>
      <c r="B2276" s="1" t="s">
        <v>4242</v>
      </c>
      <c r="C2276" t="str">
        <f t="shared" si="105"/>
        <v>Sinclair_ThomasinThurso</v>
      </c>
      <c r="D2276" t="str">
        <f t="shared" si="106"/>
        <v>"Argent, a cross engrailed Sable between two mullets Azure"</v>
      </c>
      <c r="E2276" t="str">
        <f t="shared" si="107"/>
        <v>public const string Sinclair_ThomasinThurso = "Argent, a cross engrailed Sable between two mullets Azure";</v>
      </c>
    </row>
    <row r="2277" spans="1:5" ht="25.5">
      <c r="A2277" s="1" t="s">
        <v>4243</v>
      </c>
      <c r="B2277" s="1" t="s">
        <v>4244</v>
      </c>
      <c r="C2277" t="str">
        <f t="shared" si="105"/>
        <v>SkeneofDyce_Alexander</v>
      </c>
      <c r="D2277" t="str">
        <f t="shared" si="106"/>
        <v>"Gules, three dirks (or skeans) paleways in fess Argent hilted and pommelled Or supporting as many wolves’ heads Or all within a bordure engrailed Argent"</v>
      </c>
      <c r="E2277" t="str">
        <f t="shared" si="107"/>
        <v>public const string SkeneofDyce_Alexander = "Gules, three dirks (or skeans) paleways in fess Argent hilted and pommelled Or supporting as many wolves’ heads Or all within a bordure engrailed Argent";</v>
      </c>
    </row>
    <row r="2278" spans="1:5" ht="25.5">
      <c r="A2278" s="1" t="s">
        <v>4245</v>
      </c>
      <c r="B2278" s="1" t="s">
        <v>4246</v>
      </c>
      <c r="C2278" t="str">
        <f t="shared" si="105"/>
        <v>SkeneofEasterfintry_George</v>
      </c>
      <c r="D2278" t="str">
        <f t="shared" si="106"/>
        <v>"Gules, a chevron Argent between three dirks (or skeans) paleways Argent hilted and pommelled Or supporting as many wolves’ heads Or"</v>
      </c>
      <c r="E2278" t="str">
        <f t="shared" si="107"/>
        <v>public const string SkeneofEasterfintry_George = "Gules, a chevron Argent between three dirks (or skeans) paleways Argent hilted and pommelled Or supporting as many wolves’ heads Or";</v>
      </c>
    </row>
    <row r="2279" spans="1:5" ht="25.5">
      <c r="A2279" s="1" t="s">
        <v>4247</v>
      </c>
      <c r="B2279" s="1" t="s">
        <v>4248</v>
      </c>
      <c r="C2279" t="str">
        <f t="shared" si="105"/>
        <v>SkeneofHalyards_John</v>
      </c>
      <c r="D2279" t="str">
        <f t="shared" si="106"/>
        <v>"Gules, three dirks (or skeans) paleways in fess Argent hilted and pommelled Or supporting as many wolves’ heads Or with a crescent for difference"</v>
      </c>
      <c r="E2279" t="str">
        <f t="shared" si="107"/>
        <v>public const string SkeneofHalyards_John = "Gules, three dirks (or skeans) paleways in fess Argent hilted and pommelled Or supporting as many wolves’ heads Or with a crescent for difference";</v>
      </c>
    </row>
    <row r="2280" spans="1:5" ht="25.5">
      <c r="A2280" s="1" t="s">
        <v>4249</v>
      </c>
      <c r="B2280" s="1" t="s">
        <v>4250</v>
      </c>
      <c r="C2280" t="str">
        <f t="shared" si="105"/>
        <v>SkeneofNewtile_Alexander</v>
      </c>
      <c r="D2280" t="str">
        <f t="shared" si="106"/>
        <v>"Parted per chief Azure and Gules, three dirks (or skeans) paleways Argent hilted and pommelled Or supporting as many wolves’ heads couped Or"</v>
      </c>
      <c r="E2280" t="str">
        <f t="shared" si="107"/>
        <v>public const string SkeneofNewtile_Alexander = "Parted per chief Azure and Gules, three dirks (or skeans) paleways Argent hilted and pommelled Or supporting as many wolves’ heads couped Or";</v>
      </c>
    </row>
    <row r="2281" spans="1:5" ht="25.5">
      <c r="A2281" s="1" t="s">
        <v>4251</v>
      </c>
      <c r="B2281" s="1" t="s">
        <v>4252</v>
      </c>
      <c r="C2281" t="str">
        <f t="shared" si="105"/>
        <v>SkeneofRamore_Robert</v>
      </c>
      <c r="D2281" t="str">
        <f t="shared" si="106"/>
        <v>"Gules, three dirks (or skeans) paleways in fess Argent hilted and pommelled Or supporting as many wolves’ heads Or all within a bordure invected Argent"</v>
      </c>
      <c r="E2281" t="str">
        <f t="shared" si="107"/>
        <v>public const string SkeneofRamore_Robert = "Gules, three dirks (or skeans) paleways in fess Argent hilted and pommelled Or supporting as many wolves’ heads Or all within a bordure invected Argent";</v>
      </c>
    </row>
    <row r="2282" spans="1:5">
      <c r="A2282" s="1" t="s">
        <v>4253</v>
      </c>
      <c r="B2282" s="1" t="s">
        <v>4254</v>
      </c>
      <c r="C2282" t="str">
        <f t="shared" si="105"/>
        <v>SkeneofthatIlk</v>
      </c>
      <c r="D2282" t="str">
        <f t="shared" si="106"/>
        <v>"Gules, three dirks (or skeans) paleways in fess Argent hilted and pommelled Or supporting as many wolves’ heads Or"</v>
      </c>
      <c r="E2282" t="str">
        <f t="shared" si="107"/>
        <v>public const string SkeneofthatIlk = "Gules, three dirks (or skeans) paleways in fess Argent hilted and pommelled Or supporting as many wolves’ heads Or";</v>
      </c>
    </row>
    <row r="2283" spans="1:5">
      <c r="A2283" s="1" t="s">
        <v>4255</v>
      </c>
      <c r="B2283" s="1" t="s">
        <v>4256</v>
      </c>
      <c r="C2283" t="str">
        <f t="shared" si="105"/>
        <v>Skirving</v>
      </c>
      <c r="D2283" t="str">
        <f t="shared" si="106"/>
        <v>"Or, three pallets Gules surmounted by a chevron Azure charged with as many buckles Or"</v>
      </c>
      <c r="E2283" t="str">
        <f t="shared" si="107"/>
        <v>public const string Skirving = "Or, three pallets Gules surmounted by a chevron Azure charged with as many buckles Or";</v>
      </c>
    </row>
    <row r="2284" spans="1:5">
      <c r="A2284" s="1" t="s">
        <v>4257</v>
      </c>
      <c r="B2284" s="1" t="s">
        <v>4258</v>
      </c>
      <c r="C2284" t="str">
        <f t="shared" si="105"/>
        <v>SleichofSleichhouses</v>
      </c>
      <c r="D2284" t="str">
        <f t="shared" si="106"/>
        <v>"Or, three piles issuing from a chief Sable and in base two sepents gliding fessways in pale Proper"</v>
      </c>
      <c r="E2284" t="str">
        <f t="shared" si="107"/>
        <v>public const string SleichofSleichhouses = "Or, three piles issuing from a chief Sable and in base two sepents gliding fessways in pale Proper";</v>
      </c>
    </row>
    <row r="2285" spans="1:5">
      <c r="A2285" s="1" t="s">
        <v>4259</v>
      </c>
      <c r="B2285" s="1"/>
      <c r="C2285" t="str">
        <f t="shared" si="105"/>
        <v>Slewman see Slowman</v>
      </c>
      <c r="D2285" t="str">
        <f t="shared" si="106"/>
        <v>""</v>
      </c>
      <c r="E2285" t="str">
        <f t="shared" si="107"/>
        <v>public const string Slewman see Slowman = "";</v>
      </c>
    </row>
    <row r="2286" spans="1:5" ht="25.5">
      <c r="A2286" s="1" t="s">
        <v>4260</v>
      </c>
      <c r="B2286" s="1" t="s">
        <v>4261</v>
      </c>
      <c r="C2286" t="str">
        <f t="shared" si="105"/>
        <v>Slowman</v>
      </c>
      <c r="D2286" t="str">
        <f t="shared" si="106"/>
        <v>"Gules, a sword paleways Argent between two boars’ heads couped Or and on a chief Argent a lion passant Gules between two mascles Vert"</v>
      </c>
      <c r="E2286" t="str">
        <f t="shared" si="107"/>
        <v>public const string Slowman = "Gules, a sword paleways Argent between two boars’ heads couped Or and on a chief Argent a lion passant Gules between two mascles Vert";</v>
      </c>
    </row>
    <row r="2287" spans="1:5" ht="25.5">
      <c r="A2287" s="1" t="s">
        <v>4262</v>
      </c>
      <c r="B2287" s="1" t="s">
        <v>4263</v>
      </c>
      <c r="C2287" t="str">
        <f t="shared" si="105"/>
        <v>Slowman _aliter_</v>
      </c>
      <c r="D2287" t="str">
        <f t="shared" si="106"/>
        <v>"Gules, a lion passant in chief between two mascles, a sword paleways pointing downward, accompanied by two boars’ heads couped Argent in the dexter and sinister base points"</v>
      </c>
      <c r="E2287" t="str">
        <f t="shared" si="107"/>
        <v>public const string Slowman _aliter_ = "Gules, a lion passant in chief between two mascles, a sword paleways pointing downward, accompanied by two boars’ heads couped Argent in the dexter and sinister base points";</v>
      </c>
    </row>
    <row r="2288" spans="1:5">
      <c r="A2288" s="1" t="s">
        <v>4264</v>
      </c>
      <c r="B2288" s="1" t="s">
        <v>4265</v>
      </c>
      <c r="C2288" t="str">
        <f t="shared" si="105"/>
        <v>Smart</v>
      </c>
      <c r="D2288" t="str">
        <f t="shared" si="106"/>
        <v>"Argent, a chevron between three pheons Sable"</v>
      </c>
      <c r="E2288" t="str">
        <f t="shared" si="107"/>
        <v>public const string Smart = "Argent, a chevron between three pheons Sable";</v>
      </c>
    </row>
    <row r="2289" spans="1:5">
      <c r="A2289" s="1" t="s">
        <v>4266</v>
      </c>
      <c r="B2289" s="1" t="s">
        <v>4267</v>
      </c>
      <c r="C2289" t="str">
        <f t="shared" si="105"/>
        <v>Smeaton</v>
      </c>
      <c r="D2289" t="str">
        <f t="shared" si="106"/>
        <v>"Or, a lion’s head erased Gules between three papingoes Vert"</v>
      </c>
      <c r="E2289" t="str">
        <f t="shared" si="107"/>
        <v>public const string Smeaton = "Or, a lion’s head erased Gules between three papingoes Vert";</v>
      </c>
    </row>
    <row r="2290" spans="1:5">
      <c r="A2290" s="1" t="s">
        <v>4268</v>
      </c>
      <c r="B2290" s="1" t="s">
        <v>4269</v>
      </c>
      <c r="C2290" t="str">
        <f t="shared" si="105"/>
        <v>Smith</v>
      </c>
      <c r="D2290" t="str">
        <f t="shared" si="106"/>
        <v>"Or, a saltire Azure between four crescents Gules"</v>
      </c>
      <c r="E2290" t="str">
        <f t="shared" si="107"/>
        <v>public const string Smith = "Or, a saltire Azure between four crescents Gules";</v>
      </c>
    </row>
    <row r="2291" spans="1:5">
      <c r="A2291" s="1" t="s">
        <v>4270</v>
      </c>
      <c r="B2291" s="1" t="s">
        <v>4271</v>
      </c>
      <c r="C2291" t="str">
        <f t="shared" si="105"/>
        <v>SmithofBraco</v>
      </c>
      <c r="D2291" t="str">
        <f t="shared" si="106"/>
        <v>"Azure, a burning-cup between two chess-rooks in fess Or"</v>
      </c>
      <c r="E2291" t="str">
        <f t="shared" si="107"/>
        <v>public const string SmithofBraco = "Azure, a burning-cup between two chess-rooks in fess Or";</v>
      </c>
    </row>
    <row r="2292" spans="1:5" ht="25.5">
      <c r="A2292" s="1" t="s">
        <v>4272</v>
      </c>
      <c r="B2292" s="1" t="s">
        <v>4273</v>
      </c>
      <c r="C2292" t="str">
        <f t="shared" si="105"/>
        <v>SmithofGibliston</v>
      </c>
      <c r="D2292" t="str">
        <f t="shared" si="106"/>
        <v>"Argent, a saltire Azure between two crescents in chief and base Gules and as many garbs Azure banded Or in the flanks"</v>
      </c>
      <c r="E2292" t="str">
        <f t="shared" si="107"/>
        <v>public const string SmithofGibliston = "Argent, a saltire Azure between two crescents in chief and base Gules and as many garbs Azure banded Or in the flanks";</v>
      </c>
    </row>
    <row r="2293" spans="1:5" ht="25.5">
      <c r="A2293" s="1" t="s">
        <v>4274</v>
      </c>
      <c r="B2293" s="1" t="s">
        <v>4275</v>
      </c>
      <c r="C2293" t="str">
        <f t="shared" si="105"/>
        <v>SmithofGibliston_Robert</v>
      </c>
      <c r="D2293" t="str">
        <f t="shared" si="106"/>
        <v>"Argent, a saltire Azure between two garbs Azure banded Or in the flanks and as many crescents in chief and base Gules"</v>
      </c>
      <c r="E2293" t="str">
        <f t="shared" si="107"/>
        <v>public const string SmithofGibliston_Robert = "Argent, a saltire Azure between two garbs Azure banded Or in the flanks and as many crescents in chief and base Gules";</v>
      </c>
    </row>
    <row r="2294" spans="1:5" ht="25.5">
      <c r="A2294" s="1" t="s">
        <v>4276</v>
      </c>
      <c r="B2294" s="1" t="s">
        <v>4277</v>
      </c>
      <c r="C2294" t="str">
        <f t="shared" si="105"/>
        <v>Smith_John_portionerofDirleton_</v>
      </c>
      <c r="D2294" t="str">
        <f t="shared" si="106"/>
        <v>"Argent, on a saltire Azure between three crescents in chief and flanks and a chess-rook in base all Azure, a garb Argent"</v>
      </c>
      <c r="E2294" t="str">
        <f t="shared" si="107"/>
        <v>public const string Smith_John_portionerofDirleton_ = "Argent, on a saltire Azure between three crescents in chief and flanks and a chess-rook in base all Azure, a garb Argent";</v>
      </c>
    </row>
    <row r="2295" spans="1:5">
      <c r="A2295" s="1" t="s">
        <v>4278</v>
      </c>
      <c r="B2295" s="1" t="s">
        <v>4279</v>
      </c>
      <c r="C2295" t="str">
        <f t="shared" si="105"/>
        <v>SomervilleofCambusnethan</v>
      </c>
      <c r="D2295" t="str">
        <f t="shared" si="106"/>
        <v>"Argent, three mullets Gules within an orle of six crosses crosslet fitchy Sable"</v>
      </c>
      <c r="E2295" t="str">
        <f t="shared" si="107"/>
        <v>public const string SomervilleofCambusnethan = "Argent, three mullets Gules within an orle of six crosses crosslet fitchy Sable";</v>
      </c>
    </row>
    <row r="2296" spans="1:5">
      <c r="A2296" s="1" t="s">
        <v>4280</v>
      </c>
      <c r="B2296" s="1" t="s">
        <v>4281</v>
      </c>
      <c r="C2296" t="str">
        <f t="shared" si="105"/>
        <v>SomervilleofDrum</v>
      </c>
      <c r="D2296" t="str">
        <f t="shared" si="106"/>
        <v>"Azure, three stars Or accompanied by seven (3,1,2,1) crosses crosslet fitchy Argent"</v>
      </c>
      <c r="E2296" t="str">
        <f t="shared" si="107"/>
        <v>public const string SomervilleofDrum = "Azure, three stars Or accompanied by seven (3,1,2,1) crosses crosslet fitchy Argent";</v>
      </c>
    </row>
    <row r="2297" spans="1:5">
      <c r="A2297" s="1" t="s">
        <v>4282</v>
      </c>
      <c r="B2297" s="1" t="s">
        <v>4281</v>
      </c>
      <c r="C2297" t="str">
        <f t="shared" si="105"/>
        <v>Somerville_Lord</v>
      </c>
      <c r="D2297" t="str">
        <f t="shared" si="106"/>
        <v>"Azure, three stars Or accompanied by seven (3,1,2,1) crosses crosslet fitchy Argent"</v>
      </c>
      <c r="E2297" t="str">
        <f t="shared" si="107"/>
        <v>public const string Somerville_Lord = "Azure, three stars Or accompanied by seven (3,1,2,1) crosses crosslet fitchy Argent";</v>
      </c>
    </row>
    <row r="2298" spans="1:5">
      <c r="A2298" s="1" t="s">
        <v>4283</v>
      </c>
      <c r="B2298" s="1" t="s">
        <v>4284</v>
      </c>
      <c r="C2298" t="str">
        <f t="shared" si="105"/>
        <v>Soulis_lordofLiddesdale</v>
      </c>
      <c r="D2298" t="str">
        <f t="shared" si="106"/>
        <v>"Ermine, three chevrons Gules"</v>
      </c>
      <c r="E2298" t="str">
        <f t="shared" si="107"/>
        <v>public const string Soulis_lordofLiddesdale = "Ermine, three chevrons Gules";</v>
      </c>
    </row>
    <row r="2299" spans="1:5">
      <c r="A2299" s="1" t="s">
        <v>4285</v>
      </c>
      <c r="B2299" s="1" t="s">
        <v>838</v>
      </c>
      <c r="C2299" t="str">
        <f t="shared" si="105"/>
        <v>Southesk_Earlof_Carnegie_</v>
      </c>
      <c r="D2299" t="str">
        <f t="shared" si="106"/>
        <v>"Or, an eagle displayed Azure beaked, membered and armed Gules"</v>
      </c>
      <c r="E2299" t="str">
        <f t="shared" si="107"/>
        <v>public const string Southesk_Earlof_Carnegie_ = "Or, an eagle displayed Azure beaked, membered and armed Gules";</v>
      </c>
    </row>
    <row r="2300" spans="1:5">
      <c r="A2300" s="1" t="s">
        <v>4286</v>
      </c>
      <c r="B2300" s="1" t="s">
        <v>4287</v>
      </c>
      <c r="C2300" t="str">
        <f t="shared" si="105"/>
        <v>Spalding</v>
      </c>
      <c r="D2300" t="str">
        <f t="shared" si="106"/>
        <v>"Or, on a cross Azure five crosses crosslet Or"</v>
      </c>
      <c r="E2300" t="str">
        <f t="shared" si="107"/>
        <v>public const string Spalding = "Or, on a cross Azure five crosses crosslet Or";</v>
      </c>
    </row>
    <row r="2301" spans="1:5">
      <c r="A2301" s="1" t="s">
        <v>4288</v>
      </c>
      <c r="B2301" s="1" t="s">
        <v>4289</v>
      </c>
      <c r="C2301" t="str">
        <f t="shared" si="105"/>
        <v>SpaldingofAshnillie</v>
      </c>
      <c r="D2301" t="str">
        <f t="shared" si="106"/>
        <v>"Or, a two-handed sword in pale Azure"</v>
      </c>
      <c r="E2301" t="str">
        <f t="shared" si="107"/>
        <v>public const string SpaldingofAshnillie = "Or, a two-handed sword in pale Azure";</v>
      </c>
    </row>
    <row r="2302" spans="1:5">
      <c r="A2302" s="1" t="s">
        <v>4290</v>
      </c>
      <c r="B2302" s="1" t="s">
        <v>4287</v>
      </c>
      <c r="C2302" t="str">
        <f t="shared" si="105"/>
        <v>Spalding_JohninFrance</v>
      </c>
      <c r="D2302" t="str">
        <f t="shared" si="106"/>
        <v>"Or, on a cross Azure five crosses crosslet Or"</v>
      </c>
      <c r="E2302" t="str">
        <f t="shared" si="107"/>
        <v>public const string Spalding_JohninFrance = "Or, on a cross Azure five crosses crosslet Or";</v>
      </c>
    </row>
    <row r="2303" spans="1:5">
      <c r="A2303" s="1" t="s">
        <v>4291</v>
      </c>
      <c r="B2303" s="1" t="s">
        <v>4292</v>
      </c>
      <c r="C2303" t="str">
        <f t="shared" si="105"/>
        <v>Spence</v>
      </c>
      <c r="D2303" t="str">
        <f t="shared" si="106"/>
        <v>"Gyronny of eight Sable and Gules, on an escutcheon Argent an eagle’s head erased Sable, all within a bordure Gules"</v>
      </c>
      <c r="E2303" t="str">
        <f t="shared" si="107"/>
        <v>public const string Spence = "Gyronny of eight Sable and Gules, on an escutcheon Argent an eagle’s head erased Sable, all within a bordure Gules";</v>
      </c>
    </row>
    <row r="2304" spans="1:5">
      <c r="A2304" s="1" t="s">
        <v>4293</v>
      </c>
      <c r="B2304" s="1" t="s">
        <v>4294</v>
      </c>
      <c r="C2304" t="str">
        <f t="shared" si="105"/>
        <v>SpenceofWormiston</v>
      </c>
      <c r="D2304" t="str">
        <f t="shared" si="106"/>
        <v>"Or, a lion rampant Gules surmounted by a bend Sable charged with a buckle between two mascles Argent"</v>
      </c>
      <c r="E2304" t="str">
        <f t="shared" si="107"/>
        <v>public const string SpenceofWormiston = "Or, a lion rampant Gules surmounted by a bend Sable charged with a buckle between two mascles Argent";</v>
      </c>
    </row>
    <row r="2305" spans="1:5">
      <c r="A2305" s="1" t="s">
        <v>4295</v>
      </c>
      <c r="B2305" s="1" t="s">
        <v>1185</v>
      </c>
      <c r="C2305" t="str">
        <f t="shared" si="105"/>
        <v>Spittle</v>
      </c>
      <c r="D2305" t="str">
        <f t="shared" si="106"/>
        <v>"Argent, an eagle displayed Sable beaked and membered Gules"</v>
      </c>
      <c r="E2305" t="str">
        <f t="shared" si="107"/>
        <v>public const string Spittle = "Argent, an eagle displayed Sable beaked and membered Gules";</v>
      </c>
    </row>
    <row r="2306" spans="1:5">
      <c r="A2306" s="1" t="s">
        <v>4296</v>
      </c>
      <c r="B2306" s="1" t="s">
        <v>4297</v>
      </c>
      <c r="C2306" t="str">
        <f t="shared" ref="C2306:C2369" si="108">SUBSTITUTE(SUBSTITUTE(SUBSTITUTE(SUBSTITUTE(SUBSTITUTE(A2306, "-", ""), ")", "_"), "(", "_"), " ", ""), ",", "_")</f>
        <v>Spittle _aliter_</v>
      </c>
      <c r="D2306" t="str">
        <f t="shared" ref="D2306:D2369" si="109">CONCATENATE("""", B2306,"""")</f>
        <v>"Argent, an eagle displayed Sable between three crescents Gules"</v>
      </c>
      <c r="E2306" t="str">
        <f t="shared" ref="E2306:E2369" si="110">CONCATENATE("public const string ", C2306, " = ",D2306, ";")</f>
        <v>public const string Spittle _aliter_ = "Argent, an eagle displayed Sable between three crescents Gules";</v>
      </c>
    </row>
    <row r="2307" spans="1:5">
      <c r="A2307" s="1" t="s">
        <v>4296</v>
      </c>
      <c r="B2307" s="1" t="s">
        <v>4298</v>
      </c>
      <c r="C2307" t="str">
        <f t="shared" si="108"/>
        <v>Spittle _aliter_</v>
      </c>
      <c r="D2307" t="str">
        <f t="shared" si="109"/>
        <v>"Sable, a fess Or between three bezants"</v>
      </c>
      <c r="E2307" t="str">
        <f t="shared" si="110"/>
        <v>public const string Spittle _aliter_ = "Sable, a fess Or between three bezants";</v>
      </c>
    </row>
    <row r="2308" spans="1:5">
      <c r="A2308" s="1" t="s">
        <v>4299</v>
      </c>
      <c r="B2308" s="1" t="s">
        <v>4300</v>
      </c>
      <c r="C2308" t="str">
        <f t="shared" si="108"/>
        <v>SpittleofLeuchat</v>
      </c>
      <c r="D2308" t="str">
        <f t="shared" si="109"/>
        <v>"Argent, an eagle displayed Sable and in chief three crescents Gules"</v>
      </c>
      <c r="E2308" t="str">
        <f t="shared" si="110"/>
        <v>public const string SpittleofLeuchat = "Argent, an eagle displayed Sable and in chief three crescents Gules";</v>
      </c>
    </row>
    <row r="2309" spans="1:5">
      <c r="A2309" s="1" t="s">
        <v>4301</v>
      </c>
      <c r="B2309" s="1" t="s">
        <v>4302</v>
      </c>
      <c r="C2309" t="str">
        <f t="shared" si="108"/>
        <v>Spot</v>
      </c>
      <c r="D2309" t="str">
        <f t="shared" si="109"/>
        <v>"Parted per bend dancetty Argent and Sable, two mullets counterchanged"</v>
      </c>
      <c r="E2309" t="str">
        <f t="shared" si="110"/>
        <v>public const string Spot = "Parted per bend dancetty Argent and Sable, two mullets counterchanged";</v>
      </c>
    </row>
    <row r="2310" spans="1:5">
      <c r="A2310" s="1" t="s">
        <v>4303</v>
      </c>
      <c r="B2310" s="1" t="s">
        <v>4304</v>
      </c>
      <c r="C2310" t="str">
        <f t="shared" si="108"/>
        <v>SpottiswoodofthatIlk</v>
      </c>
      <c r="D2310" t="str">
        <f t="shared" si="109"/>
        <v>"Argent, on a chevron Gules between three oak trees eradicated Vert a boar’s head couped Argent"</v>
      </c>
      <c r="E2310" t="str">
        <f t="shared" si="110"/>
        <v>public const string SpottiswoodofthatIlk = "Argent, on a chevron Gules between three oak trees eradicated Vert a boar’s head couped Argent";</v>
      </c>
    </row>
    <row r="2311" spans="1:5">
      <c r="A2311" s="1" t="s">
        <v>4305</v>
      </c>
      <c r="B2311" s="1" t="s">
        <v>4306</v>
      </c>
      <c r="C2311" t="str">
        <f t="shared" si="108"/>
        <v>SpreuelofCowdoun</v>
      </c>
      <c r="D2311" t="str">
        <f t="shared" si="109"/>
        <v>"Or, a fess chequy Azure and Argent between three purses Gules"</v>
      </c>
      <c r="E2311" t="str">
        <f t="shared" si="110"/>
        <v>public const string SpreuelofCowdoun = "Or, a fess chequy Azure and Argent between three purses Gules";</v>
      </c>
    </row>
    <row r="2312" spans="1:5">
      <c r="A2312" s="1" t="s">
        <v>4307</v>
      </c>
      <c r="B2312" s="1" t="s">
        <v>4308</v>
      </c>
      <c r="C2312" t="str">
        <f t="shared" si="108"/>
        <v>Sprottie</v>
      </c>
      <c r="D2312" t="str">
        <f t="shared" si="109"/>
        <v>"Gules, three salmon (or trout) hauriant each with a ring through its nose Argent"</v>
      </c>
      <c r="E2312" t="str">
        <f t="shared" si="110"/>
        <v>public const string Sprottie = "Gules, three salmon (or trout) hauriant each with a ring through its nose Argent";</v>
      </c>
    </row>
    <row r="2313" spans="1:5" ht="25.5">
      <c r="A2313" s="1" t="s">
        <v>4309</v>
      </c>
      <c r="B2313" s="1" t="s">
        <v>2918</v>
      </c>
      <c r="C2313" t="str">
        <f t="shared" si="108"/>
        <v>Spynie_Lord_Lindsay_</v>
      </c>
      <c r="D2313" t="str">
        <f t="shared" si="109"/>
        <v>"Quarterly: 1st and 4th Gules, a fess chequy Argent and Azure (Lindsay) 2nd and 3rd Or, a lion rampant Gules debruised by a riband Sable (Lordship of Abernethy) the whole debruised by a label of three points Argent"</v>
      </c>
      <c r="E2313" t="str">
        <f t="shared" si="110"/>
        <v>public const string Spynie_Lord_Lindsay_ = "Quarterly: 1st and 4th Gules, a fess chequy Argent and Azure (Lindsay) 2nd and 3rd Or, a lion rampant Gules debruised by a riband Sable (Lordship of Abernethy) the whole debruised by a label of three points Argent";</v>
      </c>
    </row>
    <row r="2314" spans="1:5">
      <c r="A2314" s="1" t="s">
        <v>4310</v>
      </c>
      <c r="B2314" s="1" t="s">
        <v>4311</v>
      </c>
      <c r="C2314" t="str">
        <f t="shared" si="108"/>
        <v>Squire</v>
      </c>
      <c r="D2314" t="str">
        <f t="shared" si="109"/>
        <v>"Or, on a chief Sable two mullets Argent"</v>
      </c>
      <c r="E2314" t="str">
        <f t="shared" si="110"/>
        <v>public const string Squire = "Or, on a chief Sable two mullets Argent";</v>
      </c>
    </row>
    <row r="2315" spans="1:5">
      <c r="A2315" s="1" t="s">
        <v>4312</v>
      </c>
      <c r="B2315" s="1" t="s">
        <v>1469</v>
      </c>
      <c r="C2315" t="str">
        <f t="shared" si="108"/>
        <v>StJohn_Lord_Dundas_</v>
      </c>
      <c r="D2315" t="str">
        <f t="shared" si="109"/>
        <v>"Argent, a lion rampant Gules and a chief Gules charged with a cross Argent"</v>
      </c>
      <c r="E2315" t="str">
        <f t="shared" si="110"/>
        <v>public const string StJohn_Lord_Dundas_ = "Argent, a lion rampant Gules and a chief Gules charged with a cross Argent";</v>
      </c>
    </row>
    <row r="2316" spans="1:5" ht="25.5">
      <c r="A2316" s="1" t="s">
        <v>4313</v>
      </c>
      <c r="B2316" s="1" t="s">
        <v>1195</v>
      </c>
      <c r="C2316" t="str">
        <f t="shared" si="108"/>
        <v>Stair_Earlof_Dalrymple_</v>
      </c>
      <c r="D2316" t="str">
        <f t="shared" si="109"/>
        <v>"Quarterly: 1st and 4th Or, on a saltire Azure nine lozenges Or (Dalrymple) 2nd and 3rd Or, a chevron chequy Sable and Argent between three water-bougets Sable (Ross) surtout Argent, a lion rampant Gules (Dundas)"</v>
      </c>
      <c r="E2316" t="str">
        <f t="shared" si="110"/>
        <v>public const string Stair_Earlof_Dalrymple_ = "Quarterly: 1st and 4th Or, on a saltire Azure nine lozenges Or (Dalrymple) 2nd and 3rd Or, a chevron chequy Sable and Argent between three water-bougets Sable (Ross) surtout Argent, a lion rampant Gules (Dundas)";</v>
      </c>
    </row>
    <row r="2317" spans="1:5">
      <c r="A2317" s="1" t="s">
        <v>4314</v>
      </c>
      <c r="B2317" s="1" t="s">
        <v>4315</v>
      </c>
      <c r="C2317" t="str">
        <f t="shared" si="108"/>
        <v>Stanhope</v>
      </c>
      <c r="D2317" t="str">
        <f t="shared" si="109"/>
        <v>"Parted per pale Gules and Or, a fess indented between three stars all counterchanged"</v>
      </c>
      <c r="E2317" t="str">
        <f t="shared" si="110"/>
        <v>public const string Stanhope = "Parted per pale Gules and Or, a fess indented between three stars all counterchanged";</v>
      </c>
    </row>
    <row r="2318" spans="1:5">
      <c r="A2318" s="1" t="s">
        <v>4316</v>
      </c>
      <c r="B2318" s="1" t="s">
        <v>4317</v>
      </c>
      <c r="C2318" t="str">
        <f t="shared" si="108"/>
        <v>Stark</v>
      </c>
      <c r="D2318" t="str">
        <f t="shared" si="109"/>
        <v>"Azure, a chevron between three acorns in chief and a bull’s head erased in base all Or"</v>
      </c>
      <c r="E2318" t="str">
        <f t="shared" si="110"/>
        <v>public const string Stark = "Azure, a chevron between three acorns in chief and a bull’s head erased in base all Or";</v>
      </c>
    </row>
    <row r="2319" spans="1:5">
      <c r="A2319" s="1" t="s">
        <v>4318</v>
      </c>
      <c r="B2319" s="1" t="s">
        <v>4317</v>
      </c>
      <c r="C2319" t="str">
        <f t="shared" si="108"/>
        <v>StarkofKillermont_John</v>
      </c>
      <c r="D2319" t="str">
        <f t="shared" si="109"/>
        <v>"Azure, a chevron between three acorns in chief and a bull’s head erased in base all Or"</v>
      </c>
      <c r="E2319" t="str">
        <f t="shared" si="110"/>
        <v>public const string StarkofKillermont_John = "Azure, a chevron between three acorns in chief and a bull’s head erased in base all Or";</v>
      </c>
    </row>
    <row r="2320" spans="1:5">
      <c r="A2320" s="1" t="s">
        <v>4319</v>
      </c>
      <c r="B2320" s="1" t="s">
        <v>4320</v>
      </c>
      <c r="C2320" t="str">
        <f t="shared" si="108"/>
        <v>Steven</v>
      </c>
      <c r="D2320" t="str">
        <f t="shared" si="109"/>
        <v>"Argent, on a chevron between two crescents in chief and a sinister hand couped in base, two mullets Argent"</v>
      </c>
      <c r="E2320" t="str">
        <f t="shared" si="110"/>
        <v>public const string Steven = "Argent, on a chevron between two crescents in chief and a sinister hand couped in base, two mullets Argent";</v>
      </c>
    </row>
    <row r="2321" spans="1:5">
      <c r="A2321" s="1" t="s">
        <v>4321</v>
      </c>
      <c r="B2321" s="1" t="s">
        <v>4322</v>
      </c>
      <c r="C2321" t="str">
        <f t="shared" si="108"/>
        <v>StevensonofChester_Alexander</v>
      </c>
      <c r="D2321" t="str">
        <f t="shared" si="109"/>
        <v>"Argent, on a chevron between three fleurs-de-lis Azure a cross moline Argent and on a chief Gules three  mullets Or"</v>
      </c>
      <c r="E2321" t="str">
        <f t="shared" si="110"/>
        <v>public const string StevensonofChester_Alexander = "Argent, on a chevron between three fleurs-de-lis Azure a cross moline Argent and on a chief Gules three  mullets Or";</v>
      </c>
    </row>
    <row r="2322" spans="1:5">
      <c r="A2322" s="1" t="s">
        <v>4323</v>
      </c>
      <c r="B2322" s="1" t="s">
        <v>4324</v>
      </c>
      <c r="C2322" t="str">
        <f t="shared" si="108"/>
        <v>StevensonofHermisheils</v>
      </c>
      <c r="D2322" t="str">
        <f t="shared" si="109"/>
        <v>"Argent, a chevron between three fleurs-de-lis Gules and on a chief Gules as many mullets Or"</v>
      </c>
      <c r="E2322" t="str">
        <f t="shared" si="110"/>
        <v>public const string StevensonofHermisheils = "Argent, a chevron between three fleurs-de-lis Gules and on a chief Gules as many mullets Or";</v>
      </c>
    </row>
    <row r="2323" spans="1:5">
      <c r="A2323" s="1" t="s">
        <v>4325</v>
      </c>
      <c r="B2323" s="1" t="s">
        <v>4326</v>
      </c>
      <c r="C2323" t="str">
        <f t="shared" si="108"/>
        <v>Stevenson_SirArchibald</v>
      </c>
      <c r="D2323" t="str">
        <f t="shared" si="109"/>
        <v>"Argent, a chevron between three fleurs-de-lis Azure and on a chief Azure as many mullets Argent"</v>
      </c>
      <c r="E2323" t="str">
        <f t="shared" si="110"/>
        <v>public const string Stevenson_SirArchibald = "Argent, a chevron between three fleurs-de-lis Azure and on a chief Azure as many mullets Argent";</v>
      </c>
    </row>
    <row r="2324" spans="1:5">
      <c r="A2324" s="1" t="s">
        <v>4327</v>
      </c>
      <c r="B2324" s="1" t="s">
        <v>4328</v>
      </c>
      <c r="C2324" t="str">
        <f t="shared" si="108"/>
        <v>Steward_theHigh</v>
      </c>
      <c r="D2324" t="str">
        <f t="shared" si="109"/>
        <v>"Or, a fess chequy Azure and Argent within a double tressure folry counter-flory Gules"</v>
      </c>
      <c r="E2324" t="str">
        <f t="shared" si="110"/>
        <v>public const string Steward_theHigh = "Or, a fess chequy Azure and Argent within a double tressure folry counter-flory Gules";</v>
      </c>
    </row>
    <row r="2325" spans="1:5">
      <c r="A2325" s="1" t="s">
        <v>4329</v>
      </c>
      <c r="B2325" s="1" t="s">
        <v>4330</v>
      </c>
      <c r="C2325" t="str">
        <f t="shared" si="108"/>
        <v>StewartofAllanton</v>
      </c>
      <c r="D2325" t="str">
        <f t="shared" si="109"/>
        <v>"Or, a fess chequy Azure and Argent and in chief a lion passant Gules armed Azure"</v>
      </c>
      <c r="E2325" t="str">
        <f t="shared" si="110"/>
        <v>public const string StewartofAllanton = "Or, a fess chequy Azure and Argent and in chief a lion passant Gules armed Azure";</v>
      </c>
    </row>
    <row r="2326" spans="1:5">
      <c r="A2326" s="1" t="s">
        <v>4331</v>
      </c>
      <c r="B2326" s="1" t="s">
        <v>4332</v>
      </c>
      <c r="C2326" t="str">
        <f t="shared" si="108"/>
        <v>StewartofArdgowan_John</v>
      </c>
      <c r="D2326" t="str">
        <f t="shared" si="109"/>
        <v>"Or, a fess chequy Azure and Argent surmounted by a lion rampant Gules armed and langued Azure"</v>
      </c>
      <c r="E2326" t="str">
        <f t="shared" si="110"/>
        <v>public const string StewartofArdgowan_John = "Or, a fess chequy Azure and Argent surmounted by a lion rampant Gules armed and langued Azure";</v>
      </c>
    </row>
    <row r="2327" spans="1:5">
      <c r="A2327" s="1" t="s">
        <v>4333</v>
      </c>
      <c r="B2327" s="1" t="s">
        <v>4334</v>
      </c>
      <c r="C2327" t="str">
        <f t="shared" si="108"/>
        <v>StewartofAscog_John</v>
      </c>
      <c r="D2327" t="str">
        <f t="shared" si="109"/>
        <v>"Or, a fess chequy Azure and Argent within a bordure Sable charged with eight mascles Argent"</v>
      </c>
      <c r="E2327" t="str">
        <f t="shared" si="110"/>
        <v>public const string StewartofAscog_John = "Or, a fess chequy Azure and Argent within a bordure Sable charged with eight mascles Argent";</v>
      </c>
    </row>
    <row r="2328" spans="1:5" ht="25.5">
      <c r="A2328" s="1" t="s">
        <v>4335</v>
      </c>
      <c r="B2328" s="1" t="s">
        <v>4336</v>
      </c>
      <c r="C2328" t="str">
        <f t="shared" si="108"/>
        <v>StewartofBalcaaskie_SirThomas</v>
      </c>
      <c r="D2328" t="str">
        <f t="shared" si="109"/>
        <v>"Quarterly: 1st and 4th Or, a fess chequy Azure and Argent (Stewart) 2nd and 3rd Argent, a galley with oars in action Sable (Lordship of Lorne) all within a bordure Ermines"</v>
      </c>
      <c r="E2328" t="str">
        <f t="shared" si="110"/>
        <v>public const string StewartofBalcaaskie_SirThomas = "Quarterly: 1st and 4th Or, a fess chequy Azure and Argent (Stewart) 2nd and 3rd Argent, a galley with oars in action Sable (Lordship of Lorne) all within a bordure Ermines";</v>
      </c>
    </row>
    <row r="2329" spans="1:5">
      <c r="A2329" s="1" t="s">
        <v>4337</v>
      </c>
      <c r="B2329" s="1" t="s">
        <v>4338</v>
      </c>
      <c r="C2329" t="str">
        <f t="shared" si="108"/>
        <v>StewartofBighton_Laurence</v>
      </c>
      <c r="D2329" t="str">
        <f t="shared" si="109"/>
        <v>"Or, a fess chequy Azure and Argent between three mascles Azure"</v>
      </c>
      <c r="E2329" t="str">
        <f t="shared" si="110"/>
        <v>public const string StewartofBighton_Laurence = "Or, a fess chequy Azure and Argent between three mascles Azure";</v>
      </c>
    </row>
    <row r="2330" spans="1:5" ht="25.5">
      <c r="A2330" s="1" t="s">
        <v>4339</v>
      </c>
      <c r="B2330" s="1" t="s">
        <v>4332</v>
      </c>
      <c r="C2330" t="str">
        <f t="shared" si="108"/>
        <v>StewartofBlackhall_SirArchibald</v>
      </c>
      <c r="D2330" t="str">
        <f t="shared" si="109"/>
        <v>"Or, a fess chequy Azure and Argent surmounted by a lion rampant Gules armed and langued Azure"</v>
      </c>
      <c r="E2330" t="str">
        <f t="shared" si="110"/>
        <v>public const string StewartofBlackhall_SirArchibald = "Or, a fess chequy Azure and Argent surmounted by a lion rampant Gules armed and langued Azure";</v>
      </c>
    </row>
    <row r="2331" spans="1:5">
      <c r="A2331" s="1" t="s">
        <v>4340</v>
      </c>
      <c r="B2331" s="1" t="s">
        <v>4341</v>
      </c>
      <c r="C2331" t="str">
        <f t="shared" si="108"/>
        <v>StewartofBonkyll</v>
      </c>
      <c r="D2331" t="str">
        <f t="shared" si="109"/>
        <v>"Or, a fess chequy Azure and Argent surmounted by a bend Gules charged with three buckles Or"</v>
      </c>
      <c r="E2331" t="str">
        <f t="shared" si="110"/>
        <v>public const string StewartofBonkyll = "Or, a fess chequy Azure and Argent surmounted by a bend Gules charged with three buckles Or";</v>
      </c>
    </row>
    <row r="2332" spans="1:5" ht="25.5">
      <c r="A2332" s="1" t="s">
        <v>4342</v>
      </c>
      <c r="B2332" s="1" t="s">
        <v>4343</v>
      </c>
      <c r="C2332" t="str">
        <f t="shared" si="108"/>
        <v>StewartofBurray_Robert</v>
      </c>
      <c r="D2332" t="str">
        <f t="shared" si="109"/>
        <v>"Or, a fess chequy Azure and Argent surmounted by a bend engrailed Gules all within a double tressure flory counter-flory Gules all within a bordure indented Gules"</v>
      </c>
      <c r="E2332" t="str">
        <f t="shared" si="110"/>
        <v>public const string StewartofBurray_Robert = "Or, a fess chequy Azure and Argent surmounted by a bend engrailed Gules all within a double tressure flory counter-flory Gules all within a bordure indented Gules";</v>
      </c>
    </row>
    <row r="2333" spans="1:5" ht="25.5">
      <c r="A2333" s="1" t="s">
        <v>4344</v>
      </c>
      <c r="B2333" s="1" t="s">
        <v>4345</v>
      </c>
      <c r="C2333" t="str">
        <f t="shared" si="108"/>
        <v>StewartofBute</v>
      </c>
      <c r="D2333" t="str">
        <f t="shared" si="109"/>
        <v>"Quarterly: 1st and 4th Or, a bend chequy Azure and Argent (Stewart) 2nd and 3rd Or, a ship and in chief three buckles Sable"</v>
      </c>
      <c r="E2333" t="str">
        <f t="shared" si="110"/>
        <v>public const string StewartofBute = "Quarterly: 1st and 4th Or, a bend chequy Azure and Argent (Stewart) 2nd and 3rd Or, a ship and in chief three buckles Sable";</v>
      </c>
    </row>
    <row r="2334" spans="1:5" ht="25.5">
      <c r="A2334" s="1" t="s">
        <v>4346</v>
      </c>
      <c r="B2334" s="1" t="s">
        <v>4347</v>
      </c>
      <c r="C2334" t="str">
        <f t="shared" si="108"/>
        <v>StewartofCastlemilk_SirAlexander</v>
      </c>
      <c r="D2334" t="str">
        <f t="shared" si="109"/>
        <v>"Or, a bend Gules surmounted by a fess chequy Azure and Argent"</v>
      </c>
      <c r="E2334" t="str">
        <f t="shared" si="110"/>
        <v>public const string StewartofCastlemilk_SirAlexander = "Or, a bend Gules surmounted by a fess chequy Azure and Argent";</v>
      </c>
    </row>
    <row r="2335" spans="1:5">
      <c r="A2335" s="1" t="s">
        <v>4348</v>
      </c>
      <c r="B2335" s="1" t="s">
        <v>4349</v>
      </c>
      <c r="C2335" t="str">
        <f t="shared" si="108"/>
        <v>StewartofCorme</v>
      </c>
      <c r="D2335" t="str">
        <f t="shared" si="109"/>
        <v>"Or, a fess chequy Azure and Argent between three wolves’ heads couped Sable"</v>
      </c>
      <c r="E2335" t="str">
        <f t="shared" si="110"/>
        <v>public const string StewartofCorme = "Or, a fess chequy Azure and Argent between three wolves’ heads couped Sable";</v>
      </c>
    </row>
    <row r="2336" spans="1:5" ht="25.5">
      <c r="A2336" s="1" t="s">
        <v>4350</v>
      </c>
      <c r="B2336" s="1" t="s">
        <v>4351</v>
      </c>
      <c r="C2336" t="str">
        <f t="shared" si="108"/>
        <v>StewartofCraigie</v>
      </c>
      <c r="D2336" t="str">
        <f t="shared" si="109"/>
        <v>"Quarterly: 1st and 4th Or, a fess chequy Azure and Argent and in chief three buckles Azure (Stewart of Bonkyll) 2nd and 3rd Ermine, on a fess Sable three crescents Argent (Craigie)"</v>
      </c>
      <c r="E2336" t="str">
        <f t="shared" si="110"/>
        <v>public const string StewartofCraigie = "Quarterly: 1st and 4th Or, a fess chequy Azure and Argent and in chief three buckles Azure (Stewart of Bonkyll) 2nd and 3rd Ermine, on a fess Sable three crescents Argent (Craigie)";</v>
      </c>
    </row>
    <row r="2337" spans="1:5">
      <c r="A2337" s="1" t="s">
        <v>4352</v>
      </c>
      <c r="B2337" s="1" t="s">
        <v>4353</v>
      </c>
      <c r="C2337" t="str">
        <f t="shared" si="108"/>
        <v>StewartofCraigins</v>
      </c>
      <c r="D2337" t="str">
        <f t="shared" si="109"/>
        <v>"Or, a fess chequy Azure and Argent between three otters’ heads couped Gules"</v>
      </c>
      <c r="E2337" t="str">
        <f t="shared" si="110"/>
        <v>public const string StewartofCraigins = "Or, a fess chequy Azure and Argent between three otters’ heads couped Gules";</v>
      </c>
    </row>
    <row r="2338" spans="1:5" ht="25.5">
      <c r="A2338" s="1" t="s">
        <v>4354</v>
      </c>
      <c r="B2338" s="1" t="s">
        <v>1836</v>
      </c>
      <c r="C2338" t="str">
        <f t="shared" si="108"/>
        <v>StewartofDalswinton</v>
      </c>
      <c r="D2338" t="str">
        <f t="shared" si="109"/>
        <v>"Or, a fess chequy Azure and Argent surmounted by a bend engrailed Gules all within a double tressure flory counter-flory Gules"</v>
      </c>
      <c r="E2338" t="str">
        <f t="shared" si="110"/>
        <v>public const string StewartofDalswinton = "Or, a fess chequy Azure and Argent surmounted by a bend engrailed Gules all within a double tressure flory counter-flory Gules";</v>
      </c>
    </row>
    <row r="2339" spans="1:5">
      <c r="A2339" s="1" t="s">
        <v>4354</v>
      </c>
      <c r="B2339" s="1" t="s">
        <v>4355</v>
      </c>
      <c r="C2339" t="str">
        <f t="shared" si="108"/>
        <v>StewartofDalswinton</v>
      </c>
      <c r="D2339" t="str">
        <f t="shared" si="109"/>
        <v>"Or, a fess chequy Azure and Argent between three unicorns’ heads couped Sable"</v>
      </c>
      <c r="E2339" t="str">
        <f t="shared" si="110"/>
        <v>public const string StewartofDalswinton = "Or, a fess chequy Azure and Argent between three unicorns’ heads couped Sable";</v>
      </c>
    </row>
    <row r="2340" spans="1:5">
      <c r="A2340" s="1" t="s">
        <v>4356</v>
      </c>
      <c r="B2340" s="1" t="s">
        <v>4357</v>
      </c>
      <c r="C2340" t="str">
        <f t="shared" si="108"/>
        <v>StewartofDarnley</v>
      </c>
      <c r="D2340" t="str">
        <f t="shared" si="109"/>
        <v>"Or, a fess chequy Azure and Argent within a bordure Gules charged with eight buckles Or"</v>
      </c>
      <c r="E2340" t="str">
        <f t="shared" si="110"/>
        <v>public const string StewartofDarnley = "Or, a fess chequy Azure and Argent within a bordure Gules charged with eight buckles Or";</v>
      </c>
    </row>
    <row r="2341" spans="1:5">
      <c r="A2341" s="1" t="s">
        <v>4358</v>
      </c>
      <c r="B2341" s="1" t="s">
        <v>4359</v>
      </c>
      <c r="C2341" t="str">
        <f t="shared" si="108"/>
        <v>StewartofDavingstone</v>
      </c>
      <c r="D2341" t="str">
        <f t="shared" si="109"/>
        <v>"Or, a fess chequy Azure and Argent within a bordure engrailed Gules"</v>
      </c>
      <c r="E2341" t="str">
        <f t="shared" si="110"/>
        <v>public const string StewartofDavingstone = "Or, a fess chequy Azure and Argent within a bordure engrailed Gules";</v>
      </c>
    </row>
    <row r="2342" spans="1:5" ht="25.5">
      <c r="A2342" s="1" t="s">
        <v>4360</v>
      </c>
      <c r="B2342" s="1" t="s">
        <v>4361</v>
      </c>
      <c r="C2342" t="str">
        <f t="shared" si="108"/>
        <v>StewartofDrummin_Thomas</v>
      </c>
      <c r="D2342" t="str">
        <f t="shared" si="109"/>
        <v>"Or, a fess chequy Azure and Argent between three crosses crosslet fitchy in chief and as many cushions in base Gules, all within a bordure engrailed Azure"</v>
      </c>
      <c r="E2342" t="str">
        <f t="shared" si="110"/>
        <v>public const string StewartofDrummin_Thomas = "Or, a fess chequy Azure and Argent between three crosses crosslet fitchy in chief and as many cushions in base Gules, all within a bordure engrailed Azure";</v>
      </c>
    </row>
    <row r="2343" spans="1:5">
      <c r="A2343" s="1" t="s">
        <v>4362</v>
      </c>
      <c r="B2343" s="1" t="s">
        <v>4357</v>
      </c>
      <c r="C2343" t="str">
        <f t="shared" si="108"/>
        <v>StewartofDurisdeer</v>
      </c>
      <c r="D2343" t="str">
        <f t="shared" si="109"/>
        <v>"Or, a fess chequy Azure and Argent within a bordure Gules charged with eight buckles Or"</v>
      </c>
      <c r="E2343" t="str">
        <f t="shared" si="110"/>
        <v>public const string StewartofDurisdeer = "Or, a fess chequy Azure and Argent within a bordure Gules charged with eight buckles Or";</v>
      </c>
    </row>
    <row r="2344" spans="1:5">
      <c r="A2344" s="1" t="s">
        <v>4363</v>
      </c>
      <c r="B2344" s="1" t="s">
        <v>4364</v>
      </c>
      <c r="C2344" t="str">
        <f t="shared" si="108"/>
        <v>StewartofFothergale</v>
      </c>
      <c r="D2344" t="str">
        <f t="shared" si="109"/>
        <v>"Or, a lion rampant Gules surmounted by a bend Sable"</v>
      </c>
      <c r="E2344" t="str">
        <f t="shared" si="110"/>
        <v>public const string StewartofFothergale = "Or, a lion rampant Gules surmounted by a bend Sable";</v>
      </c>
    </row>
    <row r="2345" spans="1:5" ht="25.5">
      <c r="A2345" s="1" t="s">
        <v>4365</v>
      </c>
      <c r="B2345" s="1" t="s">
        <v>4366</v>
      </c>
      <c r="C2345" t="str">
        <f t="shared" si="108"/>
        <v>StewartofGairntully</v>
      </c>
      <c r="D2345" t="str">
        <f t="shared" si="109"/>
        <v>"Quarterly: 1st and 4th Or, a fess chequy Azure and Argent (Stewart) 2nd and 3rd Or, a lymphad or galley Sable with flames of fire issuing out of the mast-head Proper (Lordship of Lorne)"</v>
      </c>
      <c r="E2345" t="str">
        <f t="shared" si="110"/>
        <v>public const string StewartofGairntully = "Quarterly: 1st and 4th Or, a fess chequy Azure and Argent (Stewart) 2nd and 3rd Or, a lymphad or galley Sable with flames of fire issuing out of the mast-head Proper (Lordship of Lorne)";</v>
      </c>
    </row>
    <row r="2346" spans="1:5" ht="25.5">
      <c r="A2346" s="1" t="s">
        <v>4367</v>
      </c>
      <c r="B2346" s="1" t="s">
        <v>4368</v>
      </c>
      <c r="C2346" t="str">
        <f t="shared" si="108"/>
        <v>StewartofGairntully_SirArchibald</v>
      </c>
      <c r="D2346" t="str">
        <f t="shared" si="109"/>
        <v>"Quarterly: 1st and 4th Or, a fess chequy Azure and Argent (Stewart) 2nd and 3rd Argent, a galley with oars in action Sable (Lordship of Lorne)"</v>
      </c>
      <c r="E2346" t="str">
        <f t="shared" si="110"/>
        <v>public const string StewartofGairntully_SirArchibald = "Quarterly: 1st and 4th Or, a fess chequy Azure and Argent (Stewart) 2nd and 3rd Argent, a galley with oars in action Sable (Lordship of Lorne)";</v>
      </c>
    </row>
    <row r="2347" spans="1:5" ht="25.5">
      <c r="A2347" s="1" t="s">
        <v>4369</v>
      </c>
      <c r="B2347" s="1" t="s">
        <v>1836</v>
      </c>
      <c r="C2347" t="str">
        <f t="shared" si="108"/>
        <v>StewartofGarlies</v>
      </c>
      <c r="D2347" t="str">
        <f t="shared" si="109"/>
        <v>"Or, a fess chequy Azure and Argent surmounted by a bend engrailed Gules all within a double tressure flory counter-flory Gules"</v>
      </c>
      <c r="E2347" t="str">
        <f t="shared" si="110"/>
        <v>public const string StewartofGarlies = "Or, a fess chequy Azure and Argent surmounted by a bend engrailed Gules all within a double tressure flory counter-flory Gules";</v>
      </c>
    </row>
    <row r="2348" spans="1:5" ht="25.5">
      <c r="A2348" s="1" t="s">
        <v>4370</v>
      </c>
      <c r="B2348" s="1" t="s">
        <v>4371</v>
      </c>
      <c r="C2348" t="str">
        <f t="shared" si="108"/>
        <v>StewartofGarth</v>
      </c>
      <c r="D2348" t="str">
        <f t="shared" si="109"/>
        <v>"Quarterly: 1st and 4th Or, a fess chequy Azure and Argent surmounted by a lion rampant Gules armed and langued Azure (Stewart of Blackhall) 2nd and 3rd Azure, three garbs Or (Comyn)"</v>
      </c>
      <c r="E2348" t="str">
        <f t="shared" si="110"/>
        <v>public const string StewartofGarth = "Quarterly: 1st and 4th Or, a fess chequy Azure and Argent surmounted by a lion rampant Gules armed and langued Azure (Stewart of Blackhall) 2nd and 3rd Azure, three garbs Or (Comyn)";</v>
      </c>
    </row>
    <row r="2349" spans="1:5" ht="25.5">
      <c r="A2349" s="1" t="s">
        <v>4372</v>
      </c>
      <c r="B2349" s="1" t="s">
        <v>4373</v>
      </c>
      <c r="C2349" t="str">
        <f t="shared" si="108"/>
        <v>StewartofInchbrock_David</v>
      </c>
      <c r="D2349" t="str">
        <f t="shared" si="109"/>
        <v>"Or, a fess chequy Azure and Argent between a lion passant in chief and a rose in base both Gules, all within a bordure engrailed and compony Azure and Argent"</v>
      </c>
      <c r="E2349" t="str">
        <f t="shared" si="110"/>
        <v>public const string StewartofInchbrock_David = "Or, a fess chequy Azure and Argent between a lion passant in chief and a rose in base both Gules, all within a bordure engrailed and compony Azure and Argent";</v>
      </c>
    </row>
    <row r="2350" spans="1:5" ht="25.5">
      <c r="A2350" s="1" t="s">
        <v>4372</v>
      </c>
      <c r="B2350" s="1" t="s">
        <v>4373</v>
      </c>
      <c r="C2350" t="str">
        <f t="shared" si="108"/>
        <v>StewartofInchbrock_David</v>
      </c>
      <c r="D2350" t="str">
        <f t="shared" si="109"/>
        <v>"Or, a fess chequy Azure and Argent between a lion passant in chief and a rose in base both Gules, all within a bordure engrailed and compony Azure and Argent"</v>
      </c>
      <c r="E2350" t="str">
        <f t="shared" si="110"/>
        <v>public const string StewartofInchbrock_David = "Or, a fess chequy Azure and Argent between a lion passant in chief and a rose in base both Gules, all within a bordure engrailed and compony Azure and Argent";</v>
      </c>
    </row>
    <row r="2351" spans="1:5" ht="38.25">
      <c r="A2351" s="1" t="s">
        <v>4374</v>
      </c>
      <c r="B2351" s="1" t="s">
        <v>4375</v>
      </c>
      <c r="C2351" t="str">
        <f t="shared" si="108"/>
        <v>StewartofInnermeath</v>
      </c>
      <c r="D2351" t="str">
        <f t="shared" si="109"/>
        <v>"Quarterly: 1st and 4th Or, a fess chequy Azure and Argent and in chief a garb Azure (Stewart) 2nd and 3rd Or, a lymphad or galley Sable with flames of fire issuing out of the fore and hinder parts and from the mast-head Proper (Lordship of Lorne)"</v>
      </c>
      <c r="E2351" t="str">
        <f t="shared" si="110"/>
        <v>public const string StewartofInnermeath = "Quarterly: 1st and 4th Or, a fess chequy Azure and Argent and in chief a garb Azure (Stewart) 2nd and 3rd Or, a lymphad or galley Sable with flames of fire issuing out of the fore and hinder parts and from the mast-head Proper (Lordship of Lorne)";</v>
      </c>
    </row>
    <row r="2352" spans="1:5" ht="38.25">
      <c r="A2352" s="1" t="s">
        <v>4376</v>
      </c>
      <c r="B2352" s="1" t="s">
        <v>4377</v>
      </c>
      <c r="C2352" t="str">
        <f t="shared" si="108"/>
        <v>StewartofInnermeath_aliter_</v>
      </c>
      <c r="D2352" t="str">
        <f t="shared" si="109"/>
        <v>"Quarterly: 1st and 4th Or, a fess chequy Azure and Argent and in chief a fleur-de-lis Azure (Stewart) 2nd and 3rd Or, a lymphad or galley Sable with flames of fire issuing out of the fore and hinder parts and from the mast-head Proper (Lordship of Lorne)"</v>
      </c>
      <c r="E2352" t="str">
        <f t="shared" si="110"/>
        <v>public const string StewartofInnermeath_aliter_ = "Quarterly: 1st and 4th Or, a fess chequy Azure and Argent and in chief a fleur-de-lis Azure (Stewart) 2nd and 3rd Or, a lymphad or galley Sable with flames of fire issuing out of the fore and hinder parts and from the mast-head Proper (Lordship of Lorne)";</v>
      </c>
    </row>
    <row r="2353" spans="1:5" ht="38.25">
      <c r="A2353" s="1" t="s">
        <v>4376</v>
      </c>
      <c r="B2353" s="1" t="s">
        <v>4378</v>
      </c>
      <c r="C2353" t="str">
        <f t="shared" si="108"/>
        <v>StewartofInnermeath_aliter_</v>
      </c>
      <c r="D2353" t="str">
        <f t="shared" si="109"/>
        <v>"Quarterly: 1st and 4th Or, a fess chequy Azure and Argent and in chief a buckle Azure (Stewart) 2nd and 3rd Or, a lymphad or galley Sable with flames of fire issuing out of the fore and hinder parts and from the mast-head Proper (Lordship of Lorne)"</v>
      </c>
      <c r="E2353" t="str">
        <f t="shared" si="110"/>
        <v>public const string StewartofInnermeath_aliter_ = "Quarterly: 1st and 4th Or, a fess chequy Azure and Argent and in chief a buckle Azure (Stewart) 2nd and 3rd Or, a lymphad or galley Sable with flames of fire issuing out of the fore and hinder parts and from the mast-head Proper (Lordship of Lorne)";</v>
      </c>
    </row>
    <row r="2354" spans="1:5" ht="38.25">
      <c r="A2354" s="1" t="s">
        <v>4379</v>
      </c>
      <c r="B2354" s="1" t="s">
        <v>4380</v>
      </c>
      <c r="C2354" t="str">
        <f t="shared" si="108"/>
        <v>StewartofInnernytie_William</v>
      </c>
      <c r="D2354" t="str">
        <f t="shared" si="109"/>
        <v>"Quarterly: 1st and 4th Or, a fess chequy Azure and Argent and in chief two stars Azure (Stewart) 2nd and 3rd Argent, a galley with oars in action Sable with fire at the mast-head Proper (Lordship of Lorne) and in the centre of the quarters a crescent for difference"</v>
      </c>
      <c r="E2354" t="str">
        <f t="shared" si="110"/>
        <v>public const string StewartofInnernytie_William = "Quarterly: 1st and 4th Or, a fess chequy Azure and Argent and in chief two stars Azure (Stewart) 2nd and 3rd Argent, a galley with oars in action Sable with fire at the mast-head Proper (Lordship of Lorne) and in the centre of the quarters a crescent for difference";</v>
      </c>
    </row>
    <row r="2355" spans="1:5" ht="25.5">
      <c r="A2355" s="1" t="s">
        <v>4381</v>
      </c>
      <c r="B2355" s="1" t="s">
        <v>4382</v>
      </c>
      <c r="C2355" t="str">
        <f t="shared" si="108"/>
        <v>StewartofLadywell</v>
      </c>
      <c r="D2355" t="str">
        <f t="shared" si="109"/>
        <v>"Quarterly: 1st and 4th Or, a fess chequy Azure and Argent surmounted by a lion rampant Gules armed and langued Azure (Stewart of Blackhall) 2nd and 3rd Azure, three garbs Or (Comyn) all within a bordure Argent"</v>
      </c>
      <c r="E2355" t="str">
        <f t="shared" si="110"/>
        <v>public const string StewartofLadywell = "Quarterly: 1st and 4th Or, a fess chequy Azure and Argent surmounted by a lion rampant Gules armed and langued Azure (Stewart of Blackhall) 2nd and 3rd Azure, three garbs Or (Comyn) all within a bordure Argent";</v>
      </c>
    </row>
    <row r="2356" spans="1:5">
      <c r="A2356" s="1" t="s">
        <v>4383</v>
      </c>
      <c r="B2356" s="1" t="s">
        <v>4330</v>
      </c>
      <c r="C2356" t="str">
        <f t="shared" si="108"/>
        <v>StewartofListon</v>
      </c>
      <c r="D2356" t="str">
        <f t="shared" si="109"/>
        <v>"Or, a fess chequy Azure and Argent and in chief a lion passant Gules armed Azure"</v>
      </c>
      <c r="E2356" t="str">
        <f t="shared" si="110"/>
        <v>public const string StewartofListon = "Or, a fess chequy Azure and Argent and in chief a lion passant Gules armed Azure";</v>
      </c>
    </row>
    <row r="2357" spans="1:5">
      <c r="A2357" s="1" t="s">
        <v>4384</v>
      </c>
      <c r="B2357" s="1" t="s">
        <v>459</v>
      </c>
      <c r="C2357" t="str">
        <f t="shared" si="108"/>
        <v>StewartofMinto</v>
      </c>
      <c r="D2357" t="str">
        <f t="shared" si="109"/>
        <v>"Or, a fess chequy Azure and Argent surmounted by a bend engrailed Gules and in chief a rose Gules"</v>
      </c>
      <c r="E2357" t="str">
        <f t="shared" si="110"/>
        <v>public const string StewartofMinto = "Or, a fess chequy Azure and Argent surmounted by a bend engrailed Gules and in chief a rose Gules";</v>
      </c>
    </row>
    <row r="2358" spans="1:5" ht="25.5">
      <c r="A2358" s="1" t="s">
        <v>4385</v>
      </c>
      <c r="B2358" s="1" t="s">
        <v>4386</v>
      </c>
      <c r="C2358" t="str">
        <f t="shared" si="108"/>
        <v>StewartofNewark_Robert</v>
      </c>
      <c r="D2358" t="str">
        <f t="shared" si="109"/>
        <v>"Or, a fess chequy Azure and Argent within a bordure Gules charged with three lions rampant and as many ships alternately Or"</v>
      </c>
      <c r="E2358" t="str">
        <f t="shared" si="110"/>
        <v>public const string StewartofNewark_Robert = "Or, a fess chequy Azure and Argent within a bordure Gules charged with three lions rampant and as many ships alternately Or";</v>
      </c>
    </row>
    <row r="2359" spans="1:5" ht="25.5">
      <c r="A2359" s="1" t="s">
        <v>4387</v>
      </c>
      <c r="B2359" s="1" t="s">
        <v>4351</v>
      </c>
      <c r="C2359" t="str">
        <f t="shared" si="108"/>
        <v>StewartofNewhall_Alexander</v>
      </c>
      <c r="D2359" t="str">
        <f t="shared" si="109"/>
        <v>"Quarterly: 1st and 4th Or, a fess chequy Azure and Argent and in chief three buckles Azure (Stewart of Bonkyll) 2nd and 3rd Ermine, on a fess Sable three crescents Argent (Craigie)"</v>
      </c>
      <c r="E2359" t="str">
        <f t="shared" si="110"/>
        <v>public const string StewartofNewhall_Alexander = "Quarterly: 1st and 4th Or, a fess chequy Azure and Argent and in chief three buckles Azure (Stewart of Bonkyll) 2nd and 3rd Ermine, on a fess Sable three crescents Argent (Craigie)";</v>
      </c>
    </row>
    <row r="2360" spans="1:5">
      <c r="A2360" s="1" t="s">
        <v>4388</v>
      </c>
      <c r="B2360" s="1" t="s">
        <v>4389</v>
      </c>
      <c r="C2360" t="str">
        <f t="shared" si="108"/>
        <v>StewartofRosling_James</v>
      </c>
      <c r="D2360" t="str">
        <f t="shared" si="109"/>
        <v>"Or, a fess chequy Azure and Argent and in chief a lion rampant guardant Gules"</v>
      </c>
      <c r="E2360" t="str">
        <f t="shared" si="110"/>
        <v>public const string StewartofRosling_James = "Or, a fess chequy Azure and Argent and in chief a lion rampant guardant Gules";</v>
      </c>
    </row>
    <row r="2361" spans="1:5">
      <c r="A2361" s="1" t="s">
        <v>4390</v>
      </c>
      <c r="B2361" s="1" t="s">
        <v>4357</v>
      </c>
      <c r="C2361" t="str">
        <f t="shared" si="108"/>
        <v>StewartofRossyth</v>
      </c>
      <c r="D2361" t="str">
        <f t="shared" si="109"/>
        <v>"Or, a fess chequy Azure and Argent within a bordure Gules charged with eight buckles Or"</v>
      </c>
      <c r="E2361" t="str">
        <f t="shared" si="110"/>
        <v>public const string StewartofRossyth = "Or, a fess chequy Azure and Argent within a bordure Gules charged with eight buckles Or";</v>
      </c>
    </row>
    <row r="2362" spans="1:5">
      <c r="A2362" s="1" t="s">
        <v>4391</v>
      </c>
      <c r="B2362" s="1" t="s">
        <v>4392</v>
      </c>
      <c r="C2362" t="str">
        <f t="shared" si="108"/>
        <v>StewartofScotston</v>
      </c>
      <c r="D2362" t="str">
        <f t="shared" si="109"/>
        <v>"Or, a lion rampant Gules armed and langued Azure surmounted by a fess chequy Azure and Argent"</v>
      </c>
      <c r="E2362" t="str">
        <f t="shared" si="110"/>
        <v>public const string StewartofScotston = "Or, a lion rampant Gules armed and langued Azure surmounted by a fess chequy Azure and Argent";</v>
      </c>
    </row>
    <row r="2363" spans="1:5" ht="25.5">
      <c r="A2363" s="1" t="s">
        <v>4393</v>
      </c>
      <c r="B2363" s="1" t="s">
        <v>4394</v>
      </c>
      <c r="C2363" t="str">
        <f t="shared" si="108"/>
        <v>StewartofStrabork_SirWilliam</v>
      </c>
      <c r="D2363" t="str">
        <f t="shared" si="109"/>
        <v>"Quarterly: 1st and 4th Or, a fess chequy Azure and Argent (Stewart) 2nd and 3rd Azure, three garbs Or (Comyn earldom of Buchan)"</v>
      </c>
      <c r="E2363" t="str">
        <f t="shared" si="110"/>
        <v>public const string StewartofStrabork_SirWilliam = "Quarterly: 1st and 4th Or, a fess chequy Azure and Argent (Stewart) 2nd and 3rd Azure, three garbs Or (Comyn earldom of Buchan)";</v>
      </c>
    </row>
    <row r="2364" spans="1:5" ht="25.5">
      <c r="A2364" s="1" t="s">
        <v>4395</v>
      </c>
      <c r="B2364" s="1" t="s">
        <v>4396</v>
      </c>
      <c r="C2364" t="str">
        <f t="shared" si="108"/>
        <v>StewartofTongorth_William</v>
      </c>
      <c r="D2364" t="str">
        <f t="shared" si="109"/>
        <v>"Quarterly: 1st and 4th Or, a fess chequy Azure and Argent and in chief three garbs Azure (Stewart) 2nd and 3rd Argent, a galley with oars in action Sable (Lordship of Lorne)"</v>
      </c>
      <c r="E2364" t="str">
        <f t="shared" si="110"/>
        <v>public const string StewartofTongorth_William = "Quarterly: 1st and 4th Or, a fess chequy Azure and Argent and in chief three garbs Azure (Stewart) 2nd and 3rd Argent, a galley with oars in action Sable (Lordship of Lorne)";</v>
      </c>
    </row>
    <row r="2365" spans="1:5">
      <c r="A2365" s="1" t="s">
        <v>4397</v>
      </c>
      <c r="B2365" s="1" t="s">
        <v>4398</v>
      </c>
      <c r="C2365" t="str">
        <f t="shared" si="108"/>
        <v>StewartofTorrance</v>
      </c>
      <c r="D2365" t="str">
        <f t="shared" si="109"/>
        <v>"Or, a bend Gules surmounted by a fess chequy Azure and Argent with a crescent Gules in sinister chief for difference"</v>
      </c>
      <c r="E2365" t="str">
        <f t="shared" si="110"/>
        <v>public const string StewartofTorrance = "Or, a bend Gules surmounted by a fess chequy Azure and Argent with a crescent Gules in sinister chief for difference";</v>
      </c>
    </row>
    <row r="2366" spans="1:5" ht="51">
      <c r="A2366" s="1" t="s">
        <v>4399</v>
      </c>
      <c r="B2366" s="1" t="s">
        <v>59</v>
      </c>
      <c r="C2366" t="str">
        <f t="shared" si="108"/>
        <v>Stewart_DukeofAlbany</v>
      </c>
      <c r="D2366" t="str">
        <f t="shared" si="109"/>
        <v>"Quarterly: 1st Or, a lion rampant within a double tressure flory counter-flory Gules (Scotland) 2nd Gules, a lion rampant Argent within a bordure Argent charged with eight roses Gules (Earldom of March) 3rd Gules, three legs of a mam armed Proper conjoined in the centre at the upper parts of the thighs, flexed in triangle, garnished and spurred Or (Lordship of the Isle of Man) 4thOr, a saltire and chief Gules (Lordship of Annandale)"</v>
      </c>
      <c r="E2366" t="str">
        <f t="shared" si="110"/>
        <v>public const string Stewart_DukeofAlbany = "Quarterly: 1st Or, a lion rampant within a double tressure flory counter-flory Gules (Scotland) 2nd Gules, a lion rampant Argent within a bordure Argent charged with eight roses Gules (Earldom of March) 3rd Gules, three legs of a mam armed Proper conjoined in the centre at the upper parts of the thighs, flexed in triangle, garnished and spurred Or (Lordship of the Isle of Man) 4thOr, a saltire and chief Gules (Lordship of Annandale)";</v>
      </c>
    </row>
    <row r="2367" spans="1:5">
      <c r="A2367" s="1" t="s">
        <v>4399</v>
      </c>
      <c r="B2367" s="1" t="s">
        <v>60</v>
      </c>
      <c r="C2367" t="str">
        <f t="shared" si="108"/>
        <v>Stewart_DukeofAlbany</v>
      </c>
      <c r="D2367" t="str">
        <f t="shared" si="109"/>
        <v>"Or, a fess chequy Azure and Argent surmounted by a lion rampant Gules"</v>
      </c>
      <c r="E2367" t="str">
        <f t="shared" si="110"/>
        <v>public const string Stewart_DukeofAlbany = "Or, a fess chequy Azure and Argent surmounted by a lion rampant Gules";</v>
      </c>
    </row>
    <row r="2368" spans="1:5" ht="25.5">
      <c r="A2368" s="1" t="s">
        <v>4400</v>
      </c>
      <c r="B2368" s="1" t="s">
        <v>62</v>
      </c>
      <c r="C2368" t="str">
        <f t="shared" si="108"/>
        <v>Stewart_DukeofAlbany_aliter_</v>
      </c>
      <c r="D2368" t="str">
        <f t="shared" si="109"/>
        <v>"Quarterly: 1st and 4th Or, a lion rampant Gules and in chief a label of three points Azure (Dukedom of Albany) 2nd and 3rd Or, a fess chequy Azure and Argent with a label of three points Gules in chief (Stewart)"</v>
      </c>
      <c r="E2368" t="str">
        <f t="shared" si="110"/>
        <v>public const string Stewart_DukeofAlbany_aliter_ = "Quarterly: 1st and 4th Or, a lion rampant Gules and in chief a label of three points Azure (Dukedom of Albany) 2nd and 3rd Or, a fess chequy Azure and Argent with a label of three points Gules in chief (Stewart)";</v>
      </c>
    </row>
    <row r="2369" spans="1:5" ht="25.5">
      <c r="A2369" s="1" t="s">
        <v>4401</v>
      </c>
      <c r="B2369" s="1" t="s">
        <v>119</v>
      </c>
      <c r="C2369" t="str">
        <f t="shared" si="108"/>
        <v>Stewart_EarlofAngus</v>
      </c>
      <c r="D2369" t="str">
        <f t="shared" si="109"/>
        <v>"Quarterly: 1st and 4th Or, a fess chequy Azure and Argent surmounted by a bend Gules charged with three buckles Or (Stewart of Bonkyll) 2nd and 3rdOr, a lion rampant Gules debruised by a riband Sable (Lordship of Abernethy)"</v>
      </c>
      <c r="E2369" t="str">
        <f t="shared" si="110"/>
        <v>public const string Stewart_EarlofAngus = "Quarterly: 1st and 4th Or, a fess chequy Azure and Argent surmounted by a bend Gules charged with three buckles Or (Stewart of Bonkyll) 2nd and 3rdOr, a lion rampant Gules debruised by a riband Sable (Lordship of Abernethy)";</v>
      </c>
    </row>
    <row r="2370" spans="1:5" ht="25.5">
      <c r="A2370" s="1" t="s">
        <v>4402</v>
      </c>
      <c r="B2370" s="1" t="s">
        <v>178</v>
      </c>
      <c r="C2370" t="str">
        <f t="shared" ref="C2370:C2433" si="111">SUBSTITUTE(SUBSTITUTE(SUBSTITUTE(SUBSTITUTE(SUBSTITUTE(A2370, "-", ""), ")", "_"), "(", "_"), " ", ""), ",", "_")</f>
        <v>Stewart_EarlofAtholl</v>
      </c>
      <c r="D2370" t="str">
        <f t="shared" ref="D2370:D2433" si="112">CONCATENATE("""", B2370,"""")</f>
        <v>"Quarterly: 1st and 4th Or, a fess chequy Azure and Argent (Stewart) 2nd and 3rd Paly of six Sable and Or (Earldom of Atholl)"</v>
      </c>
      <c r="E2370" t="str">
        <f t="shared" ref="E2370:E2433" si="113">CONCATENATE("public const string ", C2370, " = ",D2370, ";")</f>
        <v>public const string Stewart_EarlofAtholl = "Quarterly: 1st and 4th Or, a fess chequy Azure and Argent (Stewart) 2nd and 3rd Paly of six Sable and Or (Earldom of Atholl)";</v>
      </c>
    </row>
    <row r="2371" spans="1:5" ht="25.5">
      <c r="A2371" s="1" t="s">
        <v>4403</v>
      </c>
      <c r="B2371" s="1" t="s">
        <v>630</v>
      </c>
      <c r="C2371" t="str">
        <f t="shared" si="111"/>
        <v>Stewart_EarlofBuchan</v>
      </c>
      <c r="D2371" t="str">
        <f t="shared" si="112"/>
        <v>"Quarterly: 1st and 4th Or, a lion rampant within a double tressure flory counter-flory Gules (Scotland) 2nd and 3rd Azure, three garbs Or (Earldom of Buchan)"</v>
      </c>
      <c r="E2371" t="str">
        <f t="shared" si="113"/>
        <v>public const string Stewart_EarlofBuchan = "Quarterly: 1st and 4th Or, a lion rampant within a double tressure flory counter-flory Gules (Scotland) 2nd and 3rd Azure, three garbs Or (Earldom of Buchan)";</v>
      </c>
    </row>
    <row r="2372" spans="1:5" ht="25.5">
      <c r="A2372" s="1" t="s">
        <v>4404</v>
      </c>
      <c r="B2372" s="1" t="s">
        <v>632</v>
      </c>
      <c r="C2372" t="str">
        <f t="shared" si="111"/>
        <v>Stewart_EarlofBuchan_aliter_</v>
      </c>
      <c r="D2372" t="str">
        <f t="shared" si="112"/>
        <v>"Quarterly: 1st and 4th Or, a fess chequy Azure and Argent (Stewart) 2nd and 3rd Azure, three garbs Or (Earldom of Buchan)"</v>
      </c>
      <c r="E2372" t="str">
        <f t="shared" si="113"/>
        <v>public const string Stewart_EarlofBuchan_aliter_ = "Quarterly: 1st and 4th Or, a fess chequy Azure and Argent (Stewart) 2nd and 3rd Azure, three garbs Or (Earldom of Buchan)";</v>
      </c>
    </row>
    <row r="2373" spans="1:5">
      <c r="A2373" s="1" t="s">
        <v>4405</v>
      </c>
      <c r="B2373" s="1" t="s">
        <v>685</v>
      </c>
      <c r="C2373" t="str">
        <f t="shared" si="111"/>
        <v>Stewart_EarlofBute</v>
      </c>
      <c r="D2373" t="str">
        <f t="shared" si="112"/>
        <v>"Or, a fess chequy Azure and Argent within a double tressure flory counter-flory Gules"</v>
      </c>
      <c r="E2373" t="str">
        <f t="shared" si="113"/>
        <v>public const string Stewart_EarlofBute = "Or, a fess chequy Azure and Argent within a double tressure flory counter-flory Gules";</v>
      </c>
    </row>
    <row r="2374" spans="1:5" ht="25.5">
      <c r="A2374" s="1" t="s">
        <v>4406</v>
      </c>
      <c r="B2374" s="1" t="s">
        <v>1836</v>
      </c>
      <c r="C2374" t="str">
        <f t="shared" si="111"/>
        <v>Stewart_EarlofGalloway</v>
      </c>
      <c r="D2374" t="str">
        <f t="shared" si="112"/>
        <v>"Or, a fess chequy Azure and Argent surmounted by a bend engrailed Gules all within a double tressure flory counter-flory Gules"</v>
      </c>
      <c r="E2374" t="str">
        <f t="shared" si="113"/>
        <v>public const string Stewart_EarlofGalloway = "Or, a fess chequy Azure and Argent surmounted by a bend engrailed Gules all within a double tressure flory counter-flory Gules";</v>
      </c>
    </row>
    <row r="2375" spans="1:5" ht="25.5">
      <c r="A2375" s="1" t="s">
        <v>4407</v>
      </c>
      <c r="B2375" s="1" t="s">
        <v>3202</v>
      </c>
      <c r="C2375" t="str">
        <f t="shared" si="111"/>
        <v>Stewart_EarlofMar</v>
      </c>
      <c r="D2375" t="str">
        <f t="shared" si="112"/>
        <v>"Quarterly: 1st and 4th Azure, a bend between six crosses crosslet fitchy Or (Earldom of Mar) 2nd and 3rd Or, a fess chequy Azure and Argent between three open crowns Gules (Stewart of Garioch)"</v>
      </c>
      <c r="E2375" t="str">
        <f t="shared" si="113"/>
        <v>public const string Stewart_EarlofMar = "Quarterly: 1st and 4th Azure, a bend between six crosses crosslet fitchy Or (Earldom of Mar) 2nd and 3rd Or, a fess chequy Azure and Argent between three open crowns Gules (Stewart of Garioch)";</v>
      </c>
    </row>
    <row r="2376" spans="1:5" ht="38.25">
      <c r="A2376" s="1" t="s">
        <v>4408</v>
      </c>
      <c r="B2376" s="1" t="s">
        <v>3415</v>
      </c>
      <c r="C2376" t="str">
        <f t="shared" si="111"/>
        <v>Stewart_EarlofMoray</v>
      </c>
      <c r="D2376" t="str">
        <f t="shared" si="112"/>
        <v>"Quarterly: 1st and 4th Or, a lion rampant within a double tressure flory counter-flory Gules debruised by a baton Sable (Scotland) 2nd and 3rdArgent, three cushions within a double tressure flory counter-flory Gules (Earldom of Moray)"</v>
      </c>
      <c r="E2376" t="str">
        <f t="shared" si="113"/>
        <v>public const string Stewart_EarlofMoray = "Quarterly: 1st and 4th Or, a lion rampant within a double tressure flory counter-flory Gules debruised by a baton Sable (Scotland) 2nd and 3rdArgent, three cushions within a double tressure flory counter-flory Gules (Earldom of Moray)";</v>
      </c>
    </row>
    <row r="2377" spans="1:5" ht="38.25">
      <c r="A2377" s="1" t="s">
        <v>4409</v>
      </c>
      <c r="B2377" s="1" t="s">
        <v>3417</v>
      </c>
      <c r="C2377" t="str">
        <f t="shared" si="111"/>
        <v>Stewart_EarlofMoray_aliter_</v>
      </c>
      <c r="D2377" t="str">
        <f t="shared" si="112"/>
        <v>"Quarterly: 1st and 4th Or, a lion rampant within a double tressure flory counter-flory Gules, all within a bordure compony Argent and Azure (Scotland) 2nd and 3rd Argent, three cushions within a double tressure flory counter-flory Gules (Earldom of Moray)"</v>
      </c>
      <c r="E2377" t="str">
        <f t="shared" si="113"/>
        <v>public const string Stewart_EarlofMoray_aliter_ = "Quarterly: 1st and 4th Or, a lion rampant within a double tressure flory counter-flory Gules, all within a bordure compony Argent and Azure (Scotland) 2nd and 3rd Argent, three cushions within a double tressure flory counter-flory Gules (Earldom of Moray)";</v>
      </c>
    </row>
    <row r="2378" spans="1:5" ht="25.5">
      <c r="A2378" s="1" t="s">
        <v>4410</v>
      </c>
      <c r="B2378" s="1" t="s">
        <v>3701</v>
      </c>
      <c r="C2378" t="str">
        <f t="shared" si="111"/>
        <v>Stewart_EarlofOrkney</v>
      </c>
      <c r="D2378" t="str">
        <f t="shared" si="112"/>
        <v>"Quarterly: 1st and 4th Or, a lion rampant within a double tressure flory counter-flory Gules debruised by a baton sinister Sable (Scotland) 2nd and 3rd Azure, a ship with its sails furled up Or (Earldom of Orkney)"</v>
      </c>
      <c r="E2378" t="str">
        <f t="shared" si="113"/>
        <v>public const string Stewart_EarlofOrkney = "Quarterly: 1st and 4th Or, a lion rampant within a double tressure flory counter-flory Gules debruised by a baton sinister Sable (Scotland) 2nd and 3rd Azure, a ship with its sails furled up Or (Earldom of Orkney)";</v>
      </c>
    </row>
    <row r="2379" spans="1:5" ht="25.5">
      <c r="A2379" s="1" t="s">
        <v>4411</v>
      </c>
      <c r="B2379" s="1" t="s">
        <v>4412</v>
      </c>
      <c r="C2379" t="str">
        <f t="shared" si="111"/>
        <v>Stewart_EarlofTraquair</v>
      </c>
      <c r="D2379" t="str">
        <f t="shared" si="112"/>
        <v>"Quarterly: 1st Or, a fess chequy Azure and Argent (Stewart) 2nd Azure, three garbs Or (Earldom of Buchan) 3rd Sable, a mullet Argent (Traquair) 4thArgent, an orle Gules and in chief three martlets Sable (Rutherford)"</v>
      </c>
      <c r="E2379" t="str">
        <f t="shared" si="113"/>
        <v>public const string Stewart_EarlofTraquair = "Quarterly: 1st Or, a fess chequy Azure and Argent (Stewart) 2nd Azure, three garbs Or (Earldom of Buchan) 3rd Sable, a mullet Argent (Traquair) 4thArgent, an orle Gules and in chief three martlets Sable (Rutherford)";</v>
      </c>
    </row>
    <row r="2380" spans="1:5" ht="25.5">
      <c r="A2380" s="1" t="s">
        <v>4413</v>
      </c>
      <c r="B2380" s="1" t="s">
        <v>4414</v>
      </c>
      <c r="C2380" t="str">
        <f t="shared" si="111"/>
        <v>Stewart_JamesinDundee</v>
      </c>
      <c r="D2380" t="str">
        <f t="shared" si="112"/>
        <v>"Quarterly: 1st and 4th Or, a fess chequy Azure and Argent (Stewart) 2nd and 3rd Azure, three garbs Or (Comyn) all within a bordure Argent charged with six wolves’ heads erased Gules, and surmounting all a lion rampant Gules"</v>
      </c>
      <c r="E2380" t="str">
        <f t="shared" si="113"/>
        <v>public const string Stewart_JamesinDundee = "Quarterly: 1st and 4th Or, a fess chequy Azure and Argent (Stewart) 2nd and 3rd Azure, three garbs Or (Comyn) all within a bordure Argent charged with six wolves’ heads erased Gules, and surmounting all a lion rampant Gules";</v>
      </c>
    </row>
    <row r="2381" spans="1:5">
      <c r="A2381" s="1" t="s">
        <v>4415</v>
      </c>
      <c r="B2381" s="1" t="s">
        <v>459</v>
      </c>
      <c r="C2381" t="str">
        <f t="shared" si="111"/>
        <v>Stewart_LordBlantyre</v>
      </c>
      <c r="D2381" t="str">
        <f t="shared" si="112"/>
        <v>"Or, a fess chequy Azure and Argent surmounted by a bend engrailed Gules and in chief a rose Gules"</v>
      </c>
      <c r="E2381" t="str">
        <f t="shared" si="113"/>
        <v>public const string Stewart_LordBlantyre = "Or, a fess chequy Azure and Argent surmounted by a bend engrailed Gules and in chief a rose Gules";</v>
      </c>
    </row>
    <row r="2382" spans="1:5" ht="25.5">
      <c r="A2382" s="1" t="s">
        <v>4416</v>
      </c>
      <c r="B2382" s="1" t="s">
        <v>2447</v>
      </c>
      <c r="C2382" t="str">
        <f t="shared" si="111"/>
        <v>Stewart_LordInnermeath</v>
      </c>
      <c r="D2382" t="str">
        <f t="shared" si="112"/>
        <v>"Quarterly: 1st and 4th Or, a fess chequy Azure and Argent (Stewart) 2nd and 3rd Or, a lymphad or galley Sable with flames of fire issuing out of the fore and hinder parts and from the mast-head Proper (Lordship of Lorne)"</v>
      </c>
      <c r="E2382" t="str">
        <f t="shared" si="113"/>
        <v>public const string Stewart_LordInnermeath = "Quarterly: 1st and 4th Or, a fess chequy Azure and Argent (Stewart) 2nd and 3rd Or, a lymphad or galley Sable with flames of fire issuing out of the fore and hinder parts and from the mast-head Proper (Lordship of Lorne)";</v>
      </c>
    </row>
    <row r="2383" spans="1:5" ht="25.5">
      <c r="A2383" s="1" t="s">
        <v>4417</v>
      </c>
      <c r="B2383" s="1" t="s">
        <v>4418</v>
      </c>
      <c r="C2383" t="str">
        <f t="shared" si="111"/>
        <v>Stewart_Walter</v>
      </c>
      <c r="D2383" t="str">
        <f t="shared" si="112"/>
        <v>"Or, a fess chequy Azure and Argent surmounted by a lion rampant Gules armed and langued Azure all within a bordure Ermine"</v>
      </c>
      <c r="E2383" t="str">
        <f t="shared" si="113"/>
        <v>public const string Stewart_Walter = "Or, a fess chequy Azure and Argent surmounted by a lion rampant Gules armed and langued Azure all within a bordure Ermine";</v>
      </c>
    </row>
    <row r="2384" spans="1:5">
      <c r="A2384" s="1" t="s">
        <v>4419</v>
      </c>
      <c r="B2384" s="1" t="s">
        <v>4420</v>
      </c>
      <c r="C2384" t="str">
        <f t="shared" si="111"/>
        <v>Stewart_WalterinLondon</v>
      </c>
      <c r="D2384" t="str">
        <f t="shared" si="112"/>
        <v>"Or, a bend Gules surmounted by a fess chequy Azure and Argent within a bordure also chequy Azure and Argent"</v>
      </c>
      <c r="E2384" t="str">
        <f t="shared" si="113"/>
        <v>public const string Stewart_WalterinLondon = "Or, a bend Gules surmounted by a fess chequy Azure and Argent within a bordure also chequy Azure and Argent";</v>
      </c>
    </row>
    <row r="2385" spans="1:5">
      <c r="A2385" s="1" t="s">
        <v>4421</v>
      </c>
      <c r="B2385" s="1" t="s">
        <v>4422</v>
      </c>
      <c r="C2385" t="str">
        <f t="shared" si="111"/>
        <v>Stirling</v>
      </c>
      <c r="D2385" t="str">
        <f t="shared" si="112"/>
        <v>"Parted per fess Sable and Or, three buckles Or on the first"</v>
      </c>
      <c r="E2385" t="str">
        <f t="shared" si="113"/>
        <v>public const string Stirling = "Parted per fess Sable and Or, three buckles Or on the first";</v>
      </c>
    </row>
    <row r="2386" spans="1:5" ht="25.5">
      <c r="A2386" s="1" t="s">
        <v>4423</v>
      </c>
      <c r="B2386" s="1" t="s">
        <v>4424</v>
      </c>
      <c r="C2386" t="str">
        <f t="shared" si="111"/>
        <v>StirlingofArdoch</v>
      </c>
      <c r="D2386" t="str">
        <f t="shared" si="112"/>
        <v>"Quarterly: 1st and 4th Argent, on a bend engrailed Azure three buckles Or (Stirling) 2nd and 3rd Argent, a cross engrailed Azure (Sinclair of Herdmanston)"</v>
      </c>
      <c r="E2386" t="str">
        <f t="shared" si="113"/>
        <v>public const string StirlingofArdoch = "Quarterly: 1st and 4th Argent, on a bend engrailed Azure three buckles Or (Stirling) 2nd and 3rd Argent, a cross engrailed Azure (Sinclair of Herdmanston)";</v>
      </c>
    </row>
    <row r="2387" spans="1:5">
      <c r="A2387" s="1" t="s">
        <v>4425</v>
      </c>
      <c r="B2387" s="1" t="s">
        <v>4426</v>
      </c>
      <c r="C2387" t="str">
        <f t="shared" si="111"/>
        <v>StirlingofBankell_John</v>
      </c>
      <c r="D2387" t="str">
        <f t="shared" si="112"/>
        <v>"Argent, on a bend engrailed Azure three buckles Or and in chief a lion’s head erased Gules"</v>
      </c>
      <c r="E2387" t="str">
        <f t="shared" si="113"/>
        <v>public const string StirlingofBankell_John = "Argent, on a bend engrailed Azure three buckles Or and in chief a lion’s head erased Gules";</v>
      </c>
    </row>
    <row r="2388" spans="1:5" ht="25.5">
      <c r="A2388" s="1" t="s">
        <v>4427</v>
      </c>
      <c r="B2388" s="1" t="s">
        <v>4428</v>
      </c>
      <c r="C2388" t="str">
        <f t="shared" si="111"/>
        <v>StirlingofCraigburnet</v>
      </c>
      <c r="D2388" t="str">
        <f t="shared" si="112"/>
        <v>"Argent, on a bend engrailed Azure between a rose in chief and a boar’s head cabossed in base both Gules, three buckles Or"</v>
      </c>
      <c r="E2388" t="str">
        <f t="shared" si="113"/>
        <v>public const string StirlingofCraigburnet = "Argent, on a bend engrailed Azure between a rose in chief and a boar’s head cabossed in base both Gules, three buckles Or";</v>
      </c>
    </row>
    <row r="2389" spans="1:5">
      <c r="A2389" s="1" t="s">
        <v>4429</v>
      </c>
      <c r="B2389" s="1" t="s">
        <v>4430</v>
      </c>
      <c r="C2389" t="str">
        <f t="shared" si="111"/>
        <v>StirlingofGlenesk</v>
      </c>
      <c r="D2389" t="str">
        <f t="shared" si="112"/>
        <v>"Or, on a chief Sable three buckles Or"</v>
      </c>
      <c r="E2389" t="str">
        <f t="shared" si="113"/>
        <v>public const string StirlingofGlenesk = "Or, on a chief Sable three buckles Or";</v>
      </c>
    </row>
    <row r="2390" spans="1:5" ht="38.25">
      <c r="A2390" s="1" t="s">
        <v>4431</v>
      </c>
      <c r="B2390" s="1" t="s">
        <v>4432</v>
      </c>
      <c r="C2390" t="str">
        <f t="shared" si="111"/>
        <v>StirlingofGlorat_SirJohn</v>
      </c>
      <c r="D2390" t="str">
        <f t="shared" si="112"/>
        <v>"Argent, on a bend engrailed Azure three buckles Or, and on a chief Gules a naked arm issuing out of a cloud from the sinister, grasping a sword in pale and therewith guarding an imperial crown, placed in dexter chief point, all Proper, the whole within a double tressure flory counter-flory Vert"</v>
      </c>
      <c r="E2390" t="str">
        <f t="shared" si="113"/>
        <v>public const string StirlingofGlorat_SirJohn = "Argent, on a bend engrailed Azure three buckles Or, and on a chief Gules a naked arm issuing out of a cloud from the sinister, grasping a sword in pale and therewith guarding an imperial crown, placed in dexter chief point, all Proper, the whole within a double tressure flory counter-flory Vert";</v>
      </c>
    </row>
    <row r="2391" spans="1:5">
      <c r="A2391" s="1" t="s">
        <v>4433</v>
      </c>
      <c r="B2391" s="1" t="s">
        <v>4434</v>
      </c>
      <c r="C2391" t="str">
        <f t="shared" si="111"/>
        <v>StirlingofHerbertshire_William</v>
      </c>
      <c r="D2391" t="str">
        <f t="shared" si="112"/>
        <v>"Argent, on a bend engrailed Azure between two roses Gules three buckles Or"</v>
      </c>
      <c r="E2391" t="str">
        <f t="shared" si="113"/>
        <v>public const string StirlingofHerbertshire_William = "Argent, on a bend engrailed Azure between two roses Gules three buckles Or";</v>
      </c>
    </row>
    <row r="2392" spans="1:5">
      <c r="A2392" s="1" t="s">
        <v>4435</v>
      </c>
      <c r="B2392" s="1" t="s">
        <v>472</v>
      </c>
      <c r="C2392" t="str">
        <f t="shared" si="111"/>
        <v>StirlingofKeir</v>
      </c>
      <c r="D2392" t="str">
        <f t="shared" si="112"/>
        <v>"Argent, on a bend Sable three buckles Or"</v>
      </c>
      <c r="E2392" t="str">
        <f t="shared" si="113"/>
        <v>public const string StirlingofKeir = "Argent, on a bend Sable three buckles Or";</v>
      </c>
    </row>
    <row r="2393" spans="1:5">
      <c r="A2393" s="1" t="s">
        <v>4436</v>
      </c>
      <c r="B2393" s="1" t="s">
        <v>4437</v>
      </c>
      <c r="C2393" t="str">
        <f t="shared" si="111"/>
        <v>StirlingofKeir_aliter_</v>
      </c>
      <c r="D2393" t="str">
        <f t="shared" si="112"/>
        <v>"Argent, on a bend Vert three buckles Or"</v>
      </c>
      <c r="E2393" t="str">
        <f t="shared" si="113"/>
        <v>public const string StirlingofKeir_aliter_ = "Argent, on a bend Vert three buckles Or";</v>
      </c>
    </row>
    <row r="2394" spans="1:5">
      <c r="A2394" s="1" t="s">
        <v>4436</v>
      </c>
      <c r="B2394" s="1" t="s">
        <v>4438</v>
      </c>
      <c r="C2394" t="str">
        <f t="shared" si="111"/>
        <v>StirlingofKeir_aliter_</v>
      </c>
      <c r="D2394" t="str">
        <f t="shared" si="112"/>
        <v>"Argent, on a bend Azure three buckles Or"</v>
      </c>
      <c r="E2394" t="str">
        <f t="shared" si="113"/>
        <v>public const string StirlingofKeir_aliter_ = "Argent, on a bend Azure three buckles Or";</v>
      </c>
    </row>
    <row r="2395" spans="1:5">
      <c r="A2395" s="1" t="s">
        <v>4436</v>
      </c>
      <c r="B2395" s="1" t="s">
        <v>4439</v>
      </c>
      <c r="C2395" t="str">
        <f t="shared" si="111"/>
        <v>StirlingofKeir_aliter_</v>
      </c>
      <c r="D2395" t="str">
        <f t="shared" si="112"/>
        <v>"Argent, on a bend engrailed Sable three buckles Or"</v>
      </c>
      <c r="E2395" t="str">
        <f t="shared" si="113"/>
        <v>public const string StirlingofKeir_aliter_ = "Argent, on a bend engrailed Sable three buckles Or";</v>
      </c>
    </row>
    <row r="2396" spans="1:5">
      <c r="A2396" s="1" t="s">
        <v>4440</v>
      </c>
      <c r="B2396" s="1" t="s">
        <v>4438</v>
      </c>
      <c r="C2396" t="str">
        <f t="shared" si="111"/>
        <v>StirlingofKeir_SirJohn</v>
      </c>
      <c r="D2396" t="str">
        <f t="shared" si="112"/>
        <v>"Argent, on a bend Azure three buckles Or"</v>
      </c>
      <c r="E2396" t="str">
        <f t="shared" si="113"/>
        <v>public const string StirlingofKeir_SirJohn = "Argent, on a bend Azure three buckles Or";</v>
      </c>
    </row>
    <row r="2397" spans="1:5" ht="25.5">
      <c r="A2397" s="1" t="s">
        <v>4441</v>
      </c>
      <c r="B2397" s="1" t="s">
        <v>4442</v>
      </c>
      <c r="C2397" t="str">
        <f t="shared" si="111"/>
        <v>StirlingofLaw_John</v>
      </c>
      <c r="D2397" t="str">
        <f t="shared" si="112"/>
        <v>"Argent, on a bend engrailed Azure three buckles Or, and in chief an oak tree slipped Vert and thereupon a raven Proper"</v>
      </c>
      <c r="E2397" t="str">
        <f t="shared" si="113"/>
        <v>public const string StirlingofLaw_John = "Argent, on a bend engrailed Azure three buckles Or, and in chief an oak tree slipped Vert and thereupon a raven Proper";</v>
      </c>
    </row>
    <row r="2398" spans="1:5" ht="25.5">
      <c r="A2398" s="1" t="s">
        <v>4443</v>
      </c>
      <c r="B2398" s="1" t="s">
        <v>76</v>
      </c>
      <c r="C2398" t="str">
        <f t="shared" si="111"/>
        <v>Stirling_Earlof_Alexander_</v>
      </c>
      <c r="D2398" t="str">
        <f t="shared" si="112"/>
        <v>"Quarterly: 1st and 4th Parted per pale Argent and Sable, a chevron with a crescent in base all counterchanged (Alexander) 2nd and 3rd Or, a galley Sable between three (2,1) crosses crosslet fitchy Gules (MacDonald)"</v>
      </c>
      <c r="E2398" t="str">
        <f t="shared" si="113"/>
        <v>public const string Stirling_Earlof_Alexander_ = "Quarterly: 1st and 4th Parted per pale Argent and Sable, a chevron with a crescent in base all counterchanged (Alexander) 2nd and 3rd Or, a galley Sable between three (2,1) crosses crosslet fitchy Gules (MacDonald)";</v>
      </c>
    </row>
    <row r="2399" spans="1:5" ht="25.5">
      <c r="A2399" s="1" t="s">
        <v>4444</v>
      </c>
      <c r="B2399" s="1" t="s">
        <v>4445</v>
      </c>
      <c r="C2399" t="str">
        <f t="shared" si="111"/>
        <v>Stirling_George</v>
      </c>
      <c r="D2399" t="str">
        <f t="shared" si="112"/>
        <v>"Argent, on a bend engrailed Azure between a rose in chief Gules and a trapan (a surgical instrument) in base Proper, three buckles Or"</v>
      </c>
      <c r="E2399" t="str">
        <f t="shared" si="113"/>
        <v>public const string Stirling_George = "Argent, on a bend engrailed Azure between a rose in chief Gules and a trapan (a surgical instrument) in base Proper, three buckles Or";</v>
      </c>
    </row>
    <row r="2400" spans="1:5">
      <c r="A2400" s="1" t="s">
        <v>4446</v>
      </c>
      <c r="B2400" s="1" t="s">
        <v>4447</v>
      </c>
      <c r="C2400" t="str">
        <f t="shared" si="111"/>
        <v>Stirling_JamesinDundee</v>
      </c>
      <c r="D2400" t="str">
        <f t="shared" si="112"/>
        <v>"Or, on a bend Azure three buckles Or and in chief a columbine flower slipped Proper"</v>
      </c>
      <c r="E2400" t="str">
        <f t="shared" si="113"/>
        <v>public const string Stirling_JamesinDundee = "Or, on a bend Azure three buckles Or and in chief a columbine flower slipped Proper";</v>
      </c>
    </row>
    <row r="2401" spans="1:5">
      <c r="A2401" s="1" t="s">
        <v>4448</v>
      </c>
      <c r="B2401" s="1" t="s">
        <v>4449</v>
      </c>
      <c r="C2401" t="str">
        <f t="shared" si="111"/>
        <v>Stockdale</v>
      </c>
      <c r="D2401" t="str">
        <f t="shared" si="112"/>
        <v>"Azure, three stocks (or trunks) of trees eradicated Or with branches sprouting Argent"</v>
      </c>
      <c r="E2401" t="str">
        <f t="shared" si="113"/>
        <v>public const string Stockdale = "Azure, three stocks (or trunks) of trees eradicated Or with branches sprouting Argent";</v>
      </c>
    </row>
    <row r="2402" spans="1:5" ht="25.5">
      <c r="A2402" s="1" t="s">
        <v>4450</v>
      </c>
      <c r="B2402" s="1" t="s">
        <v>3532</v>
      </c>
      <c r="C2402" t="str">
        <f t="shared" si="111"/>
        <v>Stormont_Viscountof_Murray_</v>
      </c>
      <c r="D2402" t="str">
        <f t="shared" si="112"/>
        <v>"Quarterly: 1st and 4th Azure, three stars Argent within a double tressure flory counter-flory Or (Murray of Tullibardine) 2nd and 3rd Gules, three crosses patty Argent (Barclay of Balvaird)"</v>
      </c>
      <c r="E2402" t="str">
        <f t="shared" si="113"/>
        <v>public const string Stormont_Viscountof_Murray_ = "Quarterly: 1st and 4th Azure, three stars Argent within a double tressure flory counter-flory Or (Murray of Tullibardine) 2nd and 3rd Gules, three crosses patty Argent (Barclay of Balvaird)";</v>
      </c>
    </row>
    <row r="2403" spans="1:5" ht="38.25">
      <c r="A2403" s="1" t="s">
        <v>4451</v>
      </c>
      <c r="B2403" s="1" t="s">
        <v>3534</v>
      </c>
      <c r="C2403" t="str">
        <f t="shared" si="111"/>
        <v>Stormont_Viscountof_Murray__aliter_</v>
      </c>
      <c r="D2403" t="str">
        <f t="shared" si="112"/>
        <v>"Quarterly: 1st and 4th Azure, three stars Argent within a double tressure flory counter-flory Or (Murray of Tullibardine) 2nd and 3rd Gules, three crosses patty Argent (Barclay of Balvaird) surtout Azure, a crescent Argent containing a flaming heart Proper all within a double tressure flory counter-flory Or"</v>
      </c>
      <c r="E2403" t="str">
        <f t="shared" si="113"/>
        <v>public const string Stormont_Viscountof_Murray__aliter_ = "Quarterly: 1st and 4th Azure, three stars Argent within a double tressure flory counter-flory Or (Murray of Tullibardine) 2nd and 3rd Gules, three crosses patty Argent (Barclay of Balvaird) surtout Azure, a crescent Argent containing a flaming heart Proper all within a double tressure flory counter-flory Or";</v>
      </c>
    </row>
    <row r="2404" spans="1:5" ht="25.5">
      <c r="A2404" s="1" t="s">
        <v>4452</v>
      </c>
      <c r="B2404" s="1" t="s">
        <v>4453</v>
      </c>
      <c r="C2404" t="str">
        <f t="shared" si="111"/>
        <v>StrachanofGlenkindie_SirAlexander</v>
      </c>
      <c r="D2404" t="str">
        <f t="shared" si="112"/>
        <v>"Azure, a hart trippant Or attired and unguled Gules"</v>
      </c>
      <c r="E2404" t="str">
        <f t="shared" si="113"/>
        <v>public const string StrachanofGlenkindie_SirAlexander = "Azure, a hart trippant Or attired and unguled Gules";</v>
      </c>
    </row>
    <row r="2405" spans="1:5">
      <c r="A2405" s="1" t="s">
        <v>4454</v>
      </c>
      <c r="B2405" s="1" t="s">
        <v>4455</v>
      </c>
      <c r="C2405" t="str">
        <f t="shared" si="111"/>
        <v>StrachanofThornton</v>
      </c>
      <c r="D2405" t="str">
        <f t="shared" si="112"/>
        <v>"Azure, a stag trippant Or attired and unguled Gules"</v>
      </c>
      <c r="E2405" t="str">
        <f t="shared" si="113"/>
        <v>public const string StrachanofThornton = "Azure, a stag trippant Or attired and unguled Gules";</v>
      </c>
    </row>
    <row r="2406" spans="1:5">
      <c r="A2406" s="1" t="s">
        <v>4456</v>
      </c>
      <c r="B2406" s="1" t="s">
        <v>4457</v>
      </c>
      <c r="C2406" t="str">
        <f t="shared" si="111"/>
        <v>StrachanofThornton_SirJames</v>
      </c>
      <c r="D2406" t="str">
        <f t="shared" si="112"/>
        <v>"Or, a hart standing at gaze Azure attired Sable"</v>
      </c>
      <c r="E2406" t="str">
        <f t="shared" si="113"/>
        <v>public const string StrachanofThornton_SirJames = "Or, a hart standing at gaze Azure attired Sable";</v>
      </c>
    </row>
    <row r="2407" spans="1:5">
      <c r="A2407" s="1" t="s">
        <v>4458</v>
      </c>
      <c r="B2407" s="1" t="s">
        <v>4459</v>
      </c>
      <c r="C2407" t="str">
        <f t="shared" si="111"/>
        <v>StraitonofLauriston</v>
      </c>
      <c r="D2407" t="str">
        <f t="shared" si="112"/>
        <v>"Argent, four bars embattled counter-embattled Sable and in the centre an inescutcheon Gules"</v>
      </c>
      <c r="E2407" t="str">
        <f t="shared" si="113"/>
        <v>public const string StraitonofLauriston = "Argent, four bars embattled counter-embattled Sable and in the centre an inescutcheon Gules";</v>
      </c>
    </row>
    <row r="2408" spans="1:5">
      <c r="A2408" s="1" t="s">
        <v>4460</v>
      </c>
      <c r="B2408" s="1" t="s">
        <v>4461</v>
      </c>
      <c r="C2408" t="str">
        <f t="shared" si="111"/>
        <v>StraitonofthatIlk</v>
      </c>
      <c r="D2408" t="str">
        <f t="shared" si="112"/>
        <v>"Barry nebuly of ten Argent and Azure"</v>
      </c>
      <c r="E2408" t="str">
        <f t="shared" si="113"/>
        <v>public const string StraitonofthatIlk = "Barry nebuly of ten Argent and Azure";</v>
      </c>
    </row>
    <row r="2409" spans="1:5">
      <c r="A2409" s="1" t="s">
        <v>4462</v>
      </c>
      <c r="B2409" s="1" t="s">
        <v>4463</v>
      </c>
      <c r="C2409" t="str">
        <f t="shared" si="111"/>
        <v>StrangeofBalcaskie</v>
      </c>
      <c r="D2409" t="str">
        <f t="shared" si="112"/>
        <v>"Argent, a chevron between three lozenges Sable"</v>
      </c>
      <c r="E2409" t="str">
        <f t="shared" si="113"/>
        <v>public const string StrangeofBalcaskie = "Argent, a chevron between three lozenges Sable";</v>
      </c>
    </row>
    <row r="2410" spans="1:5">
      <c r="A2410" s="1" t="s">
        <v>4464</v>
      </c>
      <c r="B2410" s="1" t="s">
        <v>4465</v>
      </c>
      <c r="C2410" t="str">
        <f t="shared" si="111"/>
        <v>StrangeofBalcaskie_aliter_</v>
      </c>
      <c r="D2410" t="str">
        <f t="shared" si="112"/>
        <v>"Argent, a chevron Sable ensigned on the top with a cross patty Azure between three lozenges Sable"</v>
      </c>
      <c r="E2410" t="str">
        <f t="shared" si="113"/>
        <v>public const string StrangeofBalcaskie_aliter_ = "Argent, a chevron Sable ensigned on the top with a cross patty Azure between three lozenges Sable";</v>
      </c>
    </row>
    <row r="2411" spans="1:5">
      <c r="A2411" s="1" t="s">
        <v>4466</v>
      </c>
      <c r="B2411" s="1" t="s">
        <v>4467</v>
      </c>
      <c r="C2411" t="str">
        <f t="shared" si="111"/>
        <v>Strange_JohninLondon</v>
      </c>
      <c r="D2411" t="str">
        <f t="shared" si="112"/>
        <v>"Argent, a chevron wavy Sable ensigned on the top with a cross patty Azure between three lozenges Sable"</v>
      </c>
      <c r="E2411" t="str">
        <f t="shared" si="113"/>
        <v>public const string Strange_JohninLondon = "Argent, a chevron wavy Sable ensigned on the top with a cross patty Azure between three lozenges Sable";</v>
      </c>
    </row>
    <row r="2412" spans="1:5">
      <c r="A2412" s="1" t="s">
        <v>4468</v>
      </c>
      <c r="B2412" s="1" t="s">
        <v>4469</v>
      </c>
      <c r="C2412" t="str">
        <f t="shared" si="111"/>
        <v>Strathallan</v>
      </c>
      <c r="D2412" t="str">
        <f t="shared" si="112"/>
        <v>"Azure, a hart springing Or"</v>
      </c>
      <c r="E2412" t="str">
        <f t="shared" si="113"/>
        <v>public const string Strathallan = "Azure, a hart springing Or";</v>
      </c>
    </row>
    <row r="2413" spans="1:5" ht="25.5">
      <c r="A2413" s="1" t="s">
        <v>4470</v>
      </c>
      <c r="B2413" s="1" t="s">
        <v>1392</v>
      </c>
      <c r="C2413" t="str">
        <f t="shared" si="111"/>
        <v>Strathallan_Viscountof_Drummond_</v>
      </c>
      <c r="D2413" t="str">
        <f t="shared" si="112"/>
        <v>"Quarterly: 1st and 4th Or, three bars wavy Gules (Drummond) 2nd and 3rdOr a lion’s head erased within a double tressure flory counter-flory Gules (coat of augmentation)"</v>
      </c>
      <c r="E2413" t="str">
        <f t="shared" si="113"/>
        <v>public const string Strathallan_Viscountof_Drummond_ = "Quarterly: 1st and 4th Or, three bars wavy Gules (Drummond) 2nd and 3rdOr a lion’s head erased within a double tressure flory counter-flory Gules (coat of augmentation)";</v>
      </c>
    </row>
    <row r="2414" spans="1:5">
      <c r="A2414" s="1" t="s">
        <v>4471</v>
      </c>
      <c r="B2414" s="1" t="s">
        <v>4472</v>
      </c>
      <c r="C2414" t="str">
        <f t="shared" si="111"/>
        <v>Strathearn_Earlof</v>
      </c>
      <c r="D2414" t="str">
        <f t="shared" si="112"/>
        <v>"Or, two chevrons Gules"</v>
      </c>
      <c r="E2414" t="str">
        <f t="shared" si="113"/>
        <v>public const string Strathearn_Earlof = "Or, two chevrons Gules";</v>
      </c>
    </row>
    <row r="2415" spans="1:5" ht="25.5">
      <c r="A2415" s="1" t="s">
        <v>4473</v>
      </c>
      <c r="B2415" s="1" t="s">
        <v>2056</v>
      </c>
      <c r="C2415" t="str">
        <f t="shared" si="111"/>
        <v>Strathearn_Earlof_Graham_</v>
      </c>
      <c r="D2415" t="str">
        <f t="shared" si="112"/>
        <v>"Quarterly: 1st Argent, on a chief Sable three escallops Or (Graham) 2nd and 3rd Or, a chevron Gules (Earldom of Strathearn) 4th Or, a fess chequy Azure and Argent (Stewart)"</v>
      </c>
      <c r="E2415" t="str">
        <f t="shared" si="113"/>
        <v>public const string Strathearn_Earlof_Graham_ = "Quarterly: 1st Argent, on a chief Sable three escallops Or (Graham) 2nd and 3rd Or, a chevron Gules (Earldom of Strathearn) 4th Or, a fess chequy Azure and Argent (Stewart)";</v>
      </c>
    </row>
    <row r="2416" spans="1:5">
      <c r="A2416" s="1" t="s">
        <v>4474</v>
      </c>
      <c r="B2416" s="1" t="s">
        <v>4475</v>
      </c>
      <c r="C2416" t="str">
        <f t="shared" si="111"/>
        <v>Studman</v>
      </c>
      <c r="D2416" t="str">
        <f t="shared" si="112"/>
        <v>"Argent, a fess Vert between three house-snails Azure"</v>
      </c>
      <c r="E2416" t="str">
        <f t="shared" si="113"/>
        <v>public const string Studman = "Argent, a fess Vert between three house-snails Azure";</v>
      </c>
    </row>
    <row r="2417" spans="1:5">
      <c r="A2417" s="1" t="s">
        <v>4476</v>
      </c>
      <c r="B2417" s="1" t="s">
        <v>4477</v>
      </c>
      <c r="C2417" t="str">
        <f t="shared" si="111"/>
        <v>Sutherland</v>
      </c>
      <c r="D2417" t="str">
        <f t="shared" si="112"/>
        <v>"Gules, three stars Or"</v>
      </c>
      <c r="E2417" t="str">
        <f t="shared" si="113"/>
        <v>public const string Sutherland = "Gules, three stars Or";</v>
      </c>
    </row>
    <row r="2418" spans="1:5" ht="25.5">
      <c r="A2418" s="1" t="s">
        <v>4478</v>
      </c>
      <c r="B2418" s="1" t="s">
        <v>4479</v>
      </c>
      <c r="C2418" t="str">
        <f t="shared" si="111"/>
        <v>SutherlandofKinstory_William</v>
      </c>
      <c r="D2418" t="str">
        <f t="shared" si="112"/>
        <v>"Gules, a boar’s head erased between three mullets in chief and as many crosses crosslet fitchy in base all Or, within a bordure Argent"</v>
      </c>
      <c r="E2418" t="str">
        <f t="shared" si="113"/>
        <v>public const string SutherlandofKinstory_William = "Gules, a boar’s head erased between three mullets in chief and as many crosses crosslet fitchy in base all Or, within a bordure Argent";</v>
      </c>
    </row>
    <row r="2419" spans="1:5">
      <c r="A2419" s="1" t="s">
        <v>4480</v>
      </c>
      <c r="B2419" s="1" t="s">
        <v>4481</v>
      </c>
      <c r="C2419" t="str">
        <f t="shared" si="111"/>
        <v>Sutherland_Earlof</v>
      </c>
      <c r="D2419" t="str">
        <f t="shared" si="112"/>
        <v>"Gules, three stars within a double tressure flory counter-flory Or"</v>
      </c>
      <c r="E2419" t="str">
        <f t="shared" si="113"/>
        <v>public const string Sutherland_Earlof = "Gules, three stars within a double tressure flory counter-flory Or";</v>
      </c>
    </row>
    <row r="2420" spans="1:5">
      <c r="A2420" s="1" t="s">
        <v>4482</v>
      </c>
      <c r="B2420" s="1" t="s">
        <v>1404</v>
      </c>
      <c r="C2420" t="str">
        <f t="shared" si="111"/>
        <v>Sutherland_LordDuffus</v>
      </c>
      <c r="D2420" t="str">
        <f t="shared" si="112"/>
        <v>"Gules, a boar’s head erased between three (2,1) stars and as many (1,2) crosses crosslet fitchy Or"</v>
      </c>
      <c r="E2420" t="str">
        <f t="shared" si="113"/>
        <v>public const string Sutherland_LordDuffus = "Gules, a boar’s head erased between three (2,1) stars and as many (1,2) crosses crosslet fitchy Or";</v>
      </c>
    </row>
    <row r="2421" spans="1:5" ht="25.5">
      <c r="A2421" s="1" t="s">
        <v>4483</v>
      </c>
      <c r="B2421" s="1" t="s">
        <v>1406</v>
      </c>
      <c r="C2421" t="str">
        <f t="shared" si="111"/>
        <v>Sutherland_LordDuffus_aliter_</v>
      </c>
      <c r="D2421" t="str">
        <f t="shared" si="112"/>
        <v>"Quarterly: 1st and 4th Gules, three stars Or (Sutherland) 2nd and 3rd Gules, a boar’s head erased between three crosses crosslet fitchy Or (for Chisholm and Cheyne)"</v>
      </c>
      <c r="E2421" t="str">
        <f t="shared" si="113"/>
        <v>public const string Sutherland_LordDuffus_aliter_ = "Quarterly: 1st and 4th Gules, three stars Or (Sutherland) 2nd and 3rd Gules, a boar’s head erased between three crosses crosslet fitchy Or (for Chisholm and Cheyne)";</v>
      </c>
    </row>
    <row r="2422" spans="1:5" ht="38.25">
      <c r="A2422" s="1" t="s">
        <v>4484</v>
      </c>
      <c r="B2422" s="1" t="s">
        <v>4485</v>
      </c>
      <c r="C2422" t="str">
        <f t="shared" si="111"/>
        <v>SuttieofBalgony_SirJames</v>
      </c>
      <c r="D2422" t="str">
        <f t="shared" si="112"/>
        <v>"Quarterly: 1st and 4th Barry wavy of six Azure and Or, and on a chief Or a lion rampant naissant double queued Vert armed and langued Gules (Suttie) 2nd and 3rd Argent, a chevron chequy Gules and Argent between three hunting-horns Sable garnished Gules all within a bordure Gules (Sempill of Balgony)"</v>
      </c>
      <c r="E2422" t="str">
        <f t="shared" si="113"/>
        <v>public const string SuttieofBalgony_SirJames = "Quarterly: 1st and 4th Barry wavy of six Azure and Or, and on a chief Or a lion rampant naissant double queued Vert armed and langued Gules (Suttie) 2nd and 3rd Argent, a chevron chequy Gules and Argent between three hunting-horns Sable garnished Gules all within a bordure Gules (Sempill of Balgony)";</v>
      </c>
    </row>
    <row r="2423" spans="1:5">
      <c r="A2423" s="1" t="s">
        <v>4486</v>
      </c>
      <c r="B2423" s="1" t="s">
        <v>4487</v>
      </c>
      <c r="C2423" t="str">
        <f t="shared" si="111"/>
        <v>SwintonofthatIlk</v>
      </c>
      <c r="D2423" t="str">
        <f t="shared" si="112"/>
        <v>"Sable, a chevron Or between three boars’ heads erased Argent"</v>
      </c>
      <c r="E2423" t="str">
        <f t="shared" si="113"/>
        <v>public const string SwintonofthatIlk = "Sable, a chevron Or between three boars’ heads erased Argent";</v>
      </c>
    </row>
    <row r="2424" spans="1:5">
      <c r="A2424" s="1" t="s">
        <v>4488</v>
      </c>
      <c r="B2424" s="1" t="s">
        <v>4489</v>
      </c>
      <c r="C2424" t="str">
        <f t="shared" si="111"/>
        <v>Swinton_Robert</v>
      </c>
      <c r="D2424" t="str">
        <f t="shared" si="112"/>
        <v>"Sable, a chevron Or between three boars’ heads erased Argent within a bordure indented Or"</v>
      </c>
      <c r="E2424" t="str">
        <f t="shared" si="113"/>
        <v>public const string Swinton_Robert = "Sable, a chevron Or between three boars’ heads erased Argent within a bordure indented Or";</v>
      </c>
    </row>
    <row r="2425" spans="1:5">
      <c r="A2425" s="1" t="s">
        <v>4490</v>
      </c>
      <c r="B2425" s="1" t="s">
        <v>4491</v>
      </c>
      <c r="C2425" t="str">
        <f t="shared" si="111"/>
        <v>Sydserf</v>
      </c>
      <c r="D2425" t="str">
        <f t="shared" si="112"/>
        <v>"Argent, a fleur-de-lis Azure"</v>
      </c>
      <c r="E2425" t="str">
        <f t="shared" si="113"/>
        <v>public const string Sydserf = "Argent, a fleur-de-lis Azure";</v>
      </c>
    </row>
    <row r="2426" spans="1:5">
      <c r="A2426" s="1" t="s">
        <v>4492</v>
      </c>
      <c r="B2426" s="1" t="s">
        <v>4493</v>
      </c>
      <c r="C2426" t="str">
        <f t="shared" si="111"/>
        <v>SydserfofColledgehead_John</v>
      </c>
      <c r="D2426" t="str">
        <f t="shared" si="112"/>
        <v>"Argent, a fleur-de-lis within a bordure Azure"</v>
      </c>
      <c r="E2426" t="str">
        <f t="shared" si="113"/>
        <v>public const string SydserfofColledgehead_John = "Argent, a fleur-de-lis within a bordure Azure";</v>
      </c>
    </row>
    <row r="2427" spans="1:5">
      <c r="A2427" s="1" t="s">
        <v>4494</v>
      </c>
      <c r="B2427" s="1" t="s">
        <v>4495</v>
      </c>
      <c r="C2427" t="str">
        <f t="shared" si="111"/>
        <v>SydserfofRuchlaw_Archibald</v>
      </c>
      <c r="D2427" t="str">
        <f t="shared" si="112"/>
        <v>"Argent, three fleurs-de-lis Azure"</v>
      </c>
      <c r="E2427" t="str">
        <f t="shared" si="113"/>
        <v>public const string SydserfofRuchlaw_Archibald = "Argent, three fleurs-de-lis Azure";</v>
      </c>
    </row>
    <row r="2428" spans="1:5">
      <c r="A2428" s="1" t="s">
        <v>4496</v>
      </c>
      <c r="B2428" s="1" t="s">
        <v>4493</v>
      </c>
      <c r="C2428" t="str">
        <f t="shared" si="111"/>
        <v>Sydserf_John</v>
      </c>
      <c r="D2428" t="str">
        <f t="shared" si="112"/>
        <v>"Argent, a fleur-de-lis within a bordure Azure"</v>
      </c>
      <c r="E2428" t="str">
        <f t="shared" si="113"/>
        <v>public const string Sydserf_John = "Argent, a fleur-de-lis within a bordure Azure";</v>
      </c>
    </row>
    <row r="2429" spans="1:5">
      <c r="A2429" s="1" t="s">
        <v>4497</v>
      </c>
      <c r="B2429" s="1" t="s">
        <v>4498</v>
      </c>
      <c r="C2429" t="str">
        <f t="shared" si="111"/>
        <v>SymingtonofthatIlk</v>
      </c>
      <c r="D2429" t="str">
        <f t="shared" si="112"/>
        <v>"Gules, a two-handed sword bend-ways between two mullets all Or"</v>
      </c>
      <c r="E2429" t="str">
        <f t="shared" si="113"/>
        <v>public const string SymingtonofthatIlk = "Gules, a two-handed sword bend-ways between two mullets all Or";</v>
      </c>
    </row>
    <row r="2430" spans="1:5">
      <c r="A2430" s="1" t="s">
        <v>4499</v>
      </c>
      <c r="B2430" s="1" t="s">
        <v>4500</v>
      </c>
      <c r="C2430" t="str">
        <f t="shared" si="111"/>
        <v>SymingtonofthatIlk _aliter_</v>
      </c>
      <c r="D2430" t="str">
        <f t="shared" si="112"/>
        <v>"Gules, a two-handed sword bend-ways and in chief a star both Or"</v>
      </c>
      <c r="E2430" t="str">
        <f t="shared" si="113"/>
        <v>public const string SymingtonofthatIlk _aliter_ = "Gules, a two-handed sword bend-ways and in chief a star both Or";</v>
      </c>
    </row>
    <row r="2431" spans="1:5">
      <c r="A2431" s="1" t="s">
        <v>4501</v>
      </c>
      <c r="B2431" s="1" t="s">
        <v>4502</v>
      </c>
      <c r="C2431" t="str">
        <f t="shared" si="111"/>
        <v>TaitofPirn</v>
      </c>
      <c r="D2431" t="str">
        <f t="shared" si="112"/>
        <v>"Argent, a saltire engrailed and chief Gules"</v>
      </c>
      <c r="E2431" t="str">
        <f t="shared" si="113"/>
        <v>public const string TaitofPirn = "Argent, a saltire engrailed and chief Gules";</v>
      </c>
    </row>
    <row r="2432" spans="1:5" ht="25.5">
      <c r="A2432" s="1" t="s">
        <v>4503</v>
      </c>
      <c r="B2432" s="1" t="s">
        <v>4504</v>
      </c>
      <c r="C2432" t="str">
        <f t="shared" si="111"/>
        <v>Tarbet</v>
      </c>
      <c r="D2432" t="str">
        <f t="shared" si="112"/>
        <v>"Argent, three turbot-fish fretted Proper one fessways looking to sinister, and two to the dexter chief and flank points"</v>
      </c>
      <c r="E2432" t="str">
        <f t="shared" si="113"/>
        <v>public const string Tarbet = "Argent, three turbot-fish fretted Proper one fessways looking to sinister, and two to the dexter chief and flank points";</v>
      </c>
    </row>
    <row r="2433" spans="1:5" ht="25.5">
      <c r="A2433" s="1" t="s">
        <v>4505</v>
      </c>
      <c r="B2433" s="1" t="s">
        <v>4073</v>
      </c>
      <c r="C2433" t="str">
        <f t="shared" si="111"/>
        <v>Tarras_Earlof_Scott_</v>
      </c>
      <c r="D2433" t="str">
        <f t="shared" si="112"/>
        <v>"Or, on a bend Azure a star of six points between two crescents Or and in sinister chief a rose Gules stalked and barbed Vert"</v>
      </c>
      <c r="E2433" t="str">
        <f t="shared" si="113"/>
        <v>public const string Tarras_Earlof_Scott_ = "Or, on a bend Azure a star of six points between two crescents Or and in sinister chief a rose Gules stalked and barbed Vert";</v>
      </c>
    </row>
    <row r="2434" spans="1:5">
      <c r="A2434" s="1" t="s">
        <v>4506</v>
      </c>
      <c r="B2434" s="1" t="s">
        <v>4507</v>
      </c>
      <c r="C2434" t="str">
        <f t="shared" ref="C2434:C2497" si="114">SUBSTITUTE(SUBSTITUTE(SUBSTITUTE(SUBSTITUTE(SUBSTITUTE(A2434, "-", ""), ")", "_"), "(", "_"), " ", ""), ",", "_")</f>
        <v>Tayrie</v>
      </c>
      <c r="D2434" t="str">
        <f t="shared" ref="D2434:D2497" si="115">CONCATENATE("""", B2434,"""")</f>
        <v>"Gules, a cross Vert (sic)"</v>
      </c>
      <c r="E2434" t="str">
        <f t="shared" ref="E2434:E2497" si="116">CONCATENATE("public const string ", C2434, " = ",D2434, ";")</f>
        <v>public const string Tayrie = "Gules, a cross Vert (sic)";</v>
      </c>
    </row>
    <row r="2435" spans="1:5">
      <c r="A2435" s="1" t="s">
        <v>4508</v>
      </c>
      <c r="B2435" s="1" t="s">
        <v>4509</v>
      </c>
      <c r="C2435" t="str">
        <f t="shared" si="114"/>
        <v>Telfer</v>
      </c>
      <c r="D2435" t="str">
        <f t="shared" si="115"/>
        <v>"Ermine a chevron Gules"</v>
      </c>
      <c r="E2435" t="str">
        <f t="shared" si="116"/>
        <v>public const string Telfer = "Ermine a chevron Gules";</v>
      </c>
    </row>
    <row r="2436" spans="1:5">
      <c r="A2436" s="1" t="s">
        <v>4510</v>
      </c>
      <c r="B2436" s="1" t="s">
        <v>4511</v>
      </c>
      <c r="C2436" t="str">
        <f t="shared" si="114"/>
        <v>TempleofRevelrig_Arthur</v>
      </c>
      <c r="D2436" t="str">
        <f t="shared" si="115"/>
        <v>"Azure, a temple Or"</v>
      </c>
      <c r="E2436" t="str">
        <f t="shared" si="116"/>
        <v>public const string TempleofRevelrig_Arthur = "Azure, a temple Or";</v>
      </c>
    </row>
    <row r="2437" spans="1:5">
      <c r="A2437" s="1" t="s">
        <v>4512</v>
      </c>
      <c r="B2437" s="1" t="s">
        <v>4513</v>
      </c>
      <c r="C2437" t="str">
        <f t="shared" si="114"/>
        <v>Templeton</v>
      </c>
      <c r="D2437" t="str">
        <f t="shared" si="115"/>
        <v>"Azure, a fess Or and in base a temple Argent"</v>
      </c>
      <c r="E2437" t="str">
        <f t="shared" si="116"/>
        <v>public const string Templeton = "Azure, a fess Or and in base a temple Argent";</v>
      </c>
    </row>
    <row r="2438" spans="1:5">
      <c r="A2438" s="1" t="s">
        <v>4514</v>
      </c>
      <c r="B2438" s="1" t="s">
        <v>579</v>
      </c>
      <c r="C2438" t="str">
        <f t="shared" si="114"/>
        <v>TennantofCairns</v>
      </c>
      <c r="D2438" t="str">
        <f t="shared" si="115"/>
        <v>"Argent, a saltire and chief Gules"</v>
      </c>
      <c r="E2438" t="str">
        <f t="shared" si="116"/>
        <v>public const string TennantofCairns = "Argent, a saltire and chief Gules";</v>
      </c>
    </row>
    <row r="2439" spans="1:5">
      <c r="A2439" s="1" t="s">
        <v>4515</v>
      </c>
      <c r="B2439" s="1" t="s">
        <v>4516</v>
      </c>
      <c r="C2439" t="str">
        <f t="shared" si="114"/>
        <v>TennantofCairns_James</v>
      </c>
      <c r="D2439" t="str">
        <f t="shared" si="115"/>
        <v>"Argent, a boar’s head couped in chief and two crescents in the flanks all Sable"</v>
      </c>
      <c r="E2439" t="str">
        <f t="shared" si="116"/>
        <v>public const string TennantofCairns_James = "Argent, a boar’s head couped in chief and two crescents in the flanks all Sable";</v>
      </c>
    </row>
    <row r="2440" spans="1:5">
      <c r="A2440" s="1" t="s">
        <v>4517</v>
      </c>
      <c r="B2440" s="1" t="s">
        <v>4518</v>
      </c>
      <c r="C2440" t="str">
        <f t="shared" si="114"/>
        <v>TennantofLennes_William</v>
      </c>
      <c r="D2440" t="str">
        <f t="shared" si="115"/>
        <v>"Argent, a boar’s head couped in chief and two crescents in the flanks within a bordure all Sable"</v>
      </c>
      <c r="E2440" t="str">
        <f t="shared" si="116"/>
        <v>public const string TennantofLennes_William = "Argent, a boar’s head couped in chief and two crescents in the flanks within a bordure all Sable";</v>
      </c>
    </row>
    <row r="2441" spans="1:5">
      <c r="A2441" s="1" t="s">
        <v>4519</v>
      </c>
      <c r="B2441" s="1" t="s">
        <v>4516</v>
      </c>
      <c r="C2441" t="str">
        <f t="shared" si="114"/>
        <v>TennantofthatIlk</v>
      </c>
      <c r="D2441" t="str">
        <f t="shared" si="115"/>
        <v>"Argent, a boar’s head couped in chief and two crescents in the flanks all Sable"</v>
      </c>
      <c r="E2441" t="str">
        <f t="shared" si="116"/>
        <v>public const string TennantofthatIlk = "Argent, a boar’s head couped in chief and two crescents in the flanks all Sable";</v>
      </c>
    </row>
    <row r="2442" spans="1:5">
      <c r="A2442" s="1" t="s">
        <v>4520</v>
      </c>
      <c r="B2442" s="1" t="s">
        <v>4521</v>
      </c>
      <c r="C2442" t="str">
        <f t="shared" si="114"/>
        <v>Tennant_MungoinEdinburgh</v>
      </c>
      <c r="D2442" t="str">
        <f t="shared" si="115"/>
        <v>"A boar’s head couped in chief and two crescents in the flanks [seal 1558]"</v>
      </c>
      <c r="E2442" t="str">
        <f t="shared" si="116"/>
        <v>public const string Tennant_MungoinEdinburgh = "A boar’s head couped in chief and two crescents in the flanks [seal 1558]";</v>
      </c>
    </row>
    <row r="2443" spans="1:5" ht="25.5">
      <c r="A2443" s="1" t="s">
        <v>4522</v>
      </c>
      <c r="B2443" s="1" t="s">
        <v>4016</v>
      </c>
      <c r="C2443" t="str">
        <f t="shared" si="114"/>
        <v>Teviot_Earlof_Rutherford_</v>
      </c>
      <c r="D2443" t="str">
        <f t="shared" si="115"/>
        <v>"Argent, an orle Gules and in chief three martlets Sable all within a bordure Azure charged with thistles, roses, fleurs-de-lis and harps alternately all Or"</v>
      </c>
      <c r="E2443" t="str">
        <f t="shared" si="116"/>
        <v>public const string Teviot_Earlof_Rutherford_ = "Argent, an orle Gules and in chief three martlets Sable all within a bordure Azure charged with thistles, roses, fleurs-de-lis and harps alternately all Or";</v>
      </c>
    </row>
    <row r="2444" spans="1:5" ht="25.5">
      <c r="A2444" s="1" t="s">
        <v>4523</v>
      </c>
      <c r="B2444" s="1" t="s">
        <v>2949</v>
      </c>
      <c r="C2444" t="str">
        <f t="shared" si="114"/>
        <v>Teviot_Viscountof_Livingston_</v>
      </c>
      <c r="D2444" t="str">
        <f t="shared" si="115"/>
        <v>"Quarterly: 1st and 4th Azure, three oranges slipped Proper within an orle of thistles Or (coat of augmentation) 2nd and 3rd Argent, three cinquefoils Gules within a double tressure flory counter-flory Vert (Livingston)"</v>
      </c>
      <c r="E2444" t="str">
        <f t="shared" si="116"/>
        <v>public const string Teviot_Viscountof_Livingston_ = "Quarterly: 1st and 4th Azure, three oranges slipped Proper within an orle of thistles Or (coat of augmentation) 2nd and 3rd Argent, three cinquefoils Gules within a double tressure flory counter-flory Vert (Livingston)";</v>
      </c>
    </row>
    <row r="2445" spans="1:5" ht="25.5">
      <c r="A2445" s="1" t="s">
        <v>4524</v>
      </c>
      <c r="B2445" s="1" t="s">
        <v>4525</v>
      </c>
      <c r="C2445" t="str">
        <f t="shared" si="114"/>
        <v>Thomson</v>
      </c>
      <c r="D2445" t="str">
        <f t="shared" si="115"/>
        <v>"Argent, a stag’s head cabossed Gules attired Or and on a chief Azure a cross crosslet fitchy Or between two spur-rowells Argent"</v>
      </c>
      <c r="E2445" t="str">
        <f t="shared" si="116"/>
        <v>public const string Thomson = "Argent, a stag’s head cabossed Gules attired Or and on a chief Azure a cross crosslet fitchy Or between two spur-rowells Argent";</v>
      </c>
    </row>
    <row r="2446" spans="1:5">
      <c r="A2446" s="1" t="s">
        <v>4526</v>
      </c>
      <c r="B2446" s="1" t="s">
        <v>4527</v>
      </c>
      <c r="C2446" t="str">
        <f t="shared" si="114"/>
        <v>ThorntonofthatIlk</v>
      </c>
      <c r="D2446" t="str">
        <f t="shared" si="115"/>
        <v>"Gules, on a fess Argent three mens’ hearts Gules"</v>
      </c>
      <c r="E2446" t="str">
        <f t="shared" si="116"/>
        <v>public const string ThorntonofthatIlk = "Gules, on a fess Argent three mens’ hearts Gules";</v>
      </c>
    </row>
    <row r="2447" spans="1:5">
      <c r="A2447" s="1" t="s">
        <v>4528</v>
      </c>
      <c r="B2447" s="1" t="s">
        <v>4529</v>
      </c>
      <c r="C2447" t="str">
        <f t="shared" si="114"/>
        <v>Tindall</v>
      </c>
      <c r="D2447" t="str">
        <f t="shared" si="115"/>
        <v>"Azure, two mascles in fess Or"</v>
      </c>
      <c r="E2447" t="str">
        <f t="shared" si="116"/>
        <v>public const string Tindall = "Azure, two mascles in fess Or";</v>
      </c>
    </row>
    <row r="2448" spans="1:5">
      <c r="A2448" s="1" t="s">
        <v>4530</v>
      </c>
      <c r="B2448" s="1" t="s">
        <v>4531</v>
      </c>
      <c r="C2448" t="str">
        <f t="shared" si="114"/>
        <v>Tod</v>
      </c>
      <c r="D2448" t="str">
        <f t="shared" si="115"/>
        <v>"Argent, three foxes’ heads couped Gules"</v>
      </c>
      <c r="E2448" t="str">
        <f t="shared" si="116"/>
        <v>public const string Tod = "Argent, three foxes’ heads couped Gules";</v>
      </c>
    </row>
    <row r="2449" spans="1:5">
      <c r="A2449" s="1" t="s">
        <v>4532</v>
      </c>
      <c r="B2449" s="1" t="s">
        <v>4533</v>
      </c>
      <c r="C2449" t="str">
        <f t="shared" si="114"/>
        <v>Todridge</v>
      </c>
      <c r="D2449" t="str">
        <f t="shared" si="115"/>
        <v>"Argent, on a bend Azure between pelicans feeding their young Gules in as many nests Vert, three fleurs-de-lis Or"</v>
      </c>
      <c r="E2449" t="str">
        <f t="shared" si="116"/>
        <v>public const string Todridge = "Argent, on a bend Azure between pelicans feeding their young Gules in as many nests Vert, three fleurs-de-lis Or";</v>
      </c>
    </row>
    <row r="2450" spans="1:5" ht="38.25">
      <c r="A2450" s="1" t="s">
        <v>4534</v>
      </c>
      <c r="B2450" s="1" t="s">
        <v>4047</v>
      </c>
      <c r="C2450" t="str">
        <f t="shared" si="114"/>
        <v>Torpichen_Lord_Sandilands_</v>
      </c>
      <c r="D2450" t="str">
        <f t="shared" si="115"/>
        <v>"Quarterly: 1st and 4th Parted fer fess Azure and Or, on the first an imperial crown Proper and on the second a thistle Vert (coat of augmentation) 2nd and 3rd Quarterly: i and iv Argent, a bend Azure (Sandilands) ii and iii Argent, a man’s heart ensigned with an imperial crown Proper and on a chief Azure three stars Argent (Douglas)"</v>
      </c>
      <c r="E2450" t="str">
        <f t="shared" si="116"/>
        <v>public const string Torpichen_Lord_Sandilands_ = "Quarterly: 1st and 4th Parted fer fess Azure and Or, on the first an imperial crown Proper and on the second a thistle Vert (coat of augmentation) 2nd and 3rd Quarterly: i and iv Argent, a bend Azure (Sandilands) ii and iii Argent, a man’s heart ensigned with an imperial crown Proper and on a chief Azure three stars Argent (Douglas)";</v>
      </c>
    </row>
    <row r="2451" spans="1:5">
      <c r="A2451" s="1" t="s">
        <v>4535</v>
      </c>
      <c r="B2451" s="1" t="s">
        <v>4536</v>
      </c>
      <c r="C2451" t="str">
        <f t="shared" si="114"/>
        <v>Torry</v>
      </c>
      <c r="D2451" t="str">
        <f t="shared" si="115"/>
        <v>"Argent, a horse passant Proper furnished Gules"</v>
      </c>
      <c r="E2451" t="str">
        <f t="shared" si="116"/>
        <v>public const string Torry = "Argent, a horse passant Proper furnished Gules";</v>
      </c>
    </row>
    <row r="2452" spans="1:5">
      <c r="A2452" s="1" t="s">
        <v>4537</v>
      </c>
      <c r="B2452" s="1" t="s">
        <v>4538</v>
      </c>
      <c r="C2452" t="str">
        <f t="shared" si="114"/>
        <v>Torthorald</v>
      </c>
      <c r="D2452" t="str">
        <f t="shared" si="115"/>
        <v>"Or, a saltire and chief Gules the last charged with three bezants"</v>
      </c>
      <c r="E2452" t="str">
        <f t="shared" si="116"/>
        <v>public const string Torthorald = "Or, a saltire and chief Gules the last charged with three bezants";</v>
      </c>
    </row>
    <row r="2453" spans="1:5">
      <c r="A2453" s="1" t="s">
        <v>4539</v>
      </c>
      <c r="B2453" s="1" t="s">
        <v>4540</v>
      </c>
      <c r="C2453" t="str">
        <f t="shared" si="114"/>
        <v>ToshochofMonzievaird</v>
      </c>
      <c r="D2453" t="str">
        <f t="shared" si="115"/>
        <v>"Gules, two pole-axes in pale Argent, over all a fess chequy Argent and Azure"</v>
      </c>
      <c r="E2453" t="str">
        <f t="shared" si="116"/>
        <v>public const string ToshochofMonzievaird = "Gules, two pole-axes in pale Argent, over all a fess chequy Argent and Azure";</v>
      </c>
    </row>
    <row r="2454" spans="1:5">
      <c r="A2454" s="1" t="s">
        <v>4541</v>
      </c>
      <c r="B2454" s="1" t="s">
        <v>4542</v>
      </c>
      <c r="C2454" t="str">
        <f t="shared" si="114"/>
        <v>Touch</v>
      </c>
      <c r="D2454" t="str">
        <f t="shared" si="115"/>
        <v>"Argent, a lion passant Vert armed Gules"</v>
      </c>
      <c r="E2454" t="str">
        <f t="shared" si="116"/>
        <v>public const string Touch = "Argent, a lion passant Vert armed Gules";</v>
      </c>
    </row>
    <row r="2455" spans="1:5">
      <c r="A2455" s="1" t="s">
        <v>4543</v>
      </c>
      <c r="B2455" s="1" t="s">
        <v>4544</v>
      </c>
      <c r="C2455" t="str">
        <f t="shared" si="114"/>
        <v>TowersofInverleith</v>
      </c>
      <c r="D2455" t="str">
        <f t="shared" si="115"/>
        <v>"Argent, on a bend Azure three mullets Argent"</v>
      </c>
      <c r="E2455" t="str">
        <f t="shared" si="116"/>
        <v>public const string TowersofInverleith = "Argent, on a bend Azure three mullets Argent";</v>
      </c>
    </row>
    <row r="2456" spans="1:5" ht="25.5">
      <c r="A2456" s="1" t="s">
        <v>4545</v>
      </c>
      <c r="B2456" s="1" t="s">
        <v>4546</v>
      </c>
      <c r="C2456" t="str">
        <f t="shared" si="114"/>
        <v>Townes</v>
      </c>
      <c r="D2456" t="str">
        <f t="shared" si="115"/>
        <v>"Quarterly: 1st and 4th Parted per pale Argent and Gules, two spur-rowells in pale counterchanged 2nd and 3rd Gules, three knights’ helmets Or"</v>
      </c>
      <c r="E2456" t="str">
        <f t="shared" si="116"/>
        <v>public const string Townes = "Quarterly: 1st and 4th Parted per pale Argent and Gules, two spur-rowells in pale counterchanged 2nd and 3rd Gules, three knights’ helmets Or";</v>
      </c>
    </row>
    <row r="2457" spans="1:5">
      <c r="A2457" s="1" t="s">
        <v>4547</v>
      </c>
      <c r="B2457" s="1" t="s">
        <v>4548</v>
      </c>
      <c r="C2457" t="str">
        <f t="shared" si="114"/>
        <v>Trail</v>
      </c>
      <c r="D2457" t="str">
        <f t="shared" si="115"/>
        <v>"Argent, on a fess Gules between three crosses crosslet fitchy Azure as many mascles Or"</v>
      </c>
      <c r="E2457" t="str">
        <f t="shared" si="116"/>
        <v>public const string Trail = "Argent, on a fess Gules between three crosses crosslet fitchy Azure as many mascles Or";</v>
      </c>
    </row>
    <row r="2458" spans="1:5">
      <c r="A2458" s="1" t="s">
        <v>4549</v>
      </c>
      <c r="B2458" s="1" t="s">
        <v>4550</v>
      </c>
      <c r="C2458" t="str">
        <f t="shared" si="114"/>
        <v>TrailofBlebo</v>
      </c>
      <c r="D2458" t="str">
        <f t="shared" si="115"/>
        <v>"Azure, a chevron between two mascles in chief and a trefoil slipped in base all Or, within a bordure wavy Argent"</v>
      </c>
      <c r="E2458" t="str">
        <f t="shared" si="116"/>
        <v>public const string TrailofBlebo = "Azure, a chevron between two mascles in chief and a trefoil slipped in base all Or, within a bordure wavy Argent";</v>
      </c>
    </row>
    <row r="2459" spans="1:5">
      <c r="A2459" s="1" t="s">
        <v>4551</v>
      </c>
      <c r="B2459" s="1" t="s">
        <v>4552</v>
      </c>
      <c r="C2459" t="str">
        <f t="shared" si="114"/>
        <v>Trail_RobertinEdinburgh</v>
      </c>
      <c r="D2459" t="str">
        <f t="shared" si="115"/>
        <v>"Azure, a chevron between two mascles in chief and a trefoil slipped in base, within a bordure wavy all Argent"</v>
      </c>
      <c r="E2459" t="str">
        <f t="shared" si="116"/>
        <v>public const string Trail_RobertinEdinburgh = "Azure, a chevron between two mascles in chief and a trefoil slipped in base, within a bordure wavy all Argent";</v>
      </c>
    </row>
    <row r="2460" spans="1:5" ht="25.5">
      <c r="A2460" s="1" t="s">
        <v>4553</v>
      </c>
      <c r="B2460" s="1" t="s">
        <v>4412</v>
      </c>
      <c r="C2460" t="str">
        <f t="shared" si="114"/>
        <v>Traquair_Earlof_Stewart_</v>
      </c>
      <c r="D2460" t="str">
        <f t="shared" si="115"/>
        <v>"Quarterly: 1st Or, a fess chequy Azure and Argent (Stewart) 2nd Azure, three garbs Or (Earldom of Buchan) 3rd Sable, a mullet Argent (Traquair) 4thArgent, an orle Gules and in chief three martlets Sable (Rutherford)"</v>
      </c>
      <c r="E2460" t="str">
        <f t="shared" si="116"/>
        <v>public const string Traquair_Earlof_Stewart_ = "Quarterly: 1st Or, a fess chequy Azure and Argent (Stewart) 2nd Azure, three garbs Or (Earldom of Buchan) 3rd Sable, a mullet Argent (Traquair) 4thArgent, an orle Gules and in chief three martlets Sable (Rutherford)";</v>
      </c>
    </row>
    <row r="2461" spans="1:5">
      <c r="A2461" s="1" t="s">
        <v>4554</v>
      </c>
      <c r="B2461" s="1" t="s">
        <v>4555</v>
      </c>
      <c r="C2461" t="str">
        <f t="shared" si="114"/>
        <v>Trotter</v>
      </c>
      <c r="D2461" t="str">
        <f t="shared" si="115"/>
        <v>"Argent, a horse trotting Sable furnished Gules on a mount in base Vert, and in chief a star Gules"</v>
      </c>
      <c r="E2461" t="str">
        <f t="shared" si="116"/>
        <v>public const string Trotter = "Argent, a horse trotting Sable furnished Gules on a mount in base Vert, and in chief a star Gules";</v>
      </c>
    </row>
    <row r="2462" spans="1:5">
      <c r="A2462" s="1" t="s">
        <v>4556</v>
      </c>
      <c r="B2462" s="1" t="s">
        <v>4557</v>
      </c>
      <c r="C2462" t="str">
        <f t="shared" si="114"/>
        <v>TrotterofCharterhall_George</v>
      </c>
      <c r="D2462" t="str">
        <f t="shared" si="115"/>
        <v>"Argent, a chevron Gules between three boars’ heads couped Sable armed and langued Gules"</v>
      </c>
      <c r="E2462" t="str">
        <f t="shared" si="116"/>
        <v>public const string TrotterofCharterhall_George = "Argent, a chevron Gules between three boars’ heads couped Sable armed and langued Gules";</v>
      </c>
    </row>
    <row r="2463" spans="1:5" ht="38.25">
      <c r="A2463" s="1" t="s">
        <v>4558</v>
      </c>
      <c r="B2463" s="1" t="s">
        <v>4559</v>
      </c>
      <c r="C2463" t="str">
        <f t="shared" si="114"/>
        <v>TrotterofMortonhall_Henry</v>
      </c>
      <c r="D2463" t="str">
        <f t="shared" si="115"/>
        <v>"Quarterly: 1st and 4th Argent, a fess Gules between three stars in chief Sable and a crescent in base Azure (Trotter of Mortonhall) 2nd and 3rd Argent, a chevron Gules between three boars’ heads couped Sable (Trotter of Charterhall)"</v>
      </c>
      <c r="E2463" t="str">
        <f t="shared" si="116"/>
        <v>public const string TrotterofMortonhall_Henry = "Quarterly: 1st and 4th Argent, a fess Gules between three stars in chief Sable and a crescent in base Azure (Trotter of Mortonhall) 2nd and 3rd Argent, a chevron Gules between three boars’ heads couped Sable (Trotter of Charterhall)";</v>
      </c>
    </row>
    <row r="2464" spans="1:5" ht="25.5">
      <c r="A2464" s="1" t="s">
        <v>4560</v>
      </c>
      <c r="B2464" s="1" t="s">
        <v>4561</v>
      </c>
      <c r="C2464" t="str">
        <f t="shared" si="114"/>
        <v>TrotterofPrentananandQuickwood</v>
      </c>
      <c r="D2464" t="str">
        <f t="shared" si="115"/>
        <v>"Argent, a crescent Gules and on a chief Azure three stars Argent"</v>
      </c>
      <c r="E2464" t="str">
        <f t="shared" si="116"/>
        <v>public const string TrotterofPrentananandQuickwood = "Argent, a crescent Gules and on a chief Azure three stars Argent";</v>
      </c>
    </row>
    <row r="2465" spans="1:5" ht="25.5">
      <c r="A2465" s="1" t="s">
        <v>4562</v>
      </c>
      <c r="B2465" s="1" t="s">
        <v>4563</v>
      </c>
      <c r="C2465" t="str">
        <f t="shared" si="114"/>
        <v>Trotter_William_representerofCharterhall_</v>
      </c>
      <c r="D2465" t="str">
        <f t="shared" si="115"/>
        <v>"Argent, a chevron Gules between three boars’ heads couped Sable"</v>
      </c>
      <c r="E2465" t="str">
        <f t="shared" si="116"/>
        <v>public const string Trotter_William_representerofCharterhall_ = "Argent, a chevron Gules between three boars’ heads couped Sable";</v>
      </c>
    </row>
    <row r="2466" spans="1:5">
      <c r="A2466" s="1" t="s">
        <v>4564</v>
      </c>
      <c r="B2466" s="1" t="s">
        <v>4565</v>
      </c>
      <c r="C2466" t="str">
        <f t="shared" si="114"/>
        <v>TroupofthatIlk</v>
      </c>
      <c r="D2466" t="str">
        <f t="shared" si="115"/>
        <v>"Vert, three bucks passant Argent"</v>
      </c>
      <c r="E2466" t="str">
        <f t="shared" si="116"/>
        <v>public const string TroupofthatIlk = "Vert, three bucks passant Argent";</v>
      </c>
    </row>
    <row r="2467" spans="1:5">
      <c r="A2467" s="1" t="s">
        <v>4566</v>
      </c>
      <c r="B2467" s="1" t="s">
        <v>3516</v>
      </c>
      <c r="C2467" t="str">
        <f t="shared" si="114"/>
        <v>Tullibardine_Earlof_Murray_</v>
      </c>
      <c r="D2467" t="str">
        <f t="shared" si="115"/>
        <v>"Azure, three stars Argent within a double tressure flory counter-flory Or"</v>
      </c>
      <c r="E2467" t="str">
        <f t="shared" si="116"/>
        <v>public const string Tullibardine_Earlof_Murray_ = "Azure, three stars Argent within a double tressure flory counter-flory Or";</v>
      </c>
    </row>
    <row r="2468" spans="1:5">
      <c r="A2468" s="1" t="s">
        <v>4567</v>
      </c>
      <c r="B2468" s="1" t="s">
        <v>4568</v>
      </c>
      <c r="C2468" t="str">
        <f t="shared" si="114"/>
        <v>Tullideff</v>
      </c>
      <c r="D2468" t="str">
        <f t="shared" si="115"/>
        <v>"Azure, a hind couchant Or between two stars in chief and a crescent in base Argent"</v>
      </c>
      <c r="E2468" t="str">
        <f t="shared" si="116"/>
        <v>public const string Tullideff = "Azure, a hind couchant Or between two stars in chief and a crescent in base Argent";</v>
      </c>
    </row>
    <row r="2469" spans="1:5">
      <c r="A2469" s="1" t="s">
        <v>4569</v>
      </c>
      <c r="B2469" s="1" t="s">
        <v>4570</v>
      </c>
      <c r="C2469" t="str">
        <f t="shared" si="114"/>
        <v>Tulloch</v>
      </c>
      <c r="D2469" t="str">
        <f t="shared" si="115"/>
        <v>"Or, on a fess between three crosses crosslet Gules as many crescents Argent"</v>
      </c>
      <c r="E2469" t="str">
        <f t="shared" si="116"/>
        <v>public const string Tulloch = "Or, on a fess between three crosses crosslet Gules as many crescents Argent";</v>
      </c>
    </row>
    <row r="2470" spans="1:5">
      <c r="A2470" s="1" t="s">
        <v>4571</v>
      </c>
      <c r="B2470" s="1" t="s">
        <v>4572</v>
      </c>
      <c r="C2470" t="str">
        <f t="shared" si="114"/>
        <v>Tulloch _aliter_</v>
      </c>
      <c r="D2470" t="str">
        <f t="shared" si="115"/>
        <v>"Or, on a fess between three crosses crosslet fitchy Gules as many stars Argent"</v>
      </c>
      <c r="E2470" t="str">
        <f t="shared" si="116"/>
        <v>public const string Tulloch _aliter_ = "Or, on a fess between three crosses crosslet fitchy Gules as many stars Argent";</v>
      </c>
    </row>
    <row r="2471" spans="1:5">
      <c r="A2471" s="1" t="s">
        <v>4573</v>
      </c>
      <c r="B2471" s="1" t="s">
        <v>4574</v>
      </c>
      <c r="C2471" t="str">
        <f t="shared" si="114"/>
        <v>TuringofFoveran</v>
      </c>
      <c r="D2471" t="str">
        <f t="shared" si="115"/>
        <v>"Or, on a bend Gules three boars’ heads Or"</v>
      </c>
      <c r="E2471" t="str">
        <f t="shared" si="116"/>
        <v>public const string TuringofFoveran = "Or, on a bend Gules three boars’ heads Or";</v>
      </c>
    </row>
    <row r="2472" spans="1:5">
      <c r="A2472" s="1" t="s">
        <v>4575</v>
      </c>
      <c r="B2472" s="1" t="s">
        <v>4576</v>
      </c>
      <c r="C2472" t="str">
        <f t="shared" si="114"/>
        <v>Turnbull</v>
      </c>
      <c r="D2472" t="str">
        <f t="shared" si="115"/>
        <v>"Argent, a bull’s head erased Sable"</v>
      </c>
      <c r="E2472" t="str">
        <f t="shared" si="116"/>
        <v>public const string Turnbull = "Argent, a bull’s head erased Sable";</v>
      </c>
    </row>
    <row r="2473" spans="1:5">
      <c r="A2473" s="1" t="s">
        <v>4577</v>
      </c>
      <c r="B2473" s="1" t="s">
        <v>4578</v>
      </c>
      <c r="C2473" t="str">
        <f t="shared" si="114"/>
        <v>Turnbull _aliter_</v>
      </c>
      <c r="D2473" t="str">
        <f t="shared" si="115"/>
        <v>"Argent, three bulls’ heads erased Sable"</v>
      </c>
      <c r="E2473" t="str">
        <f t="shared" si="116"/>
        <v>public const string Turnbull _aliter_ = "Argent, three bulls’ heads erased Sable";</v>
      </c>
    </row>
    <row r="2474" spans="1:5">
      <c r="A2474" s="1" t="s">
        <v>4579</v>
      </c>
      <c r="B2474" s="1" t="s">
        <v>4580</v>
      </c>
      <c r="C2474" t="str">
        <f t="shared" si="114"/>
        <v>TurnbullofKnow_John</v>
      </c>
      <c r="D2474" t="str">
        <f t="shared" si="115"/>
        <v>"Argent, an ear of rye Vert between three bulls’ heads erased Sable armed Vert"</v>
      </c>
      <c r="E2474" t="str">
        <f t="shared" si="116"/>
        <v>public const string TurnbullofKnow_John = "Argent, an ear of rye Vert between three bulls’ heads erased Sable armed Vert";</v>
      </c>
    </row>
    <row r="2475" spans="1:5">
      <c r="A2475" s="1" t="s">
        <v>4581</v>
      </c>
      <c r="B2475" s="1" t="s">
        <v>4582</v>
      </c>
      <c r="C2475" t="str">
        <f t="shared" si="114"/>
        <v>TurnbullofMinto</v>
      </c>
      <c r="D2475" t="str">
        <f t="shared" si="115"/>
        <v>"A bull’s head cabossed [seal 1455]"</v>
      </c>
      <c r="E2475" t="str">
        <f t="shared" si="116"/>
        <v>public const string TurnbullofMinto = "A bull’s head cabossed [seal 1455]";</v>
      </c>
    </row>
    <row r="2476" spans="1:5">
      <c r="A2476" s="1" t="s">
        <v>4583</v>
      </c>
      <c r="B2476" s="1" t="s">
        <v>4584</v>
      </c>
      <c r="C2476" t="str">
        <f t="shared" si="114"/>
        <v>TurnbullofStickcathran_John</v>
      </c>
      <c r="D2476" t="str">
        <f t="shared" si="115"/>
        <v>"Argent, three bulls’ heads erased Sable armed Vert within a bordure indented Sable"</v>
      </c>
      <c r="E2476" t="str">
        <f t="shared" si="116"/>
        <v>public const string TurnbullofStickcathran_John = "Argent, three bulls’ heads erased Sable armed Vert within a bordure indented Sable";</v>
      </c>
    </row>
    <row r="2477" spans="1:5" ht="25.5">
      <c r="A2477" s="1" t="s">
        <v>4585</v>
      </c>
      <c r="B2477" s="1" t="s">
        <v>4586</v>
      </c>
      <c r="C2477" t="str">
        <f t="shared" si="114"/>
        <v>Turner_ArchibaldinEdinburgh</v>
      </c>
      <c r="D2477" t="str">
        <f t="shared" si="115"/>
        <v>"Quarterly: 1st and 4th Sable, a St Catharine’s wheel Argent 2nd and 3rd  Argent, three gouttes Gules, with a crescent for difference"</v>
      </c>
      <c r="E2477" t="str">
        <f t="shared" si="116"/>
        <v>public const string Turner_ArchibaldinEdinburgh = "Quarterly: 1st and 4th Sable, a St Catharine’s wheel Argent 2nd and 3rd  Argent, three gouttes Gules, with a crescent for difference";</v>
      </c>
    </row>
    <row r="2478" spans="1:5">
      <c r="A2478" s="1" t="s">
        <v>4587</v>
      </c>
      <c r="B2478" s="1" t="s">
        <v>4588</v>
      </c>
      <c r="C2478" t="str">
        <f t="shared" si="114"/>
        <v>Turner_SirJames</v>
      </c>
      <c r="D2478" t="str">
        <f t="shared" si="115"/>
        <v>"Quarterly: 1st and 4th Sable, a St Catharine’s wheel Argent 2nd and 3rd  Argent, three gouttes Gules"</v>
      </c>
      <c r="E2478" t="str">
        <f t="shared" si="116"/>
        <v>public const string Turner_SirJames = "Quarterly: 1st and 4th Sable, a St Catharine’s wheel Argent 2nd and 3rd  Argent, three gouttes Gules";</v>
      </c>
    </row>
    <row r="2479" spans="1:5" ht="25.5">
      <c r="A2479" s="1" t="s">
        <v>4589</v>
      </c>
      <c r="B2479" s="1" t="s">
        <v>2303</v>
      </c>
      <c r="C2479" t="str">
        <f t="shared" si="114"/>
        <v>Tweeddale_Marquessof_Hay_</v>
      </c>
      <c r="D2479" t="str">
        <f t="shared" si="115"/>
        <v>"Quarterly: 1st and 4th Azure, three cinquefoils (or fraises) Argent (Fraser) 2nd and 3rd Gules, three bars Ermine (Gifford of Yester) surtout Argent, three escutcheons Gules (Hay)"</v>
      </c>
      <c r="E2479" t="str">
        <f t="shared" si="116"/>
        <v>public const string Tweeddale_Marquessof_Hay_ = "Quarterly: 1st and 4th Azure, three cinquefoils (or fraises) Argent (Fraser) 2nd and 3rd Gules, three bars Ermine (Gifford of Yester) surtout Argent, three escutcheons Gules (Hay)";</v>
      </c>
    </row>
    <row r="2480" spans="1:5">
      <c r="A2480" s="1" t="s">
        <v>4590</v>
      </c>
      <c r="B2480" s="1" t="s">
        <v>4591</v>
      </c>
      <c r="C2480" t="str">
        <f t="shared" si="114"/>
        <v>TweedieofDrumelzier</v>
      </c>
      <c r="D2480" t="str">
        <f t="shared" si="115"/>
        <v>"Argent, a saltire engrailed Gules and a chief Azure"</v>
      </c>
      <c r="E2480" t="str">
        <f t="shared" si="116"/>
        <v>public const string TweedieofDrumelzier = "Argent, a saltire engrailed Gules and a chief Azure";</v>
      </c>
    </row>
    <row r="2481" spans="1:5" ht="25.5">
      <c r="A2481" s="1" t="s">
        <v>4592</v>
      </c>
      <c r="B2481" s="1" t="s">
        <v>4593</v>
      </c>
      <c r="C2481" t="str">
        <f t="shared" si="114"/>
        <v>UdnyofAuchterallan_Robert</v>
      </c>
      <c r="D2481" t="str">
        <f t="shared" si="115"/>
        <v>"Gules, two greyhounds counter-salient Argent collared Gules and in the chief point a stag’s head couped attired with ten tynes  Or, all between three fleurs-de-lis also Or with a crescent for difference"</v>
      </c>
      <c r="E2481" t="str">
        <f t="shared" si="116"/>
        <v>public const string UdnyofAuchterallan_Robert = "Gules, two greyhounds counter-salient Argent collared Gules and in the chief point a stag’s head couped attired with ten tynes  Or, all between three fleurs-de-lis also Or with a crescent for difference";</v>
      </c>
    </row>
    <row r="2482" spans="1:5" ht="25.5">
      <c r="A2482" s="1" t="s">
        <v>4594</v>
      </c>
      <c r="B2482" s="1" t="s">
        <v>4595</v>
      </c>
      <c r="C2482" t="str">
        <f t="shared" si="114"/>
        <v>UdnyofthatIlk_Alexander</v>
      </c>
      <c r="D2482" t="str">
        <f t="shared" si="115"/>
        <v>"Gules, two greyhounds counter-salient Argent collared Gules and in the chief point a stag’s head couped attired with ten tynes  Or, all between three fleurs-de-lis also Or"</v>
      </c>
      <c r="E2482" t="str">
        <f t="shared" si="116"/>
        <v>public const string UdnyofthatIlk_Alexander = "Gules, two greyhounds counter-salient Argent collared Gules and in the chief point a stag’s head couped attired with ten tynes  Or, all between three fleurs-de-lis also Or";</v>
      </c>
    </row>
    <row r="2483" spans="1:5">
      <c r="A2483" s="1" t="s">
        <v>4596</v>
      </c>
      <c r="B2483" s="1" t="s">
        <v>4597</v>
      </c>
      <c r="C2483" t="str">
        <f t="shared" si="114"/>
        <v>Udward_Thomas</v>
      </c>
      <c r="D2483" t="str">
        <f t="shared" si="115"/>
        <v>"Azure, a fess Argent surmounted by a pillar Gules issuing out of the base wavy Azure"</v>
      </c>
      <c r="E2483" t="str">
        <f t="shared" si="116"/>
        <v>public const string Udward_Thomas = "Azure, a fess Argent surmounted by a pillar Gules issuing out of the base wavy Azure";</v>
      </c>
    </row>
    <row r="2484" spans="1:5">
      <c r="A2484" s="1" t="s">
        <v>4598</v>
      </c>
      <c r="B2484" s="1" t="s">
        <v>121</v>
      </c>
      <c r="C2484" t="str">
        <f t="shared" si="114"/>
        <v>Umfraville_EarlofAngus</v>
      </c>
      <c r="D2484" t="str">
        <f t="shared" si="115"/>
        <v>"Azure, a cinquefoil within an orle of crosses crosslet Or"</v>
      </c>
      <c r="E2484" t="str">
        <f t="shared" si="116"/>
        <v>public const string Umfraville_EarlofAngus = "Azure, a cinquefoil within an orle of crosses crosslet Or";</v>
      </c>
    </row>
    <row r="2485" spans="1:5">
      <c r="A2485" s="1" t="s">
        <v>4599</v>
      </c>
      <c r="B2485" s="1" t="s">
        <v>4600</v>
      </c>
      <c r="C2485" t="str">
        <f t="shared" si="114"/>
        <v>UmphrastonofthatIlk</v>
      </c>
      <c r="D2485" t="str">
        <f t="shared" si="115"/>
        <v>"Argent, on a fess between three trefoils slipped Gules as many lions’ heads erased Argent"</v>
      </c>
      <c r="E2485" t="str">
        <f t="shared" si="116"/>
        <v>public const string UmphrastonofthatIlk = "Argent, on a fess between three trefoils slipped Gules as many lions’ heads erased Argent";</v>
      </c>
    </row>
    <row r="2486" spans="1:5">
      <c r="A2486" s="1" t="s">
        <v>4601</v>
      </c>
      <c r="B2486" s="1" t="s">
        <v>4602</v>
      </c>
      <c r="C2486" t="str">
        <f t="shared" si="114"/>
        <v>Umphrey_Theodore</v>
      </c>
      <c r="D2486" t="str">
        <f t="shared" si="115"/>
        <v>"Vert, a chevron between three cinquefoils in chief and a cross crosslet fitchy in base all Argent"</v>
      </c>
      <c r="E2486" t="str">
        <f t="shared" si="116"/>
        <v>public const string Umphrey_Theodore = "Vert, a chevron between three cinquefoils in chief and a cross crosslet fitchy in base all Argent";</v>
      </c>
    </row>
    <row r="2487" spans="1:5">
      <c r="A2487" s="1" t="s">
        <v>4603</v>
      </c>
      <c r="B2487" s="1" t="s">
        <v>4604</v>
      </c>
      <c r="C2487" t="str">
        <f t="shared" si="114"/>
        <v>Urie_William</v>
      </c>
      <c r="D2487" t="str">
        <f t="shared" si="115"/>
        <v>"Argent, a lion rampant Gules crowned and chained Or"</v>
      </c>
      <c r="E2487" t="str">
        <f t="shared" si="116"/>
        <v>public const string Urie_William = "Argent, a lion rampant Gules crowned and chained Or";</v>
      </c>
    </row>
    <row r="2488" spans="1:5">
      <c r="A2488" s="1" t="s">
        <v>4605</v>
      </c>
      <c r="B2488" s="1" t="s">
        <v>4606</v>
      </c>
      <c r="C2488" t="str">
        <f t="shared" si="114"/>
        <v>UrquhartofCraigston</v>
      </c>
      <c r="D2488" t="str">
        <f t="shared" si="115"/>
        <v>"Or, three boars’ heads erased Gules with a crescent for difference"</v>
      </c>
      <c r="E2488" t="str">
        <f t="shared" si="116"/>
        <v>public const string UrquhartofCraigston = "Or, three boars’ heads erased Gules with a crescent for difference";</v>
      </c>
    </row>
    <row r="2489" spans="1:5">
      <c r="A2489" s="1" t="s">
        <v>4607</v>
      </c>
      <c r="B2489" s="1" t="s">
        <v>4608</v>
      </c>
      <c r="C2489" t="str">
        <f t="shared" si="114"/>
        <v>UrquhartofCromarty</v>
      </c>
      <c r="D2489" t="str">
        <f t="shared" si="115"/>
        <v>"Or, three boars’ heads erased Gules"</v>
      </c>
      <c r="E2489" t="str">
        <f t="shared" si="116"/>
        <v>public const string UrquhartofCromarty = "Or, three boars’ heads erased Gules";</v>
      </c>
    </row>
    <row r="2490" spans="1:5" ht="25.5">
      <c r="A2490" s="1" t="s">
        <v>4609</v>
      </c>
      <c r="B2490" s="1" t="s">
        <v>4610</v>
      </c>
      <c r="C2490" t="str">
        <f t="shared" si="114"/>
        <v>UrquhartofMeldrum_Adam</v>
      </c>
      <c r="D2490" t="str">
        <f t="shared" si="115"/>
        <v>"Quarterly: 1st and 4th Argent, a demi-otter issuing out of a bar wavy Sable (Meldrum) 2nd and 3rd  Or, three crescents within a double tressure flory counter-flory Gules (Seton)"</v>
      </c>
      <c r="E2490" t="str">
        <f t="shared" si="116"/>
        <v>public const string UrquhartofMeldrum_Adam = "Quarterly: 1st and 4th Argent, a demi-otter issuing out of a bar wavy Sable (Meldrum) 2nd and 3rd  Or, three crescents within a double tressure flory counter-flory Gules (Seton)";</v>
      </c>
    </row>
    <row r="2491" spans="1:5">
      <c r="A2491" s="1" t="s">
        <v>4611</v>
      </c>
      <c r="B2491" s="1" t="s">
        <v>4612</v>
      </c>
      <c r="C2491" t="str">
        <f t="shared" si="114"/>
        <v>UrquhartofNewhall_Alexander</v>
      </c>
      <c r="D2491" t="str">
        <f t="shared" si="115"/>
        <v>"Or, three boars’ heads erased Gules within a bordure quartered Sable and Gules"</v>
      </c>
      <c r="E2491" t="str">
        <f t="shared" si="116"/>
        <v>public const string UrquhartofNewhall_Alexander = "Or, three boars’ heads erased Gules within a bordure quartered Sable and Gules";</v>
      </c>
    </row>
    <row r="2492" spans="1:5">
      <c r="A2492" s="1" t="s">
        <v>4613</v>
      </c>
      <c r="B2492" s="1" t="s">
        <v>3992</v>
      </c>
      <c r="C2492" t="str">
        <f t="shared" si="114"/>
        <v>Vallange</v>
      </c>
      <c r="D2492" t="str">
        <f t="shared" si="115"/>
        <v>"Azure, three water-bougets Or"</v>
      </c>
      <c r="E2492" t="str">
        <f t="shared" si="116"/>
        <v>public const string Vallange = "Azure, three water-bougets Or";</v>
      </c>
    </row>
    <row r="2493" spans="1:5">
      <c r="A2493" s="1" t="s">
        <v>4614</v>
      </c>
      <c r="B2493" s="1" t="s">
        <v>3992</v>
      </c>
      <c r="C2493" t="str">
        <f t="shared" si="114"/>
        <v>VallangeofLochend</v>
      </c>
      <c r="D2493" t="str">
        <f t="shared" si="115"/>
        <v>"Azure, three water-bougets Or"</v>
      </c>
      <c r="E2493" t="str">
        <f t="shared" si="116"/>
        <v>public const string VallangeofLochend = "Azure, three water-bougets Or";</v>
      </c>
    </row>
    <row r="2494" spans="1:5">
      <c r="A2494" s="1" t="s">
        <v>4615</v>
      </c>
      <c r="B2494" s="1" t="s">
        <v>4616</v>
      </c>
      <c r="C2494" t="str">
        <f t="shared" si="114"/>
        <v>VallangeofPossel_Robert</v>
      </c>
      <c r="D2494" t="str">
        <f t="shared" si="115"/>
        <v>"Azure, three water-bougets Or with a crescent for difference"</v>
      </c>
      <c r="E2494" t="str">
        <f t="shared" si="116"/>
        <v>public const string VallangeofPossel_Robert = "Azure, three water-bougets Or with a crescent for difference";</v>
      </c>
    </row>
    <row r="2495" spans="1:5">
      <c r="A2495" s="1" t="s">
        <v>4617</v>
      </c>
      <c r="B2495" s="1" t="s">
        <v>4618</v>
      </c>
      <c r="C2495" t="str">
        <f t="shared" si="114"/>
        <v>Vaus</v>
      </c>
      <c r="D2495" t="str">
        <f t="shared" si="115"/>
        <v>"Argent, a bend Gules"</v>
      </c>
      <c r="E2495" t="str">
        <f t="shared" si="116"/>
        <v>public const string Vaus = "Argent, a bend Gules";</v>
      </c>
    </row>
    <row r="2496" spans="1:5">
      <c r="A2496" s="1" t="s">
        <v>4619</v>
      </c>
      <c r="B2496" s="1" t="s">
        <v>4620</v>
      </c>
      <c r="C2496" t="str">
        <f t="shared" si="114"/>
        <v>VausofBarbarroch</v>
      </c>
      <c r="D2496" t="str">
        <f t="shared" si="115"/>
        <v>"Argent, on a bend Gules a star Or"</v>
      </c>
      <c r="E2496" t="str">
        <f t="shared" si="116"/>
        <v>public const string VausofBarbarroch = "Argent, on a bend Gules a star Or";</v>
      </c>
    </row>
    <row r="2497" spans="1:5">
      <c r="A2497" s="1" t="s">
        <v>4621</v>
      </c>
      <c r="B2497" s="1" t="s">
        <v>4618</v>
      </c>
      <c r="C2497" t="str">
        <f t="shared" si="114"/>
        <v>VausofDirleton</v>
      </c>
      <c r="D2497" t="str">
        <f t="shared" si="115"/>
        <v>"Argent, a bend Gules"</v>
      </c>
      <c r="E2497" t="str">
        <f t="shared" si="116"/>
        <v>public const string VausofDirleton = "Argent, a bend Gules";</v>
      </c>
    </row>
    <row r="2498" spans="1:5">
      <c r="A2498" s="1" t="s">
        <v>4622</v>
      </c>
      <c r="B2498" s="1" t="s">
        <v>4623</v>
      </c>
      <c r="C2498" t="str">
        <f t="shared" ref="C2498:C2561" si="117">SUBSTITUTE(SUBSTITUTE(SUBSTITUTE(SUBSTITUTE(SUBSTITUTE(A2498, "-", ""), ")", "_"), "(", "_"), " ", ""), ",", "_")</f>
        <v>VeitchofDawick</v>
      </c>
      <c r="D2498" t="str">
        <f t="shared" ref="D2498:D2561" si="118">CONCATENATE("""", B2498,"""")</f>
        <v>"Argent, three cows’ heads erased Sable"</v>
      </c>
      <c r="E2498" t="str">
        <f t="shared" ref="E2498:E2561" si="119">CONCATENATE("public const string ", C2498, " = ",D2498, ";")</f>
        <v>public const string VeitchofDawick = "Argent, three cows’ heads erased Sable";</v>
      </c>
    </row>
    <row r="2499" spans="1:5">
      <c r="A2499" s="1" t="s">
        <v>4624</v>
      </c>
      <c r="B2499" s="1" t="s">
        <v>4625</v>
      </c>
      <c r="C2499" t="str">
        <f t="shared" si="117"/>
        <v>VernorofAuchintinnie</v>
      </c>
      <c r="D2499" t="str">
        <f t="shared" si="118"/>
        <v>"Argent, a fess between three boars’ heads couped Sable"</v>
      </c>
      <c r="E2499" t="str">
        <f t="shared" si="119"/>
        <v>public const string VernorofAuchintinnie = "Argent, a fess between three boars’ heads couped Sable";</v>
      </c>
    </row>
    <row r="2500" spans="1:5">
      <c r="A2500" s="1" t="s">
        <v>4626</v>
      </c>
      <c r="B2500" s="1"/>
      <c r="C2500" t="str">
        <f t="shared" si="117"/>
        <v>Vipont see Weapont</v>
      </c>
      <c r="D2500" t="str">
        <f t="shared" si="118"/>
        <v>""</v>
      </c>
      <c r="E2500" t="str">
        <f t="shared" si="119"/>
        <v>public const string Vipont see Weapont = "";</v>
      </c>
    </row>
    <row r="2501" spans="1:5" ht="25.5">
      <c r="A2501" s="1" t="s">
        <v>4627</v>
      </c>
      <c r="B2501" s="1" t="s">
        <v>4628</v>
      </c>
      <c r="C2501" t="str">
        <f t="shared" si="117"/>
        <v>Waite</v>
      </c>
      <c r="D2501" t="str">
        <f t="shared" si="118"/>
        <v>"Argent, an oak tree growing out of a mount in base Vert, on one of the branches a pair of spectacles Azure and on the top of the tree an eye Proper"</v>
      </c>
      <c r="E2501" t="str">
        <f t="shared" si="119"/>
        <v>public const string Waite = "Argent, an oak tree growing out of a mount in base Vert, on one of the branches a pair of spectacles Azure and on the top of the tree an eye Proper";</v>
      </c>
    </row>
    <row r="2502" spans="1:5" ht="25.5">
      <c r="A2502" s="1" t="s">
        <v>4629</v>
      </c>
      <c r="B2502" s="1" t="s">
        <v>4630</v>
      </c>
      <c r="C2502" t="str">
        <f t="shared" si="117"/>
        <v>WaiteofRosehill</v>
      </c>
      <c r="D2502" t="str">
        <f t="shared" si="118"/>
        <v>"Argent, an oak tree growing out of a mount in base Vert surmounted by a fess Azure charged with a crescent between two stars all Argent"</v>
      </c>
      <c r="E2502" t="str">
        <f t="shared" si="119"/>
        <v>public const string WaiteofRosehill = "Argent, an oak tree growing out of a mount in base Vert surmounted by a fess Azure charged with a crescent between two stars all Argent";</v>
      </c>
    </row>
    <row r="2503" spans="1:5" ht="25.5">
      <c r="A2503" s="1" t="s">
        <v>4631</v>
      </c>
      <c r="B2503" s="1" t="s">
        <v>4632</v>
      </c>
      <c r="C2503" t="str">
        <f t="shared" si="117"/>
        <v>Walker</v>
      </c>
      <c r="D2503" t="str">
        <f t="shared" si="118"/>
        <v>"Or, three pallets Gules surmounted by a saltire Argent, and on a chief Azure a crescent Argent between two spur-rowells Or"</v>
      </c>
      <c r="E2503" t="str">
        <f t="shared" si="119"/>
        <v>public const string Walker = "Or, three pallets Gules surmounted by a saltire Argent, and on a chief Azure a crescent Argent between two spur-rowells Or";</v>
      </c>
    </row>
    <row r="2504" spans="1:5">
      <c r="A2504" s="1" t="s">
        <v>4633</v>
      </c>
      <c r="B2504" s="1" t="s">
        <v>4634</v>
      </c>
      <c r="C2504" t="str">
        <f t="shared" si="117"/>
        <v>WalkinshawofScotston</v>
      </c>
      <c r="D2504" t="str">
        <f t="shared" si="118"/>
        <v>"Argent, upon a mound in base a grove of trees Proper with a suitable difference"</v>
      </c>
      <c r="E2504" t="str">
        <f t="shared" si="119"/>
        <v>public const string WalkinshawofScotston = "Argent, upon a mound in base a grove of trees Proper with a suitable difference";</v>
      </c>
    </row>
    <row r="2505" spans="1:5">
      <c r="A2505" s="1" t="s">
        <v>4635</v>
      </c>
      <c r="B2505" s="1" t="s">
        <v>4636</v>
      </c>
      <c r="C2505" t="str">
        <f t="shared" si="117"/>
        <v>WalkinshawofthatIlk</v>
      </c>
      <c r="D2505" t="str">
        <f t="shared" si="118"/>
        <v>"Argent, upon a mound a grove of fir trees Proper"</v>
      </c>
      <c r="E2505" t="str">
        <f t="shared" si="119"/>
        <v>public const string WalkinshawofthatIlk = "Argent, upon a mound a grove of fir trees Proper";</v>
      </c>
    </row>
    <row r="2506" spans="1:5">
      <c r="A2506" s="1" t="s">
        <v>4637</v>
      </c>
      <c r="B2506" s="1" t="s">
        <v>4638</v>
      </c>
      <c r="C2506" t="str">
        <f t="shared" si="117"/>
        <v>WalkinshawofthatIlk_Gavin</v>
      </c>
      <c r="D2506" t="str">
        <f t="shared" si="118"/>
        <v>"Argent, upon a mound in base a grove of trees Proper"</v>
      </c>
      <c r="E2506" t="str">
        <f t="shared" si="119"/>
        <v>public const string WalkinshawofthatIlk_Gavin = "Argent, upon a mound in base a grove of trees Proper";</v>
      </c>
    </row>
    <row r="2507" spans="1:5">
      <c r="A2507" s="1" t="s">
        <v>4639</v>
      </c>
      <c r="B2507" s="1" t="s">
        <v>4640</v>
      </c>
      <c r="C2507" t="str">
        <f t="shared" si="117"/>
        <v>Walkinshaw_JamesinGlasgow</v>
      </c>
      <c r="D2507" t="str">
        <f t="shared" si="118"/>
        <v>"Argent, upon a mound in base a grove of trees Proper with a martlet for difference"</v>
      </c>
      <c r="E2507" t="str">
        <f t="shared" si="119"/>
        <v>public const string Walkinshaw_JamesinGlasgow = "Argent, upon a mound in base a grove of trees Proper with a martlet for difference";</v>
      </c>
    </row>
    <row r="2508" spans="1:5">
      <c r="A2508" s="1" t="s">
        <v>4641</v>
      </c>
      <c r="B2508" s="1" t="s">
        <v>3452</v>
      </c>
      <c r="C2508" t="str">
        <f t="shared" si="117"/>
        <v>Wallace</v>
      </c>
      <c r="D2508" t="str">
        <f t="shared" si="118"/>
        <v>"Gules, a lion rampant Argent"</v>
      </c>
      <c r="E2508" t="str">
        <f t="shared" si="119"/>
        <v>public const string Wallace = "Gules, a lion rampant Argent";</v>
      </c>
    </row>
    <row r="2509" spans="1:5" ht="25.5">
      <c r="A2509" s="1" t="s">
        <v>4642</v>
      </c>
      <c r="B2509" s="1" t="s">
        <v>4643</v>
      </c>
      <c r="C2509" t="str">
        <f t="shared" si="117"/>
        <v>WallaceofCraigie</v>
      </c>
      <c r="D2509" t="str">
        <f t="shared" si="118"/>
        <v>"Quarterly: 1st and 4th Gules, a lion rampant Or (Wallace) 2nd and 3rd  Gules, a fess chequy Azure and Argent (Lindsay of Craigie)"</v>
      </c>
      <c r="E2509" t="str">
        <f t="shared" si="119"/>
        <v>public const string WallaceofCraigie = "Quarterly: 1st and 4th Gules, a lion rampant Or (Wallace) 2nd and 3rd  Gules, a fess chequy Azure and Argent (Lindsay of Craigie)";</v>
      </c>
    </row>
    <row r="2510" spans="1:5" ht="25.5">
      <c r="A2510" s="1" t="s">
        <v>4644</v>
      </c>
      <c r="B2510" s="1" t="s">
        <v>4645</v>
      </c>
      <c r="C2510" t="str">
        <f t="shared" si="117"/>
        <v>WallaceofCraigie_SirThomas</v>
      </c>
      <c r="D2510" t="str">
        <f t="shared" si="118"/>
        <v>"Quarterly: 1st and 4th Gules, a lion rampant Argent (Wallace) 2nd and 3rd  Gules, a fess chequy Azure and Argent (Lindsay of Craigie)"</v>
      </c>
      <c r="E2510" t="str">
        <f t="shared" si="119"/>
        <v>public const string WallaceofCraigie_SirThomas = "Quarterly: 1st and 4th Gules, a lion rampant Argent (Wallace) 2nd and 3rd  Gules, a fess chequy Azure and Argent (Lindsay of Craigie)";</v>
      </c>
    </row>
    <row r="2511" spans="1:5">
      <c r="A2511" s="1" t="s">
        <v>4646</v>
      </c>
      <c r="B2511" s="1" t="s">
        <v>4647</v>
      </c>
      <c r="C2511" t="str">
        <f t="shared" si="117"/>
        <v>WallaceofEllerslie</v>
      </c>
      <c r="D2511" t="str">
        <f t="shared" si="118"/>
        <v>"Gules, a lion rampant Argent within a bordure compony Argent and Azure"</v>
      </c>
      <c r="E2511" t="str">
        <f t="shared" si="119"/>
        <v>public const string WallaceofEllerslie = "Gules, a lion rampant Argent within a bordure compony Argent and Azure";</v>
      </c>
    </row>
    <row r="2512" spans="1:5" ht="25.5">
      <c r="A2512" s="1" t="s">
        <v>4648</v>
      </c>
      <c r="B2512" s="1" t="s">
        <v>4649</v>
      </c>
      <c r="C2512" t="str">
        <f t="shared" si="117"/>
        <v>WallaceofEllerslie_aliter_</v>
      </c>
      <c r="D2512" t="str">
        <f t="shared" si="118"/>
        <v>"Quarterly: 1st and 4th Gules, a lion rampant Argent (Wallace) 2nd and 3rd  Gules, a fess chequy Azure and Argent (Lindsay)"</v>
      </c>
      <c r="E2512" t="str">
        <f t="shared" si="119"/>
        <v>public const string WallaceofEllerslie_aliter_ = "Quarterly: 1st and 4th Gules, a lion rampant Argent (Wallace) 2nd and 3rd  Gules, a fess chequy Azure and Argent (Lindsay)";</v>
      </c>
    </row>
    <row r="2513" spans="1:5" ht="25.5">
      <c r="A2513" s="1" t="s">
        <v>4650</v>
      </c>
      <c r="B2513" s="1" t="s">
        <v>4651</v>
      </c>
      <c r="C2513" t="str">
        <f t="shared" si="117"/>
        <v>WallaceofIngliston_Hugh</v>
      </c>
      <c r="D2513" t="str">
        <f t="shared" si="118"/>
        <v>"Quarterly: 1st and 4th Gules, a lion rampant Argent (Wallace) 2nd and 3rd  Gules, a fess chequy Azure and Argent (Lindsay of Craigie) with a mullet for difference"</v>
      </c>
      <c r="E2513" t="str">
        <f t="shared" si="119"/>
        <v>public const string WallaceofIngliston_Hugh = "Quarterly: 1st and 4th Gules, a lion rampant Argent (Wallace) 2nd and 3rd  Gules, a fess chequy Azure and Argent (Lindsay of Craigie) with a mullet for difference";</v>
      </c>
    </row>
    <row r="2514" spans="1:5" ht="25.5">
      <c r="A2514" s="1" t="s">
        <v>4652</v>
      </c>
      <c r="B2514" s="1" t="s">
        <v>4653</v>
      </c>
      <c r="C2514" t="str">
        <f t="shared" si="117"/>
        <v>Wallace_PatrickinAberborthwick</v>
      </c>
      <c r="D2514" t="str">
        <f t="shared" si="118"/>
        <v>"Quarterly: 1st and 4th Or, a lion rampant Gules between two mullets in fess Azure (Wallace) 2nd and 3rd  Gules, a fess chequy Azure and Argent (Lindsay of Craigie)"</v>
      </c>
      <c r="E2514" t="str">
        <f t="shared" si="119"/>
        <v>public const string Wallace_PatrickinAberborthwick = "Quarterly: 1st and 4th Or, a lion rampant Gules between two mullets in fess Azure (Wallace) 2nd and 3rd  Gules, a fess chequy Azure and Argent (Lindsay of Craigie)";</v>
      </c>
    </row>
    <row r="2515" spans="1:5">
      <c r="A2515" s="1" t="s">
        <v>4654</v>
      </c>
      <c r="B2515" s="1" t="s">
        <v>4655</v>
      </c>
      <c r="C2515" t="str">
        <f t="shared" si="117"/>
        <v>Walsh</v>
      </c>
      <c r="D2515" t="str">
        <f t="shared" si="118"/>
        <v>"Argent, on a saltire Sable five annulets Or"</v>
      </c>
      <c r="E2515" t="str">
        <f t="shared" si="119"/>
        <v>public const string Walsh = "Argent, on a saltire Sable five annulets Or";</v>
      </c>
    </row>
    <row r="2516" spans="1:5">
      <c r="A2516" s="1" t="s">
        <v>4656</v>
      </c>
      <c r="B2516" s="1" t="s">
        <v>4657</v>
      </c>
      <c r="C2516" t="str">
        <f t="shared" si="117"/>
        <v>Walterson</v>
      </c>
      <c r="D2516" t="str">
        <f t="shared" si="118"/>
        <v>"Sable, a fess between two chevrons Or"</v>
      </c>
      <c r="E2516" t="str">
        <f t="shared" si="119"/>
        <v>public const string Walterson = "Sable, a fess between two chevrons Or";</v>
      </c>
    </row>
    <row r="2517" spans="1:5">
      <c r="A2517" s="1" t="s">
        <v>4658</v>
      </c>
      <c r="B2517" s="1" t="s">
        <v>4659</v>
      </c>
      <c r="C2517" t="str">
        <f t="shared" si="117"/>
        <v>Walterton</v>
      </c>
      <c r="D2517" t="str">
        <f t="shared" si="118"/>
        <v>"Azure, a naked man riding on a dolphin and playing a harp all Or"</v>
      </c>
      <c r="E2517" t="str">
        <f t="shared" si="119"/>
        <v>public const string Walterton = "Azure, a naked man riding on a dolphin and playing a harp all Or";</v>
      </c>
    </row>
    <row r="2518" spans="1:5">
      <c r="A2518" s="1" t="s">
        <v>4660</v>
      </c>
      <c r="B2518" s="1" t="s">
        <v>4661</v>
      </c>
      <c r="C2518" t="str">
        <f t="shared" si="117"/>
        <v>WardlawofPitrevie_SirHenry</v>
      </c>
      <c r="D2518" t="str">
        <f t="shared" si="118"/>
        <v>"Quarterly: 1st and 4th Azure, three mascles Or (Wardlaw) 2nd and 3rd Azure, three  water-bougets Or (Vallange)"</v>
      </c>
      <c r="E2518" t="str">
        <f t="shared" si="119"/>
        <v>public const string WardlawofPitrevie_SirHenry = "Quarterly: 1st and 4th Azure, three mascles Or (Wardlaw) 2nd and 3rd Azure, three  water-bougets Or (Vallange)";</v>
      </c>
    </row>
    <row r="2519" spans="1:5">
      <c r="A2519" s="1" t="s">
        <v>4662</v>
      </c>
      <c r="B2519" s="1" t="s">
        <v>4663</v>
      </c>
      <c r="C2519" t="str">
        <f t="shared" si="117"/>
        <v>WardlawofRiccarton</v>
      </c>
      <c r="D2519" t="str">
        <f t="shared" si="118"/>
        <v>"Azure, on a fess Argent between three mascles Or as many crescents Azure"</v>
      </c>
      <c r="E2519" t="str">
        <f t="shared" si="119"/>
        <v>public const string WardlawofRiccarton = "Azure, on a fess Argent between three mascles Or as many crescents Azure";</v>
      </c>
    </row>
    <row r="2520" spans="1:5">
      <c r="A2520" s="1" t="s">
        <v>4664</v>
      </c>
      <c r="B2520" s="1" t="s">
        <v>4665</v>
      </c>
      <c r="C2520" t="str">
        <f t="shared" si="117"/>
        <v>WardlawofRiccarton_aliter_</v>
      </c>
      <c r="D2520" t="str">
        <f t="shared" si="118"/>
        <v>"Azure, on a fess Argent between three mascles Or as many crescents Gules"</v>
      </c>
      <c r="E2520" t="str">
        <f t="shared" si="119"/>
        <v>public const string WardlawofRiccarton_aliter_ = "Azure, on a fess Argent between three mascles Or as many crescents Gules";</v>
      </c>
    </row>
    <row r="2521" spans="1:5">
      <c r="A2521" s="1" t="s">
        <v>4666</v>
      </c>
      <c r="B2521" s="1" t="s">
        <v>4667</v>
      </c>
      <c r="C2521" t="str">
        <f t="shared" si="117"/>
        <v>WardlawofthatIlk</v>
      </c>
      <c r="D2521" t="str">
        <f t="shared" si="118"/>
        <v>"Azure, three mascles Or"</v>
      </c>
      <c r="E2521" t="str">
        <f t="shared" si="119"/>
        <v>public const string WardlawofthatIlk = "Azure, three mascles Or";</v>
      </c>
    </row>
    <row r="2522" spans="1:5">
      <c r="A2522" s="1" t="s">
        <v>4668</v>
      </c>
      <c r="B2522" s="1" t="s">
        <v>4667</v>
      </c>
      <c r="C2522" t="str">
        <f t="shared" si="117"/>
        <v>WardlawofTorry</v>
      </c>
      <c r="D2522" t="str">
        <f t="shared" si="118"/>
        <v>"Azure, three mascles Or"</v>
      </c>
      <c r="E2522" t="str">
        <f t="shared" si="119"/>
        <v>public const string WardlawofTorry = "Azure, three mascles Or";</v>
      </c>
    </row>
    <row r="2523" spans="1:5">
      <c r="A2523" s="1" t="s">
        <v>4669</v>
      </c>
      <c r="B2523" s="1" t="s">
        <v>4661</v>
      </c>
      <c r="C2523" t="str">
        <f t="shared" si="117"/>
        <v>WardlawofTorry _aliter_</v>
      </c>
      <c r="D2523" t="str">
        <f t="shared" si="118"/>
        <v>"Quarterly: 1st and 4th Azure, three mascles Or (Wardlaw) 2nd and 3rd Azure, three  water-bougets Or (Vallange)"</v>
      </c>
      <c r="E2523" t="str">
        <f t="shared" si="119"/>
        <v>public const string WardlawofTorry _aliter_ = "Quarterly: 1st and 4th Azure, three mascles Or (Wardlaw) 2nd and 3rd Azure, three  water-bougets Or (Vallange)";</v>
      </c>
    </row>
    <row r="2524" spans="1:5">
      <c r="A2524" s="1" t="s">
        <v>4670</v>
      </c>
      <c r="B2524" s="1" t="s">
        <v>4671</v>
      </c>
      <c r="C2524" t="str">
        <f t="shared" si="117"/>
        <v>WardlawofTorry_Henry</v>
      </c>
      <c r="D2524" t="str">
        <f t="shared" si="118"/>
        <v>"Three mascles [seal 1455]"</v>
      </c>
      <c r="E2524" t="str">
        <f t="shared" si="119"/>
        <v>public const string WardlawofTorry_Henry = "Three mascles [seal 1455]";</v>
      </c>
    </row>
    <row r="2525" spans="1:5">
      <c r="A2525" s="1" t="s">
        <v>4672</v>
      </c>
      <c r="B2525" s="1" t="s">
        <v>4673</v>
      </c>
      <c r="C2525" t="str">
        <f t="shared" si="117"/>
        <v>WardlawofWarriston</v>
      </c>
      <c r="D2525" t="str">
        <f t="shared" si="118"/>
        <v>"Azure, on a fess between three mascles Or a cross Gules"</v>
      </c>
      <c r="E2525" t="str">
        <f t="shared" si="119"/>
        <v>public const string WardlawofWarriston = "Azure, on a fess between three mascles Or a cross Gules";</v>
      </c>
    </row>
    <row r="2526" spans="1:5">
      <c r="A2526" s="1" t="s">
        <v>4674</v>
      </c>
      <c r="B2526" s="1"/>
      <c r="C2526" t="str">
        <f t="shared" si="117"/>
        <v>Waterston see Waltertoon</v>
      </c>
      <c r="D2526" t="str">
        <f t="shared" si="118"/>
        <v>""</v>
      </c>
      <c r="E2526" t="str">
        <f t="shared" si="119"/>
        <v>public const string Waterston see Waltertoon = "";</v>
      </c>
    </row>
    <row r="2527" spans="1:5">
      <c r="A2527" s="1" t="s">
        <v>4675</v>
      </c>
      <c r="B2527" s="1" t="s">
        <v>4676</v>
      </c>
      <c r="C2527" t="str">
        <f t="shared" si="117"/>
        <v>WatsonofCraslat_David</v>
      </c>
      <c r="D2527" t="str">
        <f t="shared" si="118"/>
        <v>"Argent, an oak tree eradicated in pale Proper, surmounted by a fess Sable"</v>
      </c>
      <c r="E2527" t="str">
        <f t="shared" si="119"/>
        <v>public const string WatsonofCraslat_David = "Argent, an oak tree eradicated in pale Proper, surmounted by a fess Sable";</v>
      </c>
    </row>
    <row r="2528" spans="1:5" ht="25.5">
      <c r="A2528" s="1" t="s">
        <v>4677</v>
      </c>
      <c r="B2528" s="1" t="s">
        <v>4678</v>
      </c>
      <c r="C2528" t="str">
        <f t="shared" si="117"/>
        <v>WatsonofGlentarkie_Alexander</v>
      </c>
      <c r="D2528" t="str">
        <f t="shared" si="118"/>
        <v>"Argent, an oak tree growing out of the base Proper, surmounted by a fess wavy Azure charged with a ship’s sail Argent"</v>
      </c>
      <c r="E2528" t="str">
        <f t="shared" si="119"/>
        <v>public const string WatsonofGlentarkie_Alexander = "Argent, an oak tree growing out of the base Proper, surmounted by a fess wavy Azure charged with a ship’s sail Argent";</v>
      </c>
    </row>
    <row r="2529" spans="1:5">
      <c r="A2529" s="1" t="s">
        <v>4679</v>
      </c>
      <c r="B2529" s="1" t="s">
        <v>4680</v>
      </c>
      <c r="C2529" t="str">
        <f t="shared" si="117"/>
        <v>WatsonofSaughton</v>
      </c>
      <c r="D2529" t="str">
        <f t="shared" si="118"/>
        <v>"Argent, an oak tree growing out of a mount in base Vert, surmounted by a fess Azure"</v>
      </c>
      <c r="E2529" t="str">
        <f t="shared" si="119"/>
        <v>public const string WatsonofSaughton = "Argent, an oak tree growing out of a mount in base Vert, surmounted by a fess Azure";</v>
      </c>
    </row>
    <row r="2530" spans="1:5" ht="25.5">
      <c r="A2530" s="1" t="s">
        <v>4681</v>
      </c>
      <c r="B2530" s="1" t="s">
        <v>4682</v>
      </c>
      <c r="C2530" t="str">
        <f t="shared" si="117"/>
        <v>WatsonofWallacecraigie_Alexander</v>
      </c>
      <c r="D2530" t="str">
        <f t="shared" si="118"/>
        <v>"Argent, an oak tree growing out of the base Proper, surmounted by a fess Azure charged with a cinquefoil between two mullets Argent"</v>
      </c>
      <c r="E2530" t="str">
        <f t="shared" si="119"/>
        <v>public const string WatsonofWallacecraigie_Alexander = "Argent, an oak tree growing out of the base Proper, surmounted by a fess Azure charged with a cinquefoil between two mullets Argent";</v>
      </c>
    </row>
    <row r="2531" spans="1:5" ht="25.5">
      <c r="A2531" s="1" t="s">
        <v>4683</v>
      </c>
      <c r="B2531" s="1" t="s">
        <v>4684</v>
      </c>
      <c r="C2531" t="str">
        <f t="shared" si="117"/>
        <v>Watson_AndrewinAberdeen</v>
      </c>
      <c r="D2531" t="str">
        <f t="shared" si="118"/>
        <v>"Argent, an oak tree growing out of the base Proper, surmounted by a fess Azure charged with a crescent Or between two mullets Argent"</v>
      </c>
      <c r="E2531" t="str">
        <f t="shared" si="119"/>
        <v>public const string Watson_AndrewinAberdeen = "Argent, an oak tree growing out of the base Proper, surmounted by a fess Azure charged with a crescent Or between two mullets Argent";</v>
      </c>
    </row>
    <row r="2532" spans="1:5" ht="25.5">
      <c r="A2532" s="1" t="s">
        <v>4685</v>
      </c>
      <c r="B2532" s="1" t="s">
        <v>4686</v>
      </c>
      <c r="C2532" t="str">
        <f t="shared" si="117"/>
        <v>Watson_AndrewinPeterhead</v>
      </c>
      <c r="D2532" t="str">
        <f t="shared" si="118"/>
        <v>"Argent, an oak tree growing out of the base Proper, surmounted by a fess Azure charged with a fleur-de-lis between two mullets Argent"</v>
      </c>
      <c r="E2532" t="str">
        <f t="shared" si="119"/>
        <v>public const string Watson_AndrewinPeterhead = "Argent, an oak tree growing out of the base Proper, surmounted by a fess Azure charged with a fleur-de-lis between two mullets Argent";</v>
      </c>
    </row>
    <row r="2533" spans="1:5" ht="25.5">
      <c r="A2533" s="1" t="s">
        <v>4687</v>
      </c>
      <c r="B2533" s="1" t="s">
        <v>4688</v>
      </c>
      <c r="C2533" t="str">
        <f t="shared" si="117"/>
        <v>WauchopeofEdmonstone_John</v>
      </c>
      <c r="D2533" t="str">
        <f t="shared" si="118"/>
        <v>"Two coats impaled: dexter Azure, two mullets in chief and a garb in base all Or with a crescent Argent in the collar point (Wauchope) sinister Or, a cross engrailed Sable (Rait of Edmonstone)"</v>
      </c>
      <c r="E2533" t="str">
        <f t="shared" si="119"/>
        <v>public const string WauchopeofEdmonstone_John = "Two coats impaled: dexter Azure, two mullets in chief and a garb in base all Or with a crescent Argent in the collar point (Wauchope) sinister Or, a cross engrailed Sable (Rait of Edmonstone)";</v>
      </c>
    </row>
    <row r="2534" spans="1:5">
      <c r="A2534" s="1" t="s">
        <v>4689</v>
      </c>
      <c r="B2534" s="1" t="s">
        <v>4690</v>
      </c>
      <c r="C2534" t="str">
        <f t="shared" si="117"/>
        <v>WauchopeofNiddry_SirJohn</v>
      </c>
      <c r="D2534" t="str">
        <f t="shared" si="118"/>
        <v>"Azure, two stars in chief and a garb in base all Or"</v>
      </c>
      <c r="E2534" t="str">
        <f t="shared" si="119"/>
        <v>public const string WauchopeofNiddry_SirJohn = "Azure, two stars in chief and a garb in base all Or";</v>
      </c>
    </row>
    <row r="2535" spans="1:5">
      <c r="A2535" s="1" t="s">
        <v>4691</v>
      </c>
      <c r="B2535" s="1" t="s">
        <v>4692</v>
      </c>
      <c r="C2535" t="str">
        <f t="shared" si="117"/>
        <v>WaughofGlenboy</v>
      </c>
      <c r="D2535" t="str">
        <f t="shared" si="118"/>
        <v>"Azure, a fess between two mullets in chief and a garb in base all Or"</v>
      </c>
      <c r="E2535" t="str">
        <f t="shared" si="119"/>
        <v>public const string WaughofGlenboy = "Azure, a fess between two mullets in chief and a garb in base all Or";</v>
      </c>
    </row>
    <row r="2536" spans="1:5">
      <c r="A2536" s="1" t="s">
        <v>4693</v>
      </c>
      <c r="B2536" s="1" t="s">
        <v>4694</v>
      </c>
      <c r="C2536" t="str">
        <f t="shared" si="117"/>
        <v>Weapont</v>
      </c>
      <c r="D2536" t="str">
        <f t="shared" si="118"/>
        <v>"Azure, six mascles Or"</v>
      </c>
      <c r="E2536" t="str">
        <f t="shared" si="119"/>
        <v>public const string Weapont = "Azure, six mascles Or";</v>
      </c>
    </row>
    <row r="2537" spans="1:5">
      <c r="A2537" s="1" t="s">
        <v>4695</v>
      </c>
      <c r="B2537" s="1" t="s">
        <v>4696</v>
      </c>
      <c r="C2537" t="str">
        <f t="shared" si="117"/>
        <v>Weapont_aliter_</v>
      </c>
      <c r="D2537" t="str">
        <f t="shared" si="118"/>
        <v>"Gules, six mascles Or"</v>
      </c>
      <c r="E2537" t="str">
        <f t="shared" si="119"/>
        <v>public const string Weapont_aliter_ = "Gules, six mascles Or";</v>
      </c>
    </row>
    <row r="2538" spans="1:5">
      <c r="A2538" s="1" t="s">
        <v>4697</v>
      </c>
      <c r="B2538" s="1" t="s">
        <v>4698</v>
      </c>
      <c r="C2538" t="str">
        <f t="shared" si="117"/>
        <v>Weddel</v>
      </c>
      <c r="D2538" t="str">
        <f t="shared" si="118"/>
        <v>"Azure, a saltire chequy Or and Gules between four buckles Argent"</v>
      </c>
      <c r="E2538" t="str">
        <f t="shared" si="119"/>
        <v>public const string Weddel = "Azure, a saltire chequy Or and Gules between four buckles Argent";</v>
      </c>
    </row>
    <row r="2539" spans="1:5">
      <c r="A2539" s="1" t="s">
        <v>4699</v>
      </c>
      <c r="B2539" s="1" t="s">
        <v>4700</v>
      </c>
      <c r="C2539" t="str">
        <f t="shared" si="117"/>
        <v>Wedderburn</v>
      </c>
      <c r="D2539" t="str">
        <f t="shared" si="118"/>
        <v>"Argent, a chevron Gules between three roses Gules barbed Vert"</v>
      </c>
      <c r="E2539" t="str">
        <f t="shared" si="119"/>
        <v>public const string Wedderburn = "Argent, a chevron Gules between three roses Gules barbed Vert";</v>
      </c>
    </row>
    <row r="2540" spans="1:5" ht="25.5">
      <c r="A2540" s="1" t="s">
        <v>4701</v>
      </c>
      <c r="B2540" s="1" t="s">
        <v>4702</v>
      </c>
      <c r="C2540" t="str">
        <f t="shared" si="117"/>
        <v>WedderburnofBlackness_SirArchibald</v>
      </c>
      <c r="D2540" t="str">
        <f t="shared" si="118"/>
        <v>"Argent, on a chevron Gules between three roses Gules barbed Vert, a crescent Argent"</v>
      </c>
      <c r="E2540" t="str">
        <f t="shared" si="119"/>
        <v>public const string WedderburnofBlackness_SirArchibald = "Argent, on a chevron Gules between three roses Gules barbed Vert, a crescent Argent";</v>
      </c>
    </row>
    <row r="2541" spans="1:5" ht="25.5">
      <c r="A2541" s="1" t="s">
        <v>4703</v>
      </c>
      <c r="B2541" s="1" t="s">
        <v>695</v>
      </c>
      <c r="C2541" t="str">
        <f t="shared" si="117"/>
        <v>WedderburnofEasterPowrie_Alexander</v>
      </c>
      <c r="D2541" t="str">
        <f t="shared" si="118"/>
        <v>"Argent, a chevron between three roses Gules"</v>
      </c>
      <c r="E2541" t="str">
        <f t="shared" si="119"/>
        <v>public const string WedderburnofEasterPowrie_Alexander = "Argent, a chevron between three roses Gules";</v>
      </c>
    </row>
    <row r="2542" spans="1:5">
      <c r="A2542" s="1" t="s">
        <v>4704</v>
      </c>
      <c r="B2542" s="1" t="s">
        <v>4705</v>
      </c>
      <c r="C2542" t="str">
        <f t="shared" si="117"/>
        <v>Weel</v>
      </c>
      <c r="D2542" t="str">
        <f t="shared" si="118"/>
        <v>"Sable, a goshawk Argent armed, belled and jessed Or, perching on a stock of timber Argent"</v>
      </c>
      <c r="E2542" t="str">
        <f t="shared" si="119"/>
        <v>public const string Weel = "Sable, a goshawk Argent armed, belled and jessed Or, perching on a stock of timber Argent";</v>
      </c>
    </row>
    <row r="2543" spans="1:5">
      <c r="A2543" s="1" t="s">
        <v>4706</v>
      </c>
      <c r="B2543" s="1" t="s">
        <v>3446</v>
      </c>
      <c r="C2543" t="str">
        <f t="shared" si="117"/>
        <v>WeirofBlackwood_SirGeorge</v>
      </c>
      <c r="D2543" t="str">
        <f t="shared" si="118"/>
        <v>"Argent, on a fess Azure three stars Argent"</v>
      </c>
      <c r="E2543" t="str">
        <f t="shared" si="119"/>
        <v>public const string WeirofBlackwood_SirGeorge = "Argent, on a fess Azure three stars Argent";</v>
      </c>
    </row>
    <row r="2544" spans="1:5" ht="25.5">
      <c r="A2544" s="1" t="s">
        <v>4707</v>
      </c>
      <c r="B2544" s="1" t="s">
        <v>4708</v>
      </c>
      <c r="C2544" t="str">
        <f t="shared" si="117"/>
        <v>WemyssofBalfargie_David</v>
      </c>
      <c r="D2544" t="str">
        <f t="shared" si="118"/>
        <v>"Quarterly: 1st and 4th Or, a lion rampant Gules armed and langued Azure (Wemyss) 2nd and 3rd Argent, a lion rampant Sable armed and langued Gules (Glen of Inchmartin) all within a bordure quartered Gules and Sable"</v>
      </c>
      <c r="E2544" t="str">
        <f t="shared" si="119"/>
        <v>public const string WemyssofBalfargie_David = "Quarterly: 1st and 4th Or, a lion rampant Gules armed and langued Azure (Wemyss) 2nd and 3rd Argent, a lion rampant Sable armed and langued Gules (Glen of Inchmartin) all within a bordure quartered Gules and Sable";</v>
      </c>
    </row>
    <row r="2545" spans="1:5" ht="25.5">
      <c r="A2545" s="1" t="s">
        <v>4709</v>
      </c>
      <c r="B2545" s="1" t="s">
        <v>4710</v>
      </c>
      <c r="C2545" t="str">
        <f t="shared" si="117"/>
        <v>WemyssofRires</v>
      </c>
      <c r="D2545" t="str">
        <f t="shared" si="118"/>
        <v>"Quarterly: 1st and 4th Or, a lion rampant Gules armed and langued Azure (Wemyss) 2nd and 3rd Azure, a bend Argent (Bisset of Rires)"</v>
      </c>
      <c r="E2545" t="str">
        <f t="shared" si="119"/>
        <v>public const string WemyssofRires = "Quarterly: 1st and 4th Or, a lion rampant Gules armed and langued Azure (Wemyss) 2nd and 3rd Azure, a bend Argent (Bisset of Rires)";</v>
      </c>
    </row>
    <row r="2546" spans="1:5" ht="25.5">
      <c r="A2546" s="1" t="s">
        <v>4711</v>
      </c>
      <c r="B2546" s="1" t="s">
        <v>4712</v>
      </c>
      <c r="C2546" t="str">
        <f t="shared" si="117"/>
        <v>Wemyss_Earlof</v>
      </c>
      <c r="D2546" t="str">
        <f t="shared" si="118"/>
        <v>"Quarterly: 1st and 4th Or, a lion rampant Gules armed and langued Azure (Wemyss) 2nd and 3rd Argent, a lion rampant Sable armed and langued Gules (Glen of Inchmartin)"</v>
      </c>
      <c r="E2546" t="str">
        <f t="shared" si="119"/>
        <v>public const string Wemyss_Earlof = "Quarterly: 1st and 4th Or, a lion rampant Gules armed and langued Azure (Wemyss) 2nd and 3rd Argent, a lion rampant Sable armed and langued Gules (Glen of Inchmartin)";</v>
      </c>
    </row>
    <row r="2547" spans="1:5">
      <c r="A2547" s="1" t="s">
        <v>4713</v>
      </c>
      <c r="B2547" s="1" t="s">
        <v>4714</v>
      </c>
      <c r="C2547" t="str">
        <f t="shared" si="117"/>
        <v>Wemyss_Earlof_aliter_</v>
      </c>
      <c r="D2547" t="str">
        <f t="shared" si="118"/>
        <v>"Or, a lion rampant Gules armed and langued Azure"</v>
      </c>
      <c r="E2547" t="str">
        <f t="shared" si="119"/>
        <v>public const string Wemyss_Earlof_aliter_ = "Or, a lion rampant Gules armed and langued Azure";</v>
      </c>
    </row>
    <row r="2548" spans="1:5" ht="38.25">
      <c r="A2548" s="1" t="s">
        <v>4715</v>
      </c>
      <c r="B2548" s="1" t="s">
        <v>4716</v>
      </c>
      <c r="C2548" t="str">
        <f t="shared" si="117"/>
        <v>Wemyss_JamesinStAndrews</v>
      </c>
      <c r="D2548" t="str">
        <f t="shared" si="118"/>
        <v>"Quarterly: 1st and 4th Or, a lion rampant Gules armed and langued Azure (Wemyss) 2nd and 3rd Argent, a lion rampant Sable armed and langued Gules (Glen of Inchmartin) allwithin a bordure compony counter-compony Or and Gules"</v>
      </c>
      <c r="E2548" t="str">
        <f t="shared" si="119"/>
        <v>public const string Wemyss_JamesinStAndrews = "Quarterly: 1st and 4th Or, a lion rampant Gules armed and langued Azure (Wemyss) 2nd and 3rd Argent, a lion rampant Sable armed and langued Gules (Glen of Inchmartin) allwithin a bordure compony counter-compony Or and Gules";</v>
      </c>
    </row>
    <row r="2549" spans="1:5">
      <c r="A2549" s="1" t="s">
        <v>4717</v>
      </c>
      <c r="B2549" s="1" t="s">
        <v>4718</v>
      </c>
      <c r="C2549" t="str">
        <f t="shared" si="117"/>
        <v>Weston</v>
      </c>
      <c r="D2549" t="str">
        <f t="shared" si="118"/>
        <v>"Gules, on a bend sinister Argent three crescents Sable"</v>
      </c>
      <c r="E2549" t="str">
        <f t="shared" si="119"/>
        <v>public const string Weston = "Gules, on a bend sinister Argent three crescents Sable";</v>
      </c>
    </row>
    <row r="2550" spans="1:5">
      <c r="A2550" s="1" t="s">
        <v>4719</v>
      </c>
      <c r="B2550" s="1" t="s">
        <v>4720</v>
      </c>
      <c r="C2550" t="str">
        <f t="shared" si="117"/>
        <v>Whippo</v>
      </c>
      <c r="D2550" t="str">
        <f t="shared" si="118"/>
        <v>"Vert, an oak tree on a mount in base Or, and on a chief Argent three mullets Gules"</v>
      </c>
      <c r="E2550" t="str">
        <f t="shared" si="119"/>
        <v>public const string Whippo = "Vert, an oak tree on a mount in base Or, and on a chief Argent three mullets Gules";</v>
      </c>
    </row>
    <row r="2551" spans="1:5">
      <c r="A2551" s="1" t="s">
        <v>4721</v>
      </c>
      <c r="B2551" s="1" t="s">
        <v>4722</v>
      </c>
      <c r="C2551" t="str">
        <f t="shared" si="117"/>
        <v>Whitaker</v>
      </c>
      <c r="D2551" t="str">
        <f t="shared" si="118"/>
        <v>"Sable, three mascles Or"</v>
      </c>
      <c r="E2551" t="str">
        <f t="shared" si="119"/>
        <v>public const string Whitaker = "Sable, three mascles Or";</v>
      </c>
    </row>
    <row r="2552" spans="1:5">
      <c r="A2552" s="1" t="s">
        <v>4723</v>
      </c>
      <c r="B2552" s="1" t="s">
        <v>4724</v>
      </c>
      <c r="C2552" t="str">
        <f t="shared" si="117"/>
        <v>White</v>
      </c>
      <c r="D2552" t="str">
        <f t="shared" si="118"/>
        <v>"Argent, a martlet between three quatrefoils Sable and on a chief Sable three quatrefoils Argent"</v>
      </c>
      <c r="E2552" t="str">
        <f t="shared" si="119"/>
        <v>public const string White = "Argent, a martlet between three quatrefoils Sable and on a chief Sable three quatrefoils Argent";</v>
      </c>
    </row>
    <row r="2553" spans="1:5">
      <c r="A2553" s="1" t="s">
        <v>4725</v>
      </c>
      <c r="B2553" s="1" t="s">
        <v>4726</v>
      </c>
      <c r="C2553" t="str">
        <f t="shared" si="117"/>
        <v>WhiteofBennochy_John</v>
      </c>
      <c r="D2553" t="str">
        <f t="shared" si="118"/>
        <v>"Argent, a martlet displayed between three quatrefoils Sable and on a chief Sable three quatrefoils Argent"</v>
      </c>
      <c r="E2553" t="str">
        <f t="shared" si="119"/>
        <v>public const string WhiteofBennochy_John = "Argent, a martlet displayed between three quatrefoils Sable and on a chief Sable three quatrefoils Argent";</v>
      </c>
    </row>
    <row r="2554" spans="1:5">
      <c r="A2554" s="1" t="s">
        <v>4727</v>
      </c>
      <c r="B2554" s="1" t="s">
        <v>4728</v>
      </c>
      <c r="C2554" t="str">
        <f t="shared" si="117"/>
        <v>WhiteofBurnetshiels_John</v>
      </c>
      <c r="D2554" t="str">
        <f t="shared" si="118"/>
        <v>"Argent, an eagle displayed between three quatrefoils Sable and on a chief engrailed Sable three quatrefoils Argent"</v>
      </c>
      <c r="E2554" t="str">
        <f t="shared" si="119"/>
        <v>public const string WhiteofBurnetshiels_John = "Argent, an eagle displayed between three quatrefoils Sable and on a chief engrailed Sable three quatrefoils Argent";</v>
      </c>
    </row>
    <row r="2555" spans="1:5">
      <c r="A2555" s="1" t="s">
        <v>4729</v>
      </c>
      <c r="B2555" s="1" t="s">
        <v>4730</v>
      </c>
      <c r="C2555" t="str">
        <f t="shared" si="117"/>
        <v>Whiteford</v>
      </c>
      <c r="D2555" t="str">
        <f t="shared" si="118"/>
        <v>"Argent, a bend between two cottises Sable accompanied by two garbs Gules"</v>
      </c>
      <c r="E2555" t="str">
        <f t="shared" si="119"/>
        <v>public const string Whiteford = "Argent, a bend between two cottises Sable accompanied by two garbs Gules";</v>
      </c>
    </row>
    <row r="2556" spans="1:5">
      <c r="A2556" s="1" t="s">
        <v>4731</v>
      </c>
      <c r="B2556" s="1" t="s">
        <v>4732</v>
      </c>
      <c r="C2556" t="str">
        <f t="shared" si="117"/>
        <v>WhitefordofBlairquhan</v>
      </c>
      <c r="D2556" t="str">
        <f t="shared" si="118"/>
        <v>"Argent, a bend between two cottises Sable accompanied by a garb in chief also Sable"</v>
      </c>
      <c r="E2556" t="str">
        <f t="shared" si="119"/>
        <v>public const string WhitefordofBlairquhan = "Argent, a bend between two cottises Sable accompanied by a garb in chief also Sable";</v>
      </c>
    </row>
    <row r="2557" spans="1:5">
      <c r="A2557" s="1" t="s">
        <v>4733</v>
      </c>
      <c r="B2557" s="1" t="s">
        <v>4734</v>
      </c>
      <c r="C2557" t="str">
        <f t="shared" si="117"/>
        <v>Whiteford_Walter</v>
      </c>
      <c r="D2557" t="str">
        <f t="shared" si="118"/>
        <v>"Argent, on a bend between two cottises Sable accompanied by two garbs Gules, three crosses patty Argent"</v>
      </c>
      <c r="E2557" t="str">
        <f t="shared" si="119"/>
        <v>public const string Whiteford_Walter = "Argent, on a bend between two cottises Sable accompanied by two garbs Gules, three crosses patty Argent";</v>
      </c>
    </row>
    <row r="2558" spans="1:5">
      <c r="A2558" s="1" t="s">
        <v>4735</v>
      </c>
      <c r="B2558" s="1" t="s">
        <v>4736</v>
      </c>
      <c r="C2558" t="str">
        <f t="shared" si="117"/>
        <v>Whitehead</v>
      </c>
      <c r="D2558" t="str">
        <f t="shared" si="118"/>
        <v>"Or, on a fess between three boars’ heads erased Azure, as many cinquefoils Argent"</v>
      </c>
      <c r="E2558" t="str">
        <f t="shared" si="119"/>
        <v>public const string Whitehead = "Or, on a fess between three boars’ heads erased Azure, as many cinquefoils Argent";</v>
      </c>
    </row>
    <row r="2559" spans="1:5">
      <c r="A2559" s="1" t="s">
        <v>4737</v>
      </c>
      <c r="B2559" s="1" t="s">
        <v>4738</v>
      </c>
      <c r="C2559" t="str">
        <f t="shared" si="117"/>
        <v>WhitelawofthatIlk</v>
      </c>
      <c r="D2559" t="str">
        <f t="shared" si="118"/>
        <v>"Sable, a chevron Or between three boars’ heads couped Argent"</v>
      </c>
      <c r="E2559" t="str">
        <f t="shared" si="119"/>
        <v>public const string WhitelawofthatIlk = "Sable, a chevron Or between three boars’ heads couped Argent";</v>
      </c>
    </row>
    <row r="2560" spans="1:5">
      <c r="A2560" s="1" t="s">
        <v>4739</v>
      </c>
      <c r="B2560" s="1" t="s">
        <v>4740</v>
      </c>
      <c r="C2560" t="str">
        <f t="shared" si="117"/>
        <v>WhitelawofthatIlk_aliter_</v>
      </c>
      <c r="D2560" t="str">
        <f t="shared" si="118"/>
        <v>"Ermine, on a chief Gules a boar’s head couped between two mullets Or"</v>
      </c>
      <c r="E2560" t="str">
        <f t="shared" si="119"/>
        <v>public const string WhitelawofthatIlk_aliter_ = "Ermine, on a chief Gules a boar’s head couped between two mullets Or";</v>
      </c>
    </row>
    <row r="2561" spans="1:5">
      <c r="A2561" s="1" t="s">
        <v>4741</v>
      </c>
      <c r="B2561" s="1" t="s">
        <v>4742</v>
      </c>
      <c r="C2561" t="str">
        <f t="shared" si="117"/>
        <v>Widderspoon</v>
      </c>
      <c r="D2561" t="str">
        <f t="shared" si="118"/>
        <v>"Or, a cross engrailed between four crescents Gules"</v>
      </c>
      <c r="E2561" t="str">
        <f t="shared" si="119"/>
        <v>public const string Widderspoon = "Or, a cross engrailed between four crescents Gules";</v>
      </c>
    </row>
    <row r="2562" spans="1:5">
      <c r="A2562" s="1" t="s">
        <v>4743</v>
      </c>
      <c r="B2562" s="1" t="s">
        <v>4744</v>
      </c>
      <c r="C2562" t="str">
        <f t="shared" ref="C2562:C2608" si="120">SUBSTITUTE(SUBSTITUTE(SUBSTITUTE(SUBSTITUTE(SUBSTITUTE(A2562, "-", ""), ")", "_"), "(", "_"), " ", ""), ",", "_")</f>
        <v>WigmoreofWigmore</v>
      </c>
      <c r="D2562" t="str">
        <f t="shared" ref="D2562:D2608" si="121">CONCATENATE("""", B2562,"""")</f>
        <v>"Argent, a bend Sable voided wavy Argent"</v>
      </c>
      <c r="E2562" t="str">
        <f t="shared" ref="E2562:E2608" si="122">CONCATENATE("public const string ", C2562, " = ",D2562, ";")</f>
        <v>public const string WigmoreofWigmore = "Argent, a bend Sable voided wavy Argent";</v>
      </c>
    </row>
    <row r="2563" spans="1:5">
      <c r="A2563" s="1" t="s">
        <v>4745</v>
      </c>
      <c r="B2563" s="1" t="s">
        <v>4746</v>
      </c>
      <c r="C2563" t="str">
        <f t="shared" si="120"/>
        <v>Wigton</v>
      </c>
      <c r="D2563" t="str">
        <f t="shared" si="121"/>
        <v>"Argent, an oak tree Vert and a chief Sable"</v>
      </c>
      <c r="E2563" t="str">
        <f t="shared" si="122"/>
        <v>public const string Wigton = "Argent, an oak tree Vert and a chief Sable";</v>
      </c>
    </row>
    <row r="2564" spans="1:5" ht="38.25">
      <c r="A2564" s="1" t="s">
        <v>4747</v>
      </c>
      <c r="B2564" s="1" t="s">
        <v>1338</v>
      </c>
      <c r="C2564" t="str">
        <f t="shared" si="120"/>
        <v>Wigton_Earlof_Douglas_</v>
      </c>
      <c r="D2564" t="str">
        <f t="shared" si="121"/>
        <v>"Quarterly: 1st Azure, a lion rampant Argent crowned Or (Lordship of Galloway) 2nd and 3rd Gules, a chevron within a double tressure flory counter-flory Argent (Fleming earldom of Wigton)  4th Argent, a heart Gules and on a chief Azure three stars Argent (Douglas)"</v>
      </c>
      <c r="E2564" t="str">
        <f t="shared" si="122"/>
        <v>public const string Wigton_Earlof_Douglas_ = "Quarterly: 1st Azure, a lion rampant Argent crowned Or (Lordship of Galloway) 2nd and 3rd Gules, a chevron within a double tressure flory counter-flory Argent (Fleming earldom of Wigton)  4th Argent, a heart Gules and on a chief Azure three stars Argent (Douglas)";</v>
      </c>
    </row>
    <row r="2565" spans="1:5" ht="25.5">
      <c r="A2565" s="1" t="s">
        <v>4748</v>
      </c>
      <c r="B2565" s="1" t="s">
        <v>1695</v>
      </c>
      <c r="C2565" t="str">
        <f t="shared" si="120"/>
        <v>Wigton_Earlof_Fleming_</v>
      </c>
      <c r="D2565" t="str">
        <f t="shared" si="121"/>
        <v>"Quarterly: 1st and 4th Gules, a chevron within a double tressure flory counter-flory Argent (Fleming) 2nd and 3rd Azure, three cinquefoils (or fraises) Argent (Fraser)"</v>
      </c>
      <c r="E2565" t="str">
        <f t="shared" si="122"/>
        <v>public const string Wigton_Earlof_Fleming_ = "Quarterly: 1st and 4th Gules, a chevron within a double tressure flory counter-flory Argent (Fleming) 2nd and 3rd Azure, three cinquefoils (or fraises) Argent (Fraser)";</v>
      </c>
    </row>
    <row r="2566" spans="1:5">
      <c r="A2566" s="1" t="s">
        <v>4749</v>
      </c>
      <c r="B2566" s="1" t="s">
        <v>4750</v>
      </c>
      <c r="C2566" t="str">
        <f t="shared" si="120"/>
        <v>Wilkie</v>
      </c>
      <c r="D2566" t="str">
        <f t="shared" si="121"/>
        <v>"Argent, a fess wreathed Azure and Gules between a crescent in chief and a cinquefoil in base both Azure"</v>
      </c>
      <c r="E2566" t="str">
        <f t="shared" si="122"/>
        <v>public const string Wilkie = "Argent, a fess wreathed Azure and Gules between a crescent in chief and a cinquefoil in base both Azure";</v>
      </c>
    </row>
    <row r="2567" spans="1:5">
      <c r="A2567" s="1" t="s">
        <v>4751</v>
      </c>
      <c r="B2567" s="1" t="s">
        <v>4752</v>
      </c>
      <c r="C2567" t="str">
        <f t="shared" si="120"/>
        <v>Williamson</v>
      </c>
      <c r="D2567" t="str">
        <f t="shared" si="121"/>
        <v>"Argent, a saltire between a boar’s head erased in chief and three stars in the base and flanks all Sable"</v>
      </c>
      <c r="E2567" t="str">
        <f t="shared" si="122"/>
        <v>public const string Williamson = "Argent, a saltire between a boar’s head erased in chief and three stars in the base and flanks all Sable";</v>
      </c>
    </row>
    <row r="2568" spans="1:5">
      <c r="A2568" s="1" t="s">
        <v>4753</v>
      </c>
      <c r="B2568" s="1" t="s">
        <v>4754</v>
      </c>
      <c r="C2568" t="str">
        <f t="shared" si="120"/>
        <v>WilliamsonofHutchinfield</v>
      </c>
      <c r="D2568" t="str">
        <f t="shared" si="121"/>
        <v>"Argent, a saltire between three mullets in chief and flanks all Sable and a boar’s head erased Gules in base"</v>
      </c>
      <c r="E2568" t="str">
        <f t="shared" si="122"/>
        <v>public const string WilliamsonofHutchinfield = "Argent, a saltire between three mullets in chief and flanks all Sable and a boar’s head erased Gules in base";</v>
      </c>
    </row>
    <row r="2569" spans="1:5" ht="25.5">
      <c r="A2569" s="1" t="s">
        <v>4755</v>
      </c>
      <c r="B2569" s="1" t="s">
        <v>4756</v>
      </c>
      <c r="C2569" t="str">
        <f t="shared" si="120"/>
        <v>Williamson_JohninKirkcaldy</v>
      </c>
      <c r="D2569" t="str">
        <f t="shared" si="121"/>
        <v>"Argent, a saltire wavy between a two boars’ heads erased in chief and base and as many mullets in the flanks all Sable"</v>
      </c>
      <c r="E2569" t="str">
        <f t="shared" si="122"/>
        <v>public const string Williamson_JohninKirkcaldy = "Argent, a saltire wavy between a two boars’ heads erased in chief and base and as many mullets in the flanks all Sable";</v>
      </c>
    </row>
    <row r="2570" spans="1:5">
      <c r="A2570" s="1" t="s">
        <v>4757</v>
      </c>
      <c r="B2570" s="1" t="s">
        <v>4758</v>
      </c>
      <c r="C2570" t="str">
        <f t="shared" si="120"/>
        <v>WilsonofCroglin</v>
      </c>
      <c r="D2570" t="str">
        <f t="shared" si="121"/>
        <v>"Argent, a chevron between three mullets Gules"</v>
      </c>
      <c r="E2570" t="str">
        <f t="shared" si="122"/>
        <v>public const string WilsonofCroglin = "Argent, a chevron between three mullets Gules";</v>
      </c>
    </row>
    <row r="2571" spans="1:5">
      <c r="A2571" s="1" t="s">
        <v>4759</v>
      </c>
      <c r="B2571" s="1" t="s">
        <v>4760</v>
      </c>
      <c r="C2571" t="str">
        <f t="shared" si="120"/>
        <v>WilsonofCroglin_aliter_</v>
      </c>
      <c r="D2571" t="str">
        <f t="shared" si="121"/>
        <v>"Argent, a chevron between two mullets in chief Gules and a crescent in base Azure"</v>
      </c>
      <c r="E2571" t="str">
        <f t="shared" si="122"/>
        <v>public const string WilsonofCroglin_aliter_ = "Argent, a chevron between two mullets in chief Gules and a crescent in base Azure";</v>
      </c>
    </row>
    <row r="2572" spans="1:5">
      <c r="A2572" s="1" t="s">
        <v>4761</v>
      </c>
      <c r="B2572" s="1" t="s">
        <v>162</v>
      </c>
      <c r="C2572" t="str">
        <f t="shared" si="120"/>
        <v>WilsonofPlewlands</v>
      </c>
      <c r="D2572" t="str">
        <f t="shared" si="121"/>
        <v>"Argent, a chevron between three stars Gules"</v>
      </c>
      <c r="E2572" t="str">
        <f t="shared" si="122"/>
        <v>public const string WilsonofPlewlands = "Argent, a chevron between three stars Gules";</v>
      </c>
    </row>
    <row r="2573" spans="1:5">
      <c r="A2573" s="1" t="s">
        <v>4762</v>
      </c>
      <c r="B2573" s="1" t="s">
        <v>4763</v>
      </c>
      <c r="C2573" t="str">
        <f t="shared" si="120"/>
        <v>Wilson_ArchibaldinQueensferry</v>
      </c>
      <c r="D2573" t="str">
        <f t="shared" si="121"/>
        <v>"Gules, a chevron embattled counter-embattled between three mullets Argent"</v>
      </c>
      <c r="E2573" t="str">
        <f t="shared" si="122"/>
        <v>public const string Wilson_ArchibaldinQueensferry = "Gules, a chevron embattled counter-embattled between three mullets Argent";</v>
      </c>
    </row>
    <row r="2574" spans="1:5">
      <c r="A2574" s="1" t="s">
        <v>4764</v>
      </c>
      <c r="B2574" s="1" t="s">
        <v>4765</v>
      </c>
      <c r="C2574" t="str">
        <f t="shared" si="120"/>
        <v>Wilson_DavidinEdinburgh</v>
      </c>
      <c r="D2574" t="str">
        <f t="shared" si="121"/>
        <v>"Argent, on a chevron between three mullets Gules, a talbot’s head erased Argent"</v>
      </c>
      <c r="E2574" t="str">
        <f t="shared" si="122"/>
        <v>public const string Wilson_DavidinEdinburgh = "Argent, on a chevron between three mullets Gules, a talbot’s head erased Argent";</v>
      </c>
    </row>
    <row r="2575" spans="1:5">
      <c r="A2575" s="1" t="s">
        <v>4766</v>
      </c>
      <c r="B2575" s="1" t="s">
        <v>4767</v>
      </c>
      <c r="C2575" t="str">
        <f t="shared" si="120"/>
        <v>Wilson_GeorgeinFingach</v>
      </c>
      <c r="D2575" t="str">
        <f t="shared" si="121"/>
        <v>"Sable, a wolf salient Or and in chief three stars Argent"</v>
      </c>
      <c r="E2575" t="str">
        <f t="shared" si="122"/>
        <v>public const string Wilson_GeorgeinFingach = "Sable, a wolf salient Or and in chief three stars Argent";</v>
      </c>
    </row>
    <row r="2576" spans="1:5">
      <c r="A2576" s="1" t="s">
        <v>4768</v>
      </c>
      <c r="B2576" s="1" t="s">
        <v>4769</v>
      </c>
      <c r="C2576" t="str">
        <f t="shared" si="120"/>
        <v>Wilson_GeorgeinFraserburgh</v>
      </c>
      <c r="D2576" t="str">
        <f t="shared" si="121"/>
        <v>"Argent, a chevron between two mullets in chief and a crescent in base all Gules"</v>
      </c>
      <c r="E2576" t="str">
        <f t="shared" si="122"/>
        <v>public const string Wilson_GeorgeinFraserburgh = "Argent, a chevron between two mullets in chief and a crescent in base all Gules";</v>
      </c>
    </row>
    <row r="2577" spans="1:5">
      <c r="A2577" s="1" t="s">
        <v>4770</v>
      </c>
      <c r="B2577" s="1" t="s">
        <v>4771</v>
      </c>
      <c r="C2577" t="str">
        <f t="shared" si="120"/>
        <v>Wilson_ThomasinEdinburgh</v>
      </c>
      <c r="D2577" t="str">
        <f t="shared" si="121"/>
        <v>"Argent, a chevron between three mullets Gules and a crescent for difference"</v>
      </c>
      <c r="E2577" t="str">
        <f t="shared" si="122"/>
        <v>public const string Wilson_ThomasinEdinburgh = "Argent, a chevron between three mullets Gules and a crescent for difference";</v>
      </c>
    </row>
    <row r="2578" spans="1:5" ht="25.5">
      <c r="A2578" s="1" t="s">
        <v>4772</v>
      </c>
      <c r="B2578" s="1" t="s">
        <v>4773</v>
      </c>
      <c r="C2578" t="str">
        <f t="shared" si="120"/>
        <v>Winchester</v>
      </c>
      <c r="D2578" t="str">
        <f t="shared" si="121"/>
        <v>"Argent, a vine tree growing out of the base, leaved and fructed, between two papingoes indorsed feeding upon the grape clusters all Proper"</v>
      </c>
      <c r="E2578" t="str">
        <f t="shared" si="122"/>
        <v>public const string Winchester = "Argent, a vine tree growing out of the base, leaved and fructed, between two papingoes indorsed feeding upon the grape clusters all Proper";</v>
      </c>
    </row>
    <row r="2579" spans="1:5">
      <c r="A2579" s="1" t="s">
        <v>4774</v>
      </c>
      <c r="B2579" s="1" t="s">
        <v>4775</v>
      </c>
      <c r="C2579" t="str">
        <f t="shared" si="120"/>
        <v>WindygatesofthatIlk</v>
      </c>
      <c r="D2579" t="str">
        <f t="shared" si="121"/>
        <v>"Argent, a portcullis Sable"</v>
      </c>
      <c r="E2579" t="str">
        <f t="shared" si="122"/>
        <v>public const string WindygatesofthatIlk = "Argent, a portcullis Sable";</v>
      </c>
    </row>
    <row r="2580" spans="1:5">
      <c r="A2580" s="1" t="s">
        <v>4776</v>
      </c>
      <c r="B2580" s="1" t="s">
        <v>4777</v>
      </c>
      <c r="C2580" t="str">
        <f t="shared" si="120"/>
        <v>WindygatesofthatIlk _aliter_</v>
      </c>
      <c r="D2580" t="str">
        <f t="shared" si="121"/>
        <v>"Gules, a portcullis Or"</v>
      </c>
      <c r="E2580" t="str">
        <f t="shared" si="122"/>
        <v>public const string WindygatesofthatIlk _aliter_ = "Gules, a portcullis Or";</v>
      </c>
    </row>
    <row r="2581" spans="1:5">
      <c r="A2581" s="1" t="s">
        <v>4778</v>
      </c>
      <c r="B2581" s="1" t="s">
        <v>4779</v>
      </c>
      <c r="C2581" t="str">
        <f t="shared" si="120"/>
        <v>Winram</v>
      </c>
      <c r="D2581" t="str">
        <f t="shared" si="121"/>
        <v>"Gules, a ram passant Argent"</v>
      </c>
      <c r="E2581" t="str">
        <f t="shared" si="122"/>
        <v>public const string Winram = "Gules, a ram passant Argent";</v>
      </c>
    </row>
    <row r="2582" spans="1:5">
      <c r="A2582" s="1" t="s">
        <v>4780</v>
      </c>
      <c r="B2582" s="1" t="s">
        <v>4781</v>
      </c>
      <c r="C2582" t="str">
        <f t="shared" si="120"/>
        <v>WintonofStrathmartin</v>
      </c>
      <c r="D2582" t="str">
        <f t="shared" si="121"/>
        <v>"Argent, a chevron between three turtle-doves Azure"</v>
      </c>
      <c r="E2582" t="str">
        <f t="shared" si="122"/>
        <v>public const string WintonofStrathmartin = "Argent, a chevron between three turtle-doves Azure";</v>
      </c>
    </row>
    <row r="2583" spans="1:5">
      <c r="A2583" s="1" t="s">
        <v>4782</v>
      </c>
      <c r="B2583" s="1" t="s">
        <v>4783</v>
      </c>
      <c r="C2583" t="str">
        <f t="shared" si="120"/>
        <v>WintonofStrathmartin_aliter_</v>
      </c>
      <c r="D2583" t="str">
        <f t="shared" si="121"/>
        <v>"Ermine, a saltire Sable"</v>
      </c>
      <c r="E2583" t="str">
        <f t="shared" si="122"/>
        <v>public const string WintonofStrathmartin_aliter_ = "Ermine, a saltire Sable";</v>
      </c>
    </row>
    <row r="2584" spans="1:5">
      <c r="A2584" s="1" t="s">
        <v>4784</v>
      </c>
      <c r="B2584" s="1" t="s">
        <v>4781</v>
      </c>
      <c r="C2584" t="str">
        <f t="shared" si="120"/>
        <v>WintonofStrathmartin_Patrick</v>
      </c>
      <c r="D2584" t="str">
        <f t="shared" si="121"/>
        <v>"Argent, a chevron between three turtle-doves Azure"</v>
      </c>
      <c r="E2584" t="str">
        <f t="shared" si="122"/>
        <v>public const string WintonofStrathmartin_Patrick = "Argent, a chevron between three turtle-doves Azure";</v>
      </c>
    </row>
    <row r="2585" spans="1:5" ht="63.75">
      <c r="A2585" s="1" t="s">
        <v>4785</v>
      </c>
      <c r="B2585" s="1" t="s">
        <v>4168</v>
      </c>
      <c r="C2585" t="str">
        <f t="shared" si="120"/>
        <v>Winton_Earlof_Seton_</v>
      </c>
      <c r="D2585" t="str">
        <f t="shared" si="121"/>
        <v>"Quarterly: 1st and 4th Or, three crescents within a double tressure flory counter-flory Gules (Seton) 2nd and 3rd Azure, three garbs Or (Earldom of Buchan) surtout Parted per pale dexter Gules, a sword paleways Proper hilted and pommelled Or supporting an imperial crown all within a double tressure flory counter-flory all Or (coat of augmentation) sinister Azure, a blazing sun of twelve rays Argent within a double tressure flory counter-flory Or (coat of augmentation for the title of Winton)"</v>
      </c>
      <c r="E2585" t="str">
        <f t="shared" si="122"/>
        <v>public const string Winton_Earlof_Seton_ = "Quarterly: 1st and 4th Or, three crescents within a double tressure flory counter-flory Gules (Seton) 2nd and 3rd Azure, three garbs Or (Earldom of Buchan) surtout Parted per pale dexter Gules, a sword paleways Proper hilted and pommelled Or supporting an imperial crown all within a double tressure flory counter-flory all Or (coat of augmentation) sinister Azure, a blazing sun of twelve rays Argent within a double tressure flory counter-flory Or (coat of augmentation for the title of Winton)";</v>
      </c>
    </row>
    <row r="2586" spans="1:5">
      <c r="A2586" s="1" t="s">
        <v>4786</v>
      </c>
      <c r="B2586" s="1" t="s">
        <v>4787</v>
      </c>
      <c r="C2586" t="str">
        <f t="shared" si="120"/>
        <v>Wiseman</v>
      </c>
      <c r="D2586" t="str">
        <f t="shared" si="121"/>
        <v>"Sable, a chevron between three stars of eight points wavy Or"</v>
      </c>
      <c r="E2586" t="str">
        <f t="shared" si="122"/>
        <v>public const string Wiseman = "Sable, a chevron between three stars of eight points wavy Or";</v>
      </c>
    </row>
    <row r="2587" spans="1:5">
      <c r="A2587" s="1" t="s">
        <v>4788</v>
      </c>
      <c r="B2587" s="1" t="s">
        <v>4789</v>
      </c>
      <c r="C2587" t="str">
        <f t="shared" si="120"/>
        <v>Wishart</v>
      </c>
      <c r="D2587" t="str">
        <f t="shared" si="121"/>
        <v>"Argent, three piles in point Gules"</v>
      </c>
      <c r="E2587" t="str">
        <f t="shared" si="122"/>
        <v>public const string Wishart = "Argent, three piles in point Gules";</v>
      </c>
    </row>
    <row r="2588" spans="1:5">
      <c r="A2588" s="1" t="s">
        <v>4790</v>
      </c>
      <c r="B2588" s="1" t="s">
        <v>4791</v>
      </c>
      <c r="C2588" t="str">
        <f t="shared" si="120"/>
        <v>Wishart_John</v>
      </c>
      <c r="D2588" t="str">
        <f t="shared" si="121"/>
        <v>"Argent, three passion-nails joining  in their points Gules and distilling drops of blood Proper"</v>
      </c>
      <c r="E2588" t="str">
        <f t="shared" si="122"/>
        <v>public const string Wishart_John = "Argent, three passion-nails joining  in their points Gules and distilling drops of blood Proper";</v>
      </c>
    </row>
    <row r="2589" spans="1:5" ht="25.5">
      <c r="A2589" s="1" t="s">
        <v>4792</v>
      </c>
      <c r="B2589" s="1" t="s">
        <v>4793</v>
      </c>
      <c r="C2589" t="str">
        <f t="shared" si="120"/>
        <v>WoodofBalbegno</v>
      </c>
      <c r="D2589" t="str">
        <f t="shared" si="121"/>
        <v>"Azure, an oak tree growing out of a mount in base Or and to one of its branches are fastened two keys Azure by strappings Gules"</v>
      </c>
      <c r="E2589" t="str">
        <f t="shared" si="122"/>
        <v>public const string WoodofBalbegno = "Azure, an oak tree growing out of a mount in base Or and to one of its branches are fastened two keys Azure by strappings Gules";</v>
      </c>
    </row>
    <row r="2590" spans="1:5">
      <c r="A2590" s="1" t="s">
        <v>4794</v>
      </c>
      <c r="B2590" s="1" t="s">
        <v>4795</v>
      </c>
      <c r="C2590" t="str">
        <f t="shared" si="120"/>
        <v>WoodofBonnytoun</v>
      </c>
      <c r="D2590" t="str">
        <f t="shared" si="121"/>
        <v>"Azure, an oak tree growing out of a mount in base Proper between two crosses crosslet fitchy Or"</v>
      </c>
      <c r="E2590" t="str">
        <f t="shared" si="122"/>
        <v>public const string WoodofBonnytoun = "Azure, an oak tree growing out of a mount in base Proper between two crosses crosslet fitchy Or";</v>
      </c>
    </row>
    <row r="2591" spans="1:5">
      <c r="A2591" s="1" t="s">
        <v>4796</v>
      </c>
      <c r="B2591" s="1" t="s">
        <v>4797</v>
      </c>
      <c r="C2591" t="str">
        <f t="shared" si="120"/>
        <v>WoodofColpny</v>
      </c>
      <c r="D2591" t="str">
        <f t="shared" si="121"/>
        <v>"Azure, an oak tree eradicated Or"</v>
      </c>
      <c r="E2591" t="str">
        <f t="shared" si="122"/>
        <v>public const string WoodofColpny = "Azure, an oak tree eradicated Or";</v>
      </c>
    </row>
    <row r="2592" spans="1:5" ht="25.5">
      <c r="A2592" s="1" t="s">
        <v>4798</v>
      </c>
      <c r="B2592" s="1" t="s">
        <v>4799</v>
      </c>
      <c r="C2592" t="str">
        <f t="shared" si="120"/>
        <v>WoodofCraig</v>
      </c>
      <c r="D2592" t="str">
        <f t="shared" si="121"/>
        <v>"Azure, an oak tree fructed growing out of a mount in base Or and hanging on one of its branches a hunting-horn Sable stringed Gules, all within a bordure engrailed Or"</v>
      </c>
      <c r="E2592" t="str">
        <f t="shared" si="122"/>
        <v>public const string WoodofCraig = "Azure, an oak tree fructed growing out of a mount in base Or and hanging on one of its branches a hunting-horn Sable stringed Gules, all within a bordure engrailed Or";</v>
      </c>
    </row>
    <row r="2593" spans="1:5" ht="25.5">
      <c r="A2593" s="1" t="s">
        <v>4800</v>
      </c>
      <c r="B2593" s="1" t="s">
        <v>4801</v>
      </c>
      <c r="C2593" t="str">
        <f t="shared" si="120"/>
        <v>WoodofGrangehaugh_Alexander</v>
      </c>
      <c r="D2593" t="str">
        <f t="shared" si="121"/>
        <v>"Argent, an oak tree growing out of the base Proper between two crosses crosslet fitchy Azure, all within a bordure invected Azure"</v>
      </c>
      <c r="E2593" t="str">
        <f t="shared" si="122"/>
        <v>public const string WoodofGrangehaugh_Alexander = "Argent, an oak tree growing out of the base Proper between two crosses crosslet fitchy Azure, all within a bordure invected Azure";</v>
      </c>
    </row>
    <row r="2594" spans="1:5">
      <c r="A2594" s="1" t="s">
        <v>4802</v>
      </c>
      <c r="B2594" s="1" t="s">
        <v>4803</v>
      </c>
      <c r="C2594" t="str">
        <f t="shared" si="120"/>
        <v>WoodofLargo</v>
      </c>
      <c r="D2594" t="str">
        <f t="shared" si="121"/>
        <v>"Azure, an oak tree growing out of a mount in base Or between two ships under sail Argent"</v>
      </c>
      <c r="E2594" t="str">
        <f t="shared" si="122"/>
        <v>public const string WoodofLargo = "Azure, an oak tree growing out of a mount in base Or between two ships under sail Argent";</v>
      </c>
    </row>
    <row r="2595" spans="1:5" ht="25.5">
      <c r="A2595" s="1" t="s">
        <v>4804</v>
      </c>
      <c r="B2595" s="1" t="s">
        <v>4805</v>
      </c>
      <c r="C2595" t="str">
        <f t="shared" si="120"/>
        <v>WordieofTrabreck_John</v>
      </c>
      <c r="D2595" t="str">
        <f t="shared" si="121"/>
        <v>"Argent, a hand issuing out of the dexter side holding a garland ensigned with an imperial crown all Proper, and on a chief Gules two thistles Argent"</v>
      </c>
      <c r="E2595" t="str">
        <f t="shared" si="122"/>
        <v>public const string WordieofTrabreck_John = "Argent, a hand issuing out of the dexter side holding a garland ensigned with an imperial crown all Proper, and on a chief Gules two thistles Argent";</v>
      </c>
    </row>
    <row r="2596" spans="1:5">
      <c r="A2596" s="1" t="s">
        <v>4806</v>
      </c>
      <c r="B2596" s="1" t="s">
        <v>4807</v>
      </c>
      <c r="C2596" t="str">
        <f t="shared" si="120"/>
        <v>Wright</v>
      </c>
      <c r="D2596" t="str">
        <f t="shared" si="121"/>
        <v>"Azure, three  carpenters’ axes Argent"</v>
      </c>
      <c r="E2596" t="str">
        <f t="shared" si="122"/>
        <v>public const string Wright = "Azure, three  carpenters’ axes Argent";</v>
      </c>
    </row>
    <row r="2597" spans="1:5">
      <c r="A2597" s="1" t="s">
        <v>4808</v>
      </c>
      <c r="B2597" s="1" t="s">
        <v>4809</v>
      </c>
      <c r="C2597" t="str">
        <f t="shared" si="120"/>
        <v>Wyllie</v>
      </c>
      <c r="D2597" t="str">
        <f t="shared" si="121"/>
        <v>"Azure, a bend accompanied with a fox courant in chief and two mullets in base Argent"</v>
      </c>
      <c r="E2597" t="str">
        <f t="shared" si="122"/>
        <v>public const string Wyllie = "Azure, a bend accompanied with a fox courant in chief and two mullets in base Argent";</v>
      </c>
    </row>
    <row r="2598" spans="1:5">
      <c r="A2598" s="1" t="s">
        <v>4810</v>
      </c>
      <c r="B2598" s="1" t="s">
        <v>4811</v>
      </c>
      <c r="C2598" t="str">
        <f t="shared" si="120"/>
        <v>Yetts</v>
      </c>
      <c r="D2598" t="str">
        <f t="shared" si="121"/>
        <v>"Or, a fess embattled between three portcullises Gules"</v>
      </c>
      <c r="E2598" t="str">
        <f t="shared" si="122"/>
        <v>public const string Yetts = "Or, a fess embattled between three portcullises Gules";</v>
      </c>
    </row>
    <row r="2599" spans="1:5" ht="25.5">
      <c r="A2599" s="1" t="s">
        <v>4812</v>
      </c>
      <c r="B2599" s="1" t="s">
        <v>4813</v>
      </c>
      <c r="C2599" t="str">
        <f t="shared" si="120"/>
        <v>Young_sometime BishopofEdinburgh_</v>
      </c>
      <c r="D2599" t="str">
        <f t="shared" si="121"/>
        <v>"Argent, three piles Sable and on a chief Gules as many annulets Or, and on the middle pile a mullet for difference"</v>
      </c>
      <c r="E2599" t="str">
        <f t="shared" si="122"/>
        <v>public const string Young_sometime BishopofEdinburgh_ = "Argent, three piles Sable and on a chief Gules as many annulets Or, and on the middle pile a mullet for difference";</v>
      </c>
    </row>
    <row r="2600" spans="1:5">
      <c r="A2600" s="1" t="s">
        <v>4814</v>
      </c>
      <c r="B2600" s="1" t="s">
        <v>4815</v>
      </c>
      <c r="C2600" t="str">
        <f t="shared" si="120"/>
        <v>YoungofEastfield_Andrew</v>
      </c>
      <c r="D2600" t="str">
        <f t="shared" si="121"/>
        <v>"Argent, on three piles Sable as many annulets Or with a star of six points Argent on the middle pile"</v>
      </c>
      <c r="E2600" t="str">
        <f t="shared" si="122"/>
        <v>public const string YoungofEastfield_Andrew = "Argent, on three piles Sable as many annulets Or with a star of six points Argent on the middle pile";</v>
      </c>
    </row>
    <row r="2601" spans="1:5">
      <c r="A2601" s="1" t="s">
        <v>4816</v>
      </c>
      <c r="B2601" s="1" t="s">
        <v>4817</v>
      </c>
      <c r="C2601" t="str">
        <f t="shared" si="120"/>
        <v>YoungofLeny_SirJohn</v>
      </c>
      <c r="D2601" t="str">
        <f t="shared" si="121"/>
        <v>"Argent, on three piles Sable as many annulets Or"</v>
      </c>
      <c r="E2601" t="str">
        <f t="shared" si="122"/>
        <v>public const string YoungofLeny_SirJohn = "Argent, on three piles Sable as many annulets Or";</v>
      </c>
    </row>
    <row r="2602" spans="1:5">
      <c r="A2602" s="1" t="s">
        <v>4818</v>
      </c>
      <c r="B2602" s="1" t="s">
        <v>4819</v>
      </c>
      <c r="C2602" t="str">
        <f t="shared" si="120"/>
        <v>YoungofOldbar</v>
      </c>
      <c r="D2602" t="str">
        <f t="shared" si="121"/>
        <v>"Argent, three piles Sable and on a chief Sable as many annulets Argent"</v>
      </c>
      <c r="E2602" t="str">
        <f t="shared" si="122"/>
        <v>public const string YoungofOldbar = "Argent, three piles Sable and on a chief Sable as many annulets Argent";</v>
      </c>
    </row>
    <row r="2603" spans="1:5">
      <c r="A2603" s="1" t="s">
        <v>4820</v>
      </c>
      <c r="B2603" s="1" t="s">
        <v>4821</v>
      </c>
      <c r="C2603" t="str">
        <f t="shared" si="120"/>
        <v>YoungofRosebank_Thomas</v>
      </c>
      <c r="D2603" t="str">
        <f t="shared" si="121"/>
        <v>"Argent, three piles indented Sable and on a chief Sable as many annulets Or"</v>
      </c>
      <c r="E2603" t="str">
        <f t="shared" si="122"/>
        <v>public const string YoungofRosebank_Thomas = "Argent, three piles indented Sable and on a chief Sable as many annulets Or";</v>
      </c>
    </row>
    <row r="2604" spans="1:5" ht="25.5">
      <c r="A2604" s="1" t="s">
        <v>4822</v>
      </c>
      <c r="B2604" s="1" t="s">
        <v>4823</v>
      </c>
      <c r="C2604" t="str">
        <f t="shared" si="120"/>
        <v>YoungerofHopperston</v>
      </c>
      <c r="D2604" t="str">
        <f t="shared" si="121"/>
        <v>"Argent, on three piles in point Sable as many annulets Or and on a chief Gules a crescent between two mullets Argent"</v>
      </c>
      <c r="E2604" t="str">
        <f t="shared" si="122"/>
        <v>public const string YoungerofHopperston = "Argent, on three piles in point Sable as many annulets Or and on a chief Gules a crescent between two mullets Argent";</v>
      </c>
    </row>
    <row r="2605" spans="1:5">
      <c r="A2605" s="1" t="s">
        <v>4824</v>
      </c>
      <c r="B2605" s="1" t="s">
        <v>4825</v>
      </c>
      <c r="C2605" t="str">
        <f t="shared" si="120"/>
        <v>Yule</v>
      </c>
      <c r="D2605" t="str">
        <f t="shared" si="121"/>
        <v>"Gules, a garb Or between three crescents Argent"</v>
      </c>
      <c r="E2605" t="str">
        <f t="shared" si="122"/>
        <v>public const string Yule = "Gules, a garb Or between three crescents Argent";</v>
      </c>
    </row>
    <row r="2606" spans="1:5">
      <c r="A2606" s="1" t="s">
        <v>4826</v>
      </c>
      <c r="B2606" s="1" t="s">
        <v>4827</v>
      </c>
      <c r="C2606" t="str">
        <f t="shared" si="120"/>
        <v>Yule _aliter_</v>
      </c>
      <c r="D2606" t="str">
        <f t="shared" si="121"/>
        <v>"Argent, a fess Sable between two crescents in chief and a cross moline in base all Gules"</v>
      </c>
      <c r="E2606" t="str">
        <f t="shared" si="122"/>
        <v>public const string Yule _aliter_ = "Argent, a fess Sable between two crescents in chief and a cross moline in base all Gules";</v>
      </c>
    </row>
    <row r="2607" spans="1:5">
      <c r="A2607" s="1" t="s">
        <v>4828</v>
      </c>
      <c r="B2607" s="1" t="s">
        <v>4829</v>
      </c>
      <c r="C2607" t="str">
        <f t="shared" si="120"/>
        <v>YuleofDarleith_John</v>
      </c>
      <c r="D2607" t="str">
        <f t="shared" si="121"/>
        <v>"Argent, on a fess between three crescents Sable a garb Or banded Gules"</v>
      </c>
      <c r="E2607" t="str">
        <f t="shared" si="122"/>
        <v>public const string YuleofDarleith_John = "Argent, on a fess between three crescents Sable a garb Or banded Gules";</v>
      </c>
    </row>
    <row r="2608" spans="1:5">
      <c r="A2608" s="1" t="s">
        <v>4830</v>
      </c>
      <c r="B2608" s="1" t="s">
        <v>4831</v>
      </c>
      <c r="C2608" t="str">
        <f t="shared" si="120"/>
        <v>YuleofLeehouses_William</v>
      </c>
      <c r="D2608" t="str">
        <f t="shared" si="121"/>
        <v>"Argent, on a fess Sable between two crescents in chief and a saltire couped in base all Gules, a garb Or"</v>
      </c>
      <c r="E2608" t="str">
        <f t="shared" si="122"/>
        <v>public const string YuleofLeehouses_William = "Argent, on a fess Sable between two crescents in chief and a saltire couped in base all Gules, a garb Or";</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3"/>
  <sheetViews>
    <sheetView tabSelected="1" topLeftCell="B1" workbookViewId="0">
      <selection activeCell="E3" sqref="E3"/>
    </sheetView>
  </sheetViews>
  <sheetFormatPr defaultRowHeight="15"/>
  <cols>
    <col min="1" max="1" width="19.5703125" customWidth="1"/>
    <col min="2" max="2" width="23.5703125" customWidth="1"/>
    <col min="3" max="3" width="13.85546875" bestFit="1" customWidth="1"/>
    <col min="4" max="4" width="74.7109375" customWidth="1"/>
    <col min="5" max="5" width="127.140625" customWidth="1"/>
  </cols>
  <sheetData>
    <row r="1" spans="1:5">
      <c r="A1" s="3" t="s">
        <v>4832</v>
      </c>
      <c r="B1" s="4" t="s">
        <v>4833</v>
      </c>
      <c r="C1" s="4" t="s">
        <v>4834</v>
      </c>
      <c r="D1" s="4" t="s">
        <v>4835</v>
      </c>
    </row>
    <row r="2" spans="1:5">
      <c r="A2" s="5"/>
      <c r="B2" s="8" t="s">
        <v>4836</v>
      </c>
      <c r="C2" s="11" t="s">
        <v>4837</v>
      </c>
      <c r="D2" s="14" t="s">
        <v>4838</v>
      </c>
      <c r="E2" t="str">
        <f>_xlfn.CONCAT("public const string ", SUBSTITUTE(SUBSTITUTE(SUBSTITUTE(SUBSTITUTE(SUBSTITUTE(SUBSTITUTE(B2, " ", "_"), " ", "_"), ",", ""), ".", ""), "-", ""), """", ""), " = """, SUBSTITUTE(SUBSTITUTE(RIGHT(D2, LEN(D2)-IFERROR(FIND(":",D2), 0)), "[", "("), "]", ")"), """;")</f>
        <v>public const string Geoffrey_of_Anjou = "Azure, six lions rampant Or, three, two and one(1)(2)";</v>
      </c>
    </row>
    <row r="3" spans="1:5">
      <c r="A3" s="6"/>
      <c r="B3" s="9"/>
      <c r="C3" s="12"/>
      <c r="D3" s="15"/>
    </row>
    <row r="4" spans="1:5">
      <c r="A4" s="6"/>
      <c r="B4" s="9"/>
      <c r="C4" s="12"/>
      <c r="D4" s="15"/>
    </row>
    <row r="5" spans="1:5">
      <c r="A5" s="6"/>
      <c r="B5" s="9"/>
      <c r="C5" s="12"/>
      <c r="D5" s="15"/>
    </row>
    <row r="6" spans="1:5" ht="15.75" thickBot="1">
      <c r="A6" s="7"/>
      <c r="B6" s="10"/>
      <c r="C6" s="13"/>
      <c r="D6" s="16"/>
    </row>
    <row r="7" spans="1:5">
      <c r="A7" s="22"/>
      <c r="B7" s="25" t="s">
        <v>4839</v>
      </c>
      <c r="C7" s="28" t="s">
        <v>4840</v>
      </c>
      <c r="D7" s="17" t="s">
        <v>4841</v>
      </c>
      <c r="E7" t="str">
        <f>_xlfn.CONCAT("public const string ", SUBSTITUTE(SUBSTITUTE(SUBSTITUTE(SUBSTITUTE(SUBSTITUTE(SUBSTITUTE(B7, " ", "_"), " ", "_"), ",", ""), ".", ""), "-", ""), """", ""), " = """, SUBSTITUTE(SUBSTITUTE(RIGHT(D7, LEN(D7)-IFERROR(FIND(":",D7), 0)), "[", "("), "]", ")"), """;")</f>
        <v>public const string King_Henry_II = " Gules, a lion rampant contourné";</v>
      </c>
    </row>
    <row r="8" spans="1:5">
      <c r="A8" s="23"/>
      <c r="B8" s="26"/>
      <c r="C8" s="29"/>
      <c r="D8" s="18"/>
    </row>
    <row r="9" spans="1:5">
      <c r="A9" s="23"/>
      <c r="B9" s="26"/>
      <c r="C9" s="29"/>
      <c r="D9" s="18"/>
    </row>
    <row r="10" spans="1:5">
      <c r="A10" s="23"/>
      <c r="B10" s="26"/>
      <c r="C10" s="29"/>
      <c r="D10" s="18"/>
    </row>
    <row r="11" spans="1:5">
      <c r="A11" s="23"/>
      <c r="B11" s="26"/>
      <c r="C11" s="29"/>
      <c r="D11" s="18"/>
    </row>
    <row r="12" spans="1:5">
      <c r="A12" s="24"/>
      <c r="B12" s="27"/>
      <c r="C12" s="30"/>
      <c r="D12" s="19" t="s">
        <v>4842</v>
      </c>
      <c r="E12" t="str">
        <f>_xlfn.CONCAT("public const string ", SUBSTITUTE(SUBSTITUTE(SUBSTITUTE(SUBSTITUTE(SUBSTITUTE(SUBSTITUTE(B12, " ", "_"), " ", "_"), ",", ""), ".", ""), "-", ""), """", ""), " = """, SUBSTITUTE(SUBSTITUTE(RIGHT(D12, LEN(D12)-IFERROR(FIND(":",D12), 0)), "[", "("), "]", ")"), """;")</f>
        <v>public const string  = " Gules, two lions passant(1)(3)";</v>
      </c>
    </row>
    <row r="13" spans="1:5">
      <c r="A13" s="22"/>
      <c r="B13" s="25" t="s">
        <v>4843</v>
      </c>
      <c r="C13" s="28" t="s">
        <v>4844</v>
      </c>
      <c r="D13" s="34" t="s">
        <v>4845</v>
      </c>
      <c r="E13" t="str">
        <f>_xlfn.CONCAT("public const string ", SUBSTITUTE(SUBSTITUTE(SUBSTITUTE(SUBSTITUTE(SUBSTITUTE(SUBSTITUTE(B13, " ", "_"), " ", "_"), ",", ""), ".", ""), "-", ""), """", ""), " = """, SUBSTITUTE(SUBSTITUTE(RIGHT(D13, LEN(D13)-IFERROR(FIND(":",D13), 0)), "[", "("), "]", ")"), """;")</f>
        <v>public const string Queen_Eleanor = "Gules, a lion passant guardant in pale Or(5)";</v>
      </c>
    </row>
    <row r="14" spans="1:5">
      <c r="A14" s="23"/>
      <c r="B14" s="26"/>
      <c r="C14" s="29"/>
      <c r="D14" s="35"/>
    </row>
    <row r="15" spans="1:5">
      <c r="A15" s="23"/>
      <c r="B15" s="26"/>
      <c r="C15" s="29"/>
      <c r="D15" s="35"/>
    </row>
    <row r="16" spans="1:5">
      <c r="A16" s="23"/>
      <c r="B16" s="26"/>
      <c r="C16" s="29"/>
      <c r="D16" s="35"/>
    </row>
    <row r="17" spans="1:5" ht="15.75" thickBot="1">
      <c r="A17" s="31"/>
      <c r="B17" s="32"/>
      <c r="C17" s="33"/>
      <c r="D17" s="36"/>
    </row>
    <row r="18" spans="1:5" ht="15.75" thickTop="1">
      <c r="A18" s="22"/>
      <c r="B18" s="25" t="s">
        <v>4846</v>
      </c>
      <c r="C18" s="28" t="s">
        <v>4847</v>
      </c>
      <c r="D18" s="37" t="s">
        <v>4848</v>
      </c>
      <c r="E18" t="str">
        <f>_xlfn.CONCAT("public const string ", SUBSTITUTE(SUBSTITUTE(SUBSTITUTE(SUBSTITUTE(SUBSTITUTE(SUBSTITUTE(B18, " ", "_"), " ", "_"), ",", ""), ".", ""), "-", ""), """", ""), " = """, SUBSTITUTE(SUBSTITUTE(RIGHT(D18, LEN(D18)-IFERROR(FIND(":",D18), 0)), "[", "("), "]", ")"), """;")</f>
        <v>public const string King_Richard_I_The_Lionheart = " Lion rampant contourné(6)";</v>
      </c>
    </row>
    <row r="19" spans="1:5">
      <c r="A19" s="23"/>
      <c r="B19" s="26"/>
      <c r="C19" s="29"/>
      <c r="D19" s="18"/>
    </row>
    <row r="20" spans="1:5">
      <c r="A20" s="23"/>
      <c r="B20" s="26"/>
      <c r="C20" s="29"/>
      <c r="D20" s="18"/>
    </row>
    <row r="21" spans="1:5">
      <c r="A21" s="23"/>
      <c r="B21" s="26"/>
      <c r="C21" s="29"/>
      <c r="D21" s="18"/>
    </row>
    <row r="22" spans="1:5">
      <c r="A22" s="23"/>
      <c r="B22" s="26"/>
      <c r="C22" s="29"/>
      <c r="D22" s="18"/>
    </row>
    <row r="23" spans="1:5">
      <c r="A23" s="23"/>
      <c r="B23" s="26"/>
      <c r="C23" s="29"/>
      <c r="D23" s="20" t="s">
        <v>4849</v>
      </c>
      <c r="E23" t="str">
        <f>_xlfn.CONCAT("public const string ", SUBSTITUTE(SUBSTITUTE(SUBSTITUTE(SUBSTITUTE(SUBSTITUTE(SUBSTITUTE(B23, " ", "_"), " ", "_"), ",", ""), ".", ""), "-", ""), """", ""), " = """, SUBSTITUTE(SUBSTITUTE(RIGHT(D23, LEN(D23)-IFERROR(FIND(":",D23), 0)), "[", "("), "]", ")"), """;")</f>
        <v>public const string  = " Two lions combatant(6)";</v>
      </c>
    </row>
    <row r="24" spans="1:5">
      <c r="A24" s="23"/>
      <c r="B24" s="26"/>
      <c r="C24" s="29"/>
      <c r="D24" s="20" t="s">
        <v>4850</v>
      </c>
      <c r="E24" t="str">
        <f>_xlfn.CONCAT("public const string ", SUBSTITUTE(SUBSTITUTE(SUBSTITUTE(SUBSTITUTE(SUBSTITUTE(SUBSTITUTE(B24, " ", "_"), " ", "_"), ",", ""), ".", ""), "-", ""), """", ""), " = """, SUBSTITUTE(SUBSTITUTE(RIGHT(D24, LEN(D24)-IFERROR(FIND(":",D24), 0)), "[", "("), "]", ")"), """;")</f>
        <v>public const string  = " Two lions passant(6)";</v>
      </c>
    </row>
    <row r="25" spans="1:5">
      <c r="A25" s="23"/>
      <c r="B25" s="26"/>
      <c r="C25" s="29"/>
      <c r="D25" s="38" t="s">
        <v>4851</v>
      </c>
      <c r="E25" t="str">
        <f>_xlfn.CONCAT("public const string ", SUBSTITUTE(SUBSTITUTE(SUBSTITUTE(SUBSTITUTE(SUBSTITUTE(SUBSTITUTE(B25, " ", "_"), " ", "_"), ",", ""), ".", ""), "-", ""), """", ""), " = """, SUBSTITUTE(SUBSTITUTE(RIGHT(D25, LEN(D25)-IFERROR(FIND(":",D25), 0)), "[", "("), "]", ")"), """;")</f>
        <v>public const string  = "Gules, three lions passant guardant Or(1)(7)";</v>
      </c>
    </row>
    <row r="26" spans="1:5">
      <c r="A26" s="23"/>
      <c r="B26" s="26"/>
      <c r="C26" s="29"/>
      <c r="D26" s="18"/>
    </row>
    <row r="27" spans="1:5">
      <c r="A27" s="23"/>
      <c r="B27" s="26"/>
      <c r="C27" s="29"/>
      <c r="D27" s="18"/>
    </row>
    <row r="28" spans="1:5">
      <c r="A28" s="23"/>
      <c r="B28" s="26"/>
      <c r="C28" s="29"/>
      <c r="D28" s="18"/>
    </row>
    <row r="29" spans="1:5">
      <c r="A29" s="23"/>
      <c r="B29" s="26"/>
      <c r="C29" s="29"/>
      <c r="D29" s="18"/>
    </row>
    <row r="30" spans="1:5">
      <c r="A30" s="24"/>
      <c r="B30" s="27"/>
      <c r="C30" s="30"/>
      <c r="D30" s="21"/>
    </row>
    <row r="31" spans="1:5">
      <c r="A31" s="22"/>
      <c r="B31" s="25" t="s">
        <v>4852</v>
      </c>
      <c r="C31" s="28" t="s">
        <v>4853</v>
      </c>
      <c r="D31" s="39" t="s">
        <v>4854</v>
      </c>
      <c r="E31" t="str">
        <f>_xlfn.CONCAT("public const string ", SUBSTITUTE(SUBSTITUTE(SUBSTITUTE(SUBSTITUTE(SUBSTITUTE(SUBSTITUTE(B31, " ", "_"), " ", "_"), ",", ""), ".", ""), "-", ""), """", ""), " = """, SUBSTITUTE(SUBSTITUTE(RIGHT(D31, LEN(D31)-IFERROR(FIND(":",D31), 0)), "[", "("), "]", ")"), """;")</f>
        <v>public const string Queen_Berengaria = "Azure, a cross pomettée Argent(9)";</v>
      </c>
    </row>
    <row r="32" spans="1:5">
      <c r="A32" s="23"/>
      <c r="B32" s="26"/>
      <c r="C32" s="29"/>
      <c r="D32" s="40"/>
    </row>
    <row r="33" spans="1:5">
      <c r="A33" s="23"/>
      <c r="B33" s="26"/>
      <c r="C33" s="29"/>
      <c r="D33" s="40"/>
    </row>
    <row r="34" spans="1:5">
      <c r="A34" s="23"/>
      <c r="B34" s="26"/>
      <c r="C34" s="29"/>
      <c r="D34" s="40"/>
    </row>
    <row r="35" spans="1:5" ht="15.75" thickBot="1">
      <c r="A35" s="31"/>
      <c r="B35" s="32"/>
      <c r="C35" s="33"/>
      <c r="D35" s="41"/>
    </row>
    <row r="36" spans="1:5" ht="39" customHeight="1" thickTop="1">
      <c r="A36" s="43"/>
      <c r="B36" s="46" t="s">
        <v>4855</v>
      </c>
      <c r="C36" s="49" t="s">
        <v>4856</v>
      </c>
      <c r="D36" s="182" t="s">
        <v>4857</v>
      </c>
      <c r="E36" t="str">
        <f>_xlfn.CONCAT("public const string ", SUBSTITUTE(SUBSTITUTE(SUBSTITUTE(SUBSTITUTE(SUBSTITUTE(SUBSTITUTE(B36, " ", "_"), " ", "_"), ",", ""), ".", ""), "-", ""), """", ""), " = """, SUBSTITUTE(SUBSTITUTE(RIGHT(D36, LEN(D36)-IFERROR(FIND(":",D36), 0)), "[", "("), "]", ")"), """;")</f>
        <v>public const string William_Longespée_3rd_Earl_of_Salisbury = "Azure, six lions guardant Or, three, two and one(3)(10)";</v>
      </c>
    </row>
    <row r="37" spans="1:5">
      <c r="A37" s="44"/>
      <c r="B37" s="47"/>
      <c r="C37" s="50"/>
      <c r="D37" s="52"/>
    </row>
    <row r="38" spans="1:5">
      <c r="A38" s="44"/>
      <c r="B38" s="47"/>
      <c r="C38" s="50"/>
      <c r="D38" s="52"/>
    </row>
    <row r="39" spans="1:5">
      <c r="A39" s="44"/>
      <c r="B39" s="47"/>
      <c r="C39" s="50"/>
      <c r="D39" s="52"/>
    </row>
    <row r="40" spans="1:5" ht="15.75" thickBot="1">
      <c r="A40" s="45"/>
      <c r="B40" s="48"/>
      <c r="C40" s="51"/>
      <c r="D40" s="53"/>
    </row>
    <row r="41" spans="1:5" ht="30" customHeight="1">
      <c r="A41" s="22"/>
      <c r="B41" s="25" t="s">
        <v>4858</v>
      </c>
      <c r="C41" s="28" t="s">
        <v>4859</v>
      </c>
      <c r="D41" s="39" t="s">
        <v>4860</v>
      </c>
      <c r="E41" t="str">
        <f>_xlfn.CONCAT("public const string ", SUBSTITUTE(SUBSTITUTE(SUBSTITUTE(SUBSTITUTE(SUBSTITUTE(SUBSTITUTE(B41, " ", "_"), " ", "_"), ",", ""), ".", ""), "-", ""), """", ""), " = """, SUBSTITUTE(SUBSTITUTE(RIGHT(D41, LEN(D41)-IFERROR(FIND(":",D41), 0)), "[", "("), "]", ")"), """;")</f>
        <v>public const string King_John_Lackland = "Gules, three lions passant guardant Or(9)";</v>
      </c>
    </row>
    <row r="42" spans="1:5">
      <c r="A42" s="23"/>
      <c r="B42" s="26"/>
      <c r="C42" s="29"/>
      <c r="D42" s="40"/>
    </row>
    <row r="43" spans="1:5">
      <c r="A43" s="23"/>
      <c r="B43" s="26"/>
      <c r="C43" s="29"/>
      <c r="D43" s="40"/>
    </row>
    <row r="44" spans="1:5">
      <c r="A44" s="23"/>
      <c r="B44" s="26"/>
      <c r="C44" s="29"/>
      <c r="D44" s="40"/>
    </row>
    <row r="45" spans="1:5">
      <c r="A45" s="24"/>
      <c r="B45" s="27"/>
      <c r="C45" s="30"/>
      <c r="D45" s="54"/>
    </row>
    <row r="46" spans="1:5">
      <c r="A46" s="22"/>
      <c r="B46" s="25" t="s">
        <v>4861</v>
      </c>
      <c r="C46" s="28" t="s">
        <v>4862</v>
      </c>
      <c r="D46" s="39" t="s">
        <v>4863</v>
      </c>
      <c r="E46" t="str">
        <f>_xlfn.CONCAT("public const string ", SUBSTITUTE(SUBSTITUTE(SUBSTITUTE(SUBSTITUTE(SUBSTITUTE(SUBSTITUTE(B46, " ", "_"), " ", "_"), ",", ""), ".", ""), "-", ""), """", ""), " = """, SUBSTITUTE(SUBSTITUTE(RIGHT(D46, LEN(D46)-IFERROR(FIND(":",D46), 0)), "[", "("), "]", ")"), """;")</f>
        <v>public const string Queen_Isabella = "Lozengy, Or and Gules (Angoulême)(11)";</v>
      </c>
    </row>
    <row r="47" spans="1:5">
      <c r="A47" s="23"/>
      <c r="B47" s="26"/>
      <c r="C47" s="29"/>
      <c r="D47" s="40"/>
    </row>
    <row r="48" spans="1:5">
      <c r="A48" s="23"/>
      <c r="B48" s="26"/>
      <c r="C48" s="29"/>
      <c r="D48" s="40"/>
    </row>
    <row r="49" spans="1:5">
      <c r="A49" s="23"/>
      <c r="B49" s="26"/>
      <c r="C49" s="29"/>
      <c r="D49" s="40"/>
    </row>
    <row r="50" spans="1:5" ht="15.75" thickBot="1">
      <c r="A50" s="31"/>
      <c r="B50" s="32"/>
      <c r="C50" s="33"/>
      <c r="D50" s="41"/>
    </row>
    <row r="51" spans="1:5" ht="104.25" customHeight="1" thickTop="1">
      <c r="A51" s="60"/>
      <c r="B51" s="63" t="s">
        <v>4864</v>
      </c>
      <c r="C51" s="66" t="s">
        <v>4865</v>
      </c>
      <c r="D51" s="69" t="s">
        <v>4866</v>
      </c>
      <c r="E51" t="str">
        <f>_xlfn.CONCAT("public const string ", SUBSTITUTE(SUBSTITUTE(SUBSTITUTE(SUBSTITUTE(SUBSTITUTE(SUBSTITUTE(B51, " ", "_"), " ", "_"), ",", ""), ".", ""), "-", ""), """", ""), " = """, SUBSTITUTE(SUBSTITUTE(RIGHT(D51, LEN(D51)-IFERROR(FIND(":",D51), 0)), "[", "("), "]", ")"), """;")</f>
        <v>public const string Richard_1st_Earl_of_Cornwall = "Argent, a red lion rampant Gules crowned Or, within a bordure Sable bezanty(12)";</v>
      </c>
    </row>
    <row r="52" spans="1:5">
      <c r="A52" s="61"/>
      <c r="B52" s="64"/>
      <c r="C52" s="67"/>
      <c r="D52" s="70"/>
    </row>
    <row r="53" spans="1:5">
      <c r="A53" s="61"/>
      <c r="B53" s="64"/>
      <c r="C53" s="67"/>
      <c r="D53" s="70"/>
    </row>
    <row r="54" spans="1:5">
      <c r="A54" s="61"/>
      <c r="B54" s="64"/>
      <c r="C54" s="67"/>
      <c r="D54" s="70"/>
    </row>
    <row r="55" spans="1:5" ht="15.75" thickBot="1">
      <c r="A55" s="62"/>
      <c r="B55" s="65"/>
      <c r="C55" s="68"/>
      <c r="D55" s="71"/>
    </row>
    <row r="56" spans="1:5" ht="30" customHeight="1">
      <c r="A56" s="22"/>
      <c r="B56" s="25" t="s">
        <v>4867</v>
      </c>
      <c r="C56" s="28" t="s">
        <v>4868</v>
      </c>
      <c r="D56" s="39" t="s">
        <v>4869</v>
      </c>
      <c r="E56" t="str">
        <f>_xlfn.CONCAT("public const string ", SUBSTITUTE(SUBSTITUTE(SUBSTITUTE(SUBSTITUTE(SUBSTITUTE(SUBSTITUTE(B56, " ", "_"), " ", "_"), ",", ""), ".", ""), "-", ""), """", ""), " = """, SUBSTITUTE(SUBSTITUTE(RIGHT(D56, LEN(D56)-IFERROR(FIND(":",D56), 0)), "[", "("), "]", ")"), """;")</f>
        <v>public const string King_Henry_III = "Gules, three lions passant guardant Or(13)";</v>
      </c>
    </row>
    <row r="57" spans="1:5">
      <c r="A57" s="23"/>
      <c r="B57" s="26"/>
      <c r="C57" s="29"/>
      <c r="D57" s="40"/>
    </row>
    <row r="58" spans="1:5">
      <c r="A58" s="23"/>
      <c r="B58" s="26"/>
      <c r="C58" s="29"/>
      <c r="D58" s="40"/>
    </row>
    <row r="59" spans="1:5">
      <c r="A59" s="23"/>
      <c r="B59" s="26"/>
      <c r="C59" s="29"/>
      <c r="D59" s="40"/>
    </row>
    <row r="60" spans="1:5">
      <c r="A60" s="24"/>
      <c r="B60" s="27"/>
      <c r="C60" s="30"/>
      <c r="D60" s="54"/>
    </row>
    <row r="61" spans="1:5">
      <c r="A61" s="22"/>
      <c r="B61" s="25" t="s">
        <v>4843</v>
      </c>
      <c r="C61" s="28" t="s">
        <v>4870</v>
      </c>
      <c r="D61" s="39" t="s">
        <v>4871</v>
      </c>
      <c r="E61" t="str">
        <f>_xlfn.CONCAT("public const string ", SUBSTITUTE(SUBSTITUTE(SUBSTITUTE(SUBSTITUTE(SUBSTITUTE(SUBSTITUTE(B61, " ", "_"), " ", "_"), ",", ""), ".", ""), "-", ""), """", ""), " = """, SUBSTITUTE(SUBSTITUTE(RIGHT(D61, LEN(D61)-IFERROR(FIND(":",D61), 0)), "[", "("), "]", ")"), """;")</f>
        <v>public const string Queen_Eleanor = "Or, four pallets Gules(13)";</v>
      </c>
    </row>
    <row r="62" spans="1:5">
      <c r="A62" s="23"/>
      <c r="B62" s="26"/>
      <c r="C62" s="29"/>
      <c r="D62" s="40"/>
    </row>
    <row r="63" spans="1:5">
      <c r="A63" s="23"/>
      <c r="B63" s="26"/>
      <c r="C63" s="29"/>
      <c r="D63" s="40"/>
    </row>
    <row r="64" spans="1:5">
      <c r="A64" s="23"/>
      <c r="B64" s="26"/>
      <c r="C64" s="29"/>
      <c r="D64" s="40"/>
    </row>
    <row r="65" spans="1:5" ht="15.75" thickBot="1">
      <c r="A65" s="31"/>
      <c r="B65" s="32"/>
      <c r="C65" s="33"/>
      <c r="D65" s="41"/>
    </row>
    <row r="66" spans="1:5" ht="180" customHeight="1" thickTop="1">
      <c r="A66" s="60"/>
      <c r="B66" s="63" t="s">
        <v>4872</v>
      </c>
      <c r="C66" s="66" t="s">
        <v>4873</v>
      </c>
      <c r="D66" s="69" t="s">
        <v>4874</v>
      </c>
      <c r="E66" t="str">
        <f>_xlfn.CONCAT("public const string ", SUBSTITUTE(SUBSTITUTE(SUBSTITUTE(SUBSTITUTE(SUBSTITUTE(SUBSTITUTE(B66, " ", "_"), " ", "_"), ",", ""), ".", ""), "-", ""), """", ""), " = """, SUBSTITUTE(SUBSTITUTE(RIGHT(D66, LEN(D66)-IFERROR(FIND(":",D66), 0)), "[", "("), "]", ")"), """;")</f>
        <v>public const string Edmund_Crouchback_Earl_of_Leicester_and_Lancaster = "Gules, three lions passant guardant Or, with a label of three points Azure each charged with three fleurs de lys Or(14)";</v>
      </c>
    </row>
    <row r="67" spans="1:5">
      <c r="A67" s="61"/>
      <c r="B67" s="64"/>
      <c r="C67" s="67"/>
      <c r="D67" s="70"/>
    </row>
    <row r="68" spans="1:5">
      <c r="A68" s="61"/>
      <c r="B68" s="64"/>
      <c r="C68" s="67"/>
      <c r="D68" s="70"/>
    </row>
    <row r="69" spans="1:5">
      <c r="A69" s="61"/>
      <c r="B69" s="64"/>
      <c r="C69" s="67"/>
      <c r="D69" s="70"/>
    </row>
    <row r="70" spans="1:5">
      <c r="A70" s="72"/>
      <c r="B70" s="73"/>
      <c r="C70" s="74"/>
      <c r="D70" s="75"/>
    </row>
    <row r="71" spans="1:5" ht="180" customHeight="1">
      <c r="A71" s="60"/>
      <c r="B71" s="63" t="s">
        <v>4875</v>
      </c>
      <c r="C71" s="66" t="s">
        <v>4876</v>
      </c>
      <c r="D71" s="69" t="s">
        <v>4874</v>
      </c>
      <c r="E71" t="str">
        <f>_xlfn.CONCAT("public const string ", SUBSTITUTE(SUBSTITUTE(SUBSTITUTE(SUBSTITUTE(SUBSTITUTE(SUBSTITUTE(B71, " ", "_"), " ", "_"), ",", ""), ".", ""), "-", ""), """", ""), " = """, SUBSTITUTE(SUBSTITUTE(RIGHT(D71, LEN(D71)-IFERROR(FIND(":",D71), 0)), "[", "("), "]", ")"), """;")</f>
        <v>public const string Thomas_2nd_Earl_of_Lancaster = "Gules, three lions passant guardant Or, with a label of three points Azure each charged with three fleurs de lys Or(14)";</v>
      </c>
    </row>
    <row r="72" spans="1:5">
      <c r="A72" s="61"/>
      <c r="B72" s="64"/>
      <c r="C72" s="67"/>
      <c r="D72" s="70"/>
    </row>
    <row r="73" spans="1:5">
      <c r="A73" s="61"/>
      <c r="B73" s="64"/>
      <c r="C73" s="67"/>
      <c r="D73" s="70"/>
    </row>
    <row r="74" spans="1:5">
      <c r="A74" s="61"/>
      <c r="B74" s="64"/>
      <c r="C74" s="67"/>
      <c r="D74" s="70"/>
    </row>
    <row r="75" spans="1:5">
      <c r="A75" s="72"/>
      <c r="B75" s="73"/>
      <c r="C75" s="74"/>
      <c r="D75" s="75"/>
    </row>
    <row r="76" spans="1:5" ht="96.75" customHeight="1">
      <c r="A76" s="60"/>
      <c r="B76" s="63" t="s">
        <v>4877</v>
      </c>
      <c r="C76" s="66" t="s">
        <v>4878</v>
      </c>
      <c r="D76" s="69" t="s">
        <v>4879</v>
      </c>
      <c r="E76" t="str">
        <f>_xlfn.CONCAT("public const string ", SUBSTITUTE(SUBSTITUTE(SUBSTITUTE(SUBSTITUTE(SUBSTITUTE(SUBSTITUTE(B76, " ", "_"), " ", "_"), ",", ""), ".", ""), "-", ""), """", ""), " = """, SUBSTITUTE(SUBSTITUTE(RIGHT(D76, LEN(D76)-IFERROR(FIND(":",D76), 0)), "[", "("), "]", ")"), """;")</f>
        <v>public const string Henry_3rd_Earl_of_Lancaster = "Gules, three lions passant guardant Or, a baston Azure(15)";</v>
      </c>
    </row>
    <row r="77" spans="1:5">
      <c r="A77" s="61"/>
      <c r="B77" s="64"/>
      <c r="C77" s="67"/>
      <c r="D77" s="70"/>
    </row>
    <row r="78" spans="1:5">
      <c r="A78" s="61"/>
      <c r="B78" s="64"/>
      <c r="C78" s="67"/>
      <c r="D78" s="70"/>
    </row>
    <row r="79" spans="1:5">
      <c r="A79" s="61"/>
      <c r="B79" s="64"/>
      <c r="C79" s="67"/>
      <c r="D79" s="70"/>
    </row>
    <row r="80" spans="1:5">
      <c r="A80" s="72"/>
      <c r="B80" s="73"/>
      <c r="C80" s="74"/>
      <c r="D80" s="75"/>
    </row>
    <row r="81" spans="1:5" ht="179.25" customHeight="1">
      <c r="A81" s="60"/>
      <c r="B81" s="63" t="s">
        <v>4880</v>
      </c>
      <c r="C81" s="66" t="s">
        <v>4881</v>
      </c>
      <c r="D81" s="69" t="s">
        <v>4882</v>
      </c>
      <c r="E81" t="str">
        <f>_xlfn.CONCAT("public const string ", SUBSTITUTE(SUBSTITUTE(SUBSTITUTE(SUBSTITUTE(SUBSTITUTE(SUBSTITUTE(B81, " ", "_"), " ", "_"), ",", ""), ".", ""), "-", ""), """", ""), " = """, SUBSTITUTE(SUBSTITUTE(RIGHT(D81, LEN(D81)-IFERROR(FIND(":",D81), 0)), "[", "("), "]", ")"), """;")</f>
        <v>public const string Henry_of_Grosmont_1st_Duke_of_Lancaster = "Gules, three lions passant guardant Or, with a label of three points Azure each charged with three fleurs de lys Or(15)";</v>
      </c>
    </row>
    <row r="82" spans="1:5">
      <c r="A82" s="61"/>
      <c r="B82" s="64"/>
      <c r="C82" s="67"/>
      <c r="D82" s="70"/>
    </row>
    <row r="83" spans="1:5">
      <c r="A83" s="61"/>
      <c r="B83" s="64"/>
      <c r="C83" s="67"/>
      <c r="D83" s="70"/>
    </row>
    <row r="84" spans="1:5">
      <c r="A84" s="61"/>
      <c r="B84" s="64"/>
      <c r="C84" s="67"/>
      <c r="D84" s="70"/>
    </row>
    <row r="85" spans="1:5" ht="15.75" thickBot="1">
      <c r="A85" s="62"/>
      <c r="B85" s="65"/>
      <c r="C85" s="68"/>
      <c r="D85" s="71"/>
    </row>
    <row r="86" spans="1:5" ht="30" customHeight="1">
      <c r="A86" s="22"/>
      <c r="B86" s="25" t="s">
        <v>4883</v>
      </c>
      <c r="C86" s="28" t="s">
        <v>4884</v>
      </c>
      <c r="D86" s="39" t="s">
        <v>4885</v>
      </c>
      <c r="E86" t="str">
        <f>_xlfn.CONCAT("public const string ", SUBSTITUTE(SUBSTITUTE(SUBSTITUTE(SUBSTITUTE(SUBSTITUTE(SUBSTITUTE(B86, " ", "_"), " ", "_"), ",", ""), ".", ""), "-", ""), """", ""), " = """, SUBSTITUTE(SUBSTITUTE(RIGHT(D86, LEN(D86)-IFERROR(FIND(":",D86), 0)), "[", "("), "]", ")"), """;")</f>
        <v>public const string King_Edward_I = "Gules, three lions passant guardant Or(16)";</v>
      </c>
    </row>
    <row r="87" spans="1:5">
      <c r="A87" s="23"/>
      <c r="B87" s="26"/>
      <c r="C87" s="29"/>
      <c r="D87" s="40"/>
    </row>
    <row r="88" spans="1:5">
      <c r="A88" s="23"/>
      <c r="B88" s="26"/>
      <c r="C88" s="29"/>
      <c r="D88" s="40"/>
    </row>
    <row r="89" spans="1:5">
      <c r="A89" s="23"/>
      <c r="B89" s="26"/>
      <c r="C89" s="29"/>
      <c r="D89" s="40"/>
    </row>
    <row r="90" spans="1:5">
      <c r="A90" s="24"/>
      <c r="B90" s="27"/>
      <c r="C90" s="30"/>
      <c r="D90" s="54"/>
    </row>
    <row r="91" spans="1:5">
      <c r="A91" s="22"/>
      <c r="B91" s="25" t="s">
        <v>4843</v>
      </c>
      <c r="C91" s="28" t="s">
        <v>4886</v>
      </c>
      <c r="D91" s="39" t="s">
        <v>4887</v>
      </c>
      <c r="E91" t="str">
        <f>_xlfn.CONCAT("public const string ", SUBSTITUTE(SUBSTITUTE(SUBSTITUTE(SUBSTITUTE(SUBSTITUTE(SUBSTITUTE(B91, " ", "_"), " ", "_"), ",", ""), ".", ""), "-", ""), """", ""), " = """, SUBSTITUTE(SUBSTITUTE(RIGHT(D91, LEN(D91)-IFERROR(FIND(":",D91), 0)), "[", "("), "]", ")"), """;")</f>
        <v>public const string Queen_Eleanor = "Quarterly, 1st and 4th, Gules a castle Or (Castile), 2nd and 3rd, Argent a lion rampant (Leon)(17)";</v>
      </c>
    </row>
    <row r="92" spans="1:5">
      <c r="A92" s="23"/>
      <c r="B92" s="26"/>
      <c r="C92" s="29"/>
      <c r="D92" s="40"/>
    </row>
    <row r="93" spans="1:5">
      <c r="A93" s="23"/>
      <c r="B93" s="26"/>
      <c r="C93" s="29"/>
      <c r="D93" s="40"/>
    </row>
    <row r="94" spans="1:5">
      <c r="A94" s="23"/>
      <c r="B94" s="26"/>
      <c r="C94" s="29"/>
      <c r="D94" s="40"/>
    </row>
    <row r="95" spans="1:5">
      <c r="A95" s="24"/>
      <c r="B95" s="27"/>
      <c r="C95" s="30"/>
      <c r="D95" s="54"/>
    </row>
    <row r="96" spans="1:5">
      <c r="A96" s="22"/>
      <c r="B96" s="25" t="s">
        <v>4888</v>
      </c>
      <c r="C96" s="28" t="s">
        <v>4889</v>
      </c>
      <c r="D96" s="39" t="s">
        <v>4890</v>
      </c>
      <c r="E96" t="str">
        <f>_xlfn.CONCAT("public const string ", SUBSTITUTE(SUBSTITUTE(SUBSTITUTE(SUBSTITUTE(SUBSTITUTE(SUBSTITUTE(B96, " ", "_"), " ", "_"), ",", ""), ".", ""), "-", ""), """", ""), " = """, SUBSTITUTE(SUBSTITUTE(RIGHT(D96, LEN(D96)-IFERROR(FIND(":",D96), 0)), "[", "("), "]", ")"), """;")</f>
        <v>public const string Queen_Margaret = "Gules, three lions passant guardant Or (England), dimidiating, Azure, semée fleurs de lys Or (France)(18)";</v>
      </c>
    </row>
    <row r="97" spans="1:5">
      <c r="A97" s="23"/>
      <c r="B97" s="26"/>
      <c r="C97" s="29"/>
      <c r="D97" s="40"/>
    </row>
    <row r="98" spans="1:5">
      <c r="A98" s="23"/>
      <c r="B98" s="26"/>
      <c r="C98" s="29"/>
      <c r="D98" s="40"/>
    </row>
    <row r="99" spans="1:5">
      <c r="A99" s="23"/>
      <c r="B99" s="26"/>
      <c r="C99" s="29"/>
      <c r="D99" s="40"/>
    </row>
    <row r="100" spans="1:5" ht="15.75" thickBot="1">
      <c r="A100" s="31"/>
      <c r="B100" s="32"/>
      <c r="C100" s="33"/>
      <c r="D100" s="41"/>
    </row>
    <row r="101" spans="1:5" ht="96.75" customHeight="1" thickTop="1">
      <c r="A101" s="60"/>
      <c r="B101" s="63" t="s">
        <v>4891</v>
      </c>
      <c r="C101" s="66" t="s">
        <v>4892</v>
      </c>
      <c r="D101" s="85" t="s">
        <v>4893</v>
      </c>
      <c r="E101" t="str">
        <f>_xlfn.CONCAT("public const string ", SUBSTITUTE(SUBSTITUTE(SUBSTITUTE(SUBSTITUTE(SUBSTITUTE(SUBSTITUTE(B101, " ", "_"), " ", "_"), ",", ""), ".", ""), "-", ""), """", ""), " = """, SUBSTITUTE(SUBSTITUTE(RIGHT(D101, LEN(D101)-IFERROR(FIND(":",D101), 0)), "[", "("), "]", ")"), """;")</f>
        <v>public const string Alphonso_Plantagenet_Earl_of_Chester = "Gules, three lions passant guardant in pale Or, with a label of five points Azure";</v>
      </c>
    </row>
    <row r="102" spans="1:5">
      <c r="A102" s="61"/>
      <c r="B102" s="64"/>
      <c r="C102" s="67"/>
      <c r="D102" s="86"/>
    </row>
    <row r="103" spans="1:5">
      <c r="A103" s="61"/>
      <c r="B103" s="64"/>
      <c r="C103" s="67"/>
      <c r="D103" s="86"/>
    </row>
    <row r="104" spans="1:5">
      <c r="A104" s="61"/>
      <c r="B104" s="64"/>
      <c r="C104" s="67"/>
      <c r="D104" s="86"/>
    </row>
    <row r="105" spans="1:5">
      <c r="A105" s="72"/>
      <c r="B105" s="73"/>
      <c r="C105" s="74"/>
      <c r="D105" s="87"/>
    </row>
    <row r="106" spans="1:5" ht="30" customHeight="1">
      <c r="A106" s="60"/>
      <c r="B106" s="57" t="s">
        <v>4894</v>
      </c>
      <c r="C106" s="66" t="s">
        <v>4896</v>
      </c>
      <c r="D106" s="69" t="s">
        <v>4897</v>
      </c>
      <c r="E106" t="str">
        <f>_xlfn.CONCAT("public const string ", SUBSTITUTE(SUBSTITUTE(SUBSTITUTE(SUBSTITUTE(SUBSTITUTE(SUBSTITUTE(B106, " ", "_"), " ", "_"), ",", ""), ".", ""), "-", ""), """", ""), " = """, SUBSTITUTE(SUBSTITUTE(RIGHT(D106, LEN(D106)-IFERROR(FIND(":",D106), 0)), "[", "("), "]", ")"), """;")</f>
        <v>public const string Edward_of_Caernarfon_Prince_of_Wales = "Gules, three lions passant guardant in pale Or, with a label of three points Azure(19)";</v>
      </c>
    </row>
    <row r="107" spans="1:5" ht="57" customHeight="1">
      <c r="A107" s="61"/>
      <c r="B107" s="76" t="s">
        <v>4895</v>
      </c>
      <c r="C107" s="67"/>
      <c r="D107" s="70"/>
    </row>
    <row r="108" spans="1:5">
      <c r="A108" s="61"/>
      <c r="B108" s="55"/>
      <c r="C108" s="67"/>
      <c r="D108" s="70"/>
    </row>
    <row r="109" spans="1:5">
      <c r="A109" s="61"/>
      <c r="B109" s="55"/>
      <c r="C109" s="67"/>
      <c r="D109" s="70"/>
    </row>
    <row r="110" spans="1:5">
      <c r="A110" s="72"/>
      <c r="B110" s="77"/>
      <c r="C110" s="74"/>
      <c r="D110" s="75"/>
    </row>
    <row r="111" spans="1:5" ht="120" customHeight="1">
      <c r="A111" s="60"/>
      <c r="B111" s="63" t="s">
        <v>4898</v>
      </c>
      <c r="C111" s="66" t="s">
        <v>4899</v>
      </c>
      <c r="D111" s="69" t="s">
        <v>4900</v>
      </c>
      <c r="E111" t="str">
        <f>_xlfn.CONCAT("public const string ", SUBSTITUTE(SUBSTITUTE(SUBSTITUTE(SUBSTITUTE(SUBSTITUTE(SUBSTITUTE(B111, " ", "_"), " ", "_"), ",", ""), ".", ""), "-", ""), """", ""), " = """, SUBSTITUTE(SUBSTITUTE(RIGHT(D111, LEN(D111)-IFERROR(FIND(":",D111), 0)), "[", "("), "]", ")"), """;")</f>
        <v>public const string Thomas_of_Brotherton_Earl_of_Norfolk = "Gules, three lions passant guardant in pale Or, with a label of three points Argent(20)";</v>
      </c>
    </row>
    <row r="112" spans="1:5">
      <c r="A112" s="61"/>
      <c r="B112" s="64"/>
      <c r="C112" s="67"/>
      <c r="D112" s="70"/>
    </row>
    <row r="113" spans="1:5">
      <c r="A113" s="61"/>
      <c r="B113" s="64"/>
      <c r="C113" s="67"/>
      <c r="D113" s="70"/>
    </row>
    <row r="114" spans="1:5">
      <c r="A114" s="61"/>
      <c r="B114" s="64"/>
      <c r="C114" s="67"/>
      <c r="D114" s="70"/>
    </row>
    <row r="115" spans="1:5">
      <c r="A115" s="72"/>
      <c r="B115" s="73"/>
      <c r="C115" s="74"/>
      <c r="D115" s="75"/>
    </row>
    <row r="116" spans="1:5">
      <c r="A116" s="88"/>
      <c r="B116" s="91" t="s">
        <v>4901</v>
      </c>
      <c r="C116" s="91" t="s">
        <v>4902</v>
      </c>
      <c r="D116" s="94" t="s">
        <v>4903</v>
      </c>
      <c r="E116" t="str">
        <f>_xlfn.CONCAT("public const string ", SUBSTITUTE(SUBSTITUTE(SUBSTITUTE(SUBSTITUTE(SUBSTITUTE(SUBSTITUTE(B116, " ", "_"), " ", "_"), ",", ""), ".", ""), "-", ""), """", ""), " = """, SUBSTITUTE(SUBSTITUTE(RIGHT(D116, LEN(D116)-IFERROR(FIND(":",D116), 0)), "[", "("), "]", ")"), """;")</f>
        <v>public const string Alice_de_Hales_(or_Halys) = "Barry of ten Argent and Azure, a canton Gules, a lion passant guardant Or(21)";</v>
      </c>
    </row>
    <row r="117" spans="1:5">
      <c r="A117" s="89"/>
      <c r="B117" s="92"/>
      <c r="C117" s="92"/>
      <c r="D117" s="95"/>
    </row>
    <row r="118" spans="1:5">
      <c r="A118" s="89"/>
      <c r="B118" s="92"/>
      <c r="C118" s="92"/>
      <c r="D118" s="95"/>
    </row>
    <row r="119" spans="1:5">
      <c r="A119" s="89"/>
      <c r="B119" s="92"/>
      <c r="C119" s="92"/>
      <c r="D119" s="95"/>
    </row>
    <row r="120" spans="1:5">
      <c r="A120" s="90"/>
      <c r="B120" s="93"/>
      <c r="C120" s="93"/>
      <c r="D120" s="96"/>
    </row>
    <row r="121" spans="1:5" ht="120" customHeight="1">
      <c r="A121" s="60"/>
      <c r="B121" s="63" t="s">
        <v>4904</v>
      </c>
      <c r="C121" s="66" t="s">
        <v>4905</v>
      </c>
      <c r="D121" s="69" t="s">
        <v>4906</v>
      </c>
      <c r="E121" t="str">
        <f>_xlfn.CONCAT("public const string ", SUBSTITUTE(SUBSTITUTE(SUBSTITUTE(SUBSTITUTE(SUBSTITUTE(SUBSTITUTE(B121, " ", "_"), " ", "_"), ",", ""), ".", ""), "-", ""), """", ""), " = """, SUBSTITUTE(SUBSTITUTE(RIGHT(D121, LEN(D121)-IFERROR(FIND(":",D121), 0)), "[", "("), "]", ")"), """;")</f>
        <v>public const string Edmund_of_Woodstock_Earl_of_Kent = "Gules, three lions passant guardant in pale Or, within a bordure Argent (Kent)(22)";</v>
      </c>
    </row>
    <row r="122" spans="1:5">
      <c r="A122" s="61"/>
      <c r="B122" s="64"/>
      <c r="C122" s="67"/>
      <c r="D122" s="70"/>
    </row>
    <row r="123" spans="1:5">
      <c r="A123" s="61"/>
      <c r="B123" s="64"/>
      <c r="C123" s="67"/>
      <c r="D123" s="70"/>
    </row>
    <row r="124" spans="1:5">
      <c r="A124" s="61"/>
      <c r="B124" s="64"/>
      <c r="C124" s="67"/>
      <c r="D124" s="70"/>
    </row>
    <row r="125" spans="1:5">
      <c r="A125" s="72"/>
      <c r="B125" s="73"/>
      <c r="C125" s="74"/>
      <c r="D125" s="75"/>
    </row>
    <row r="126" spans="1:5">
      <c r="A126" s="88"/>
      <c r="B126" s="97" t="s">
        <v>4907</v>
      </c>
      <c r="C126" s="91" t="s">
        <v>4908</v>
      </c>
      <c r="D126" s="94" t="s">
        <v>4909</v>
      </c>
      <c r="E126" t="str">
        <f>_xlfn.CONCAT("public const string ", SUBSTITUTE(SUBSTITUTE(SUBSTITUTE(SUBSTITUTE(SUBSTITUTE(SUBSTITUTE(B126, " ", "_"), " ", "_"), ",", ""), ".", ""), "-", ""), """", ""), " = """, SUBSTITUTE(SUBSTITUTE(RIGHT(D126, LEN(D126)-IFERROR(FIND(":",D126), 0)), "[", "("), "]", ")"), """;")</f>
        <v>public const string Margaret_Wake_Baroness_Wake_of_Liddell = "Barry of six Or and Gules, in chief three torteaux(22)";</v>
      </c>
    </row>
    <row r="127" spans="1:5">
      <c r="A127" s="89"/>
      <c r="B127" s="98"/>
      <c r="C127" s="92"/>
      <c r="D127" s="95"/>
    </row>
    <row r="128" spans="1:5">
      <c r="A128" s="89"/>
      <c r="B128" s="98"/>
      <c r="C128" s="92"/>
      <c r="D128" s="95"/>
    </row>
    <row r="129" spans="1:5">
      <c r="A129" s="89"/>
      <c r="B129" s="98"/>
      <c r="C129" s="92"/>
      <c r="D129" s="95"/>
    </row>
    <row r="130" spans="1:5">
      <c r="A130" s="90"/>
      <c r="B130" s="99"/>
      <c r="C130" s="93"/>
      <c r="D130" s="96"/>
    </row>
    <row r="131" spans="1:5">
      <c r="A131" s="60"/>
      <c r="B131" s="63" t="s">
        <v>4910</v>
      </c>
      <c r="C131" s="66" t="s">
        <v>4911</v>
      </c>
      <c r="D131" s="69" t="s">
        <v>4912</v>
      </c>
      <c r="E131" t="str">
        <f>_xlfn.CONCAT("public const string ", SUBSTITUTE(SUBSTITUTE(SUBSTITUTE(SUBSTITUTE(SUBSTITUTE(SUBSTITUTE(B131, " ", "_"), " ", "_"), ",", ""), ".", ""), "-", ""), """", ""), " = """, SUBSTITUTE(SUBSTITUTE(RIGHT(D131, LEN(D131)-IFERROR(FIND(":",D131), 0)), "[", "("), "]", ")"), """;")</f>
        <v>public const string Joan_of_Kent = "Gules, three lions passant guardant Or, within a bordure Argent (Kent)(22)";</v>
      </c>
    </row>
    <row r="132" spans="1:5">
      <c r="A132" s="61"/>
      <c r="B132" s="64"/>
      <c r="C132" s="67"/>
      <c r="D132" s="70"/>
    </row>
    <row r="133" spans="1:5">
      <c r="A133" s="61"/>
      <c r="B133" s="64"/>
      <c r="C133" s="67"/>
      <c r="D133" s="70"/>
    </row>
    <row r="134" spans="1:5">
      <c r="A134" s="61"/>
      <c r="B134" s="64"/>
      <c r="C134" s="67"/>
      <c r="D134" s="70"/>
    </row>
    <row r="135" spans="1:5">
      <c r="A135" s="72"/>
      <c r="B135" s="73"/>
      <c r="C135" s="74"/>
      <c r="D135" s="75"/>
    </row>
    <row r="136" spans="1:5" ht="120" customHeight="1">
      <c r="A136" s="100"/>
      <c r="B136" s="103" t="s">
        <v>4913</v>
      </c>
      <c r="C136" s="106" t="s">
        <v>4914</v>
      </c>
      <c r="D136" s="109" t="s">
        <v>4915</v>
      </c>
      <c r="E136" t="str">
        <f>_xlfn.CONCAT("public const string ", SUBSTITUTE(SUBSTITUTE(SUBSTITUTE(SUBSTITUTE(SUBSTITUTE(SUBSTITUTE(B136, " ", "_"), " ", "_"), ",", ""), ".", ""), "-", ""), """", ""), " = """, SUBSTITUTE(SUBSTITUTE(RIGHT(D136, LEN(D136)-IFERROR(FIND(":",D136), 0)), "[", "("), "]", ")"), """;")</f>
        <v>public const string Thomas_Holland_Earl_of_Kent = "Gules, three lions passant guardant in pale Or, within a bordure Argent (Kent)(23)";</v>
      </c>
    </row>
    <row r="137" spans="1:5">
      <c r="A137" s="101"/>
      <c r="B137" s="104"/>
      <c r="C137" s="107"/>
      <c r="D137" s="110"/>
    </row>
    <row r="138" spans="1:5">
      <c r="A138" s="101"/>
      <c r="B138" s="104"/>
      <c r="C138" s="107"/>
      <c r="D138" s="110"/>
    </row>
    <row r="139" spans="1:5">
      <c r="A139" s="101"/>
      <c r="B139" s="104"/>
      <c r="C139" s="107"/>
      <c r="D139" s="110"/>
    </row>
    <row r="140" spans="1:5">
      <c r="A140" s="102"/>
      <c r="B140" s="105"/>
      <c r="C140" s="108"/>
      <c r="D140" s="111"/>
    </row>
    <row r="141" spans="1:5" ht="150" customHeight="1">
      <c r="A141" s="100"/>
      <c r="B141" s="103" t="s">
        <v>4916</v>
      </c>
      <c r="C141" s="106" t="s">
        <v>4917</v>
      </c>
      <c r="D141" s="109" t="s">
        <v>4918</v>
      </c>
      <c r="E141" t="str">
        <f>_xlfn.CONCAT("public const string ", SUBSTITUTE(SUBSTITUTE(SUBSTITUTE(SUBSTITUTE(SUBSTITUTE(SUBSTITUTE(B141, " ", "_"), " ", "_"), ",", ""), ".", ""), "-", ""), """", ""), " = """, SUBSTITUTE(SUBSTITUTE(RIGHT(D141, LEN(D141)-IFERROR(FIND(":",D141), 0)), "[", "("), "]", ")"), """;")</f>
        <v>public const string John_Holland_Duke_of_Exeter = "Gules, three lions passant guardant in pale Or, within a bordure Argent charged with fleurs de lys Or(23)";</v>
      </c>
    </row>
    <row r="142" spans="1:5">
      <c r="A142" s="101"/>
      <c r="B142" s="104"/>
      <c r="C142" s="107"/>
      <c r="D142" s="110"/>
    </row>
    <row r="143" spans="1:5">
      <c r="A143" s="101"/>
      <c r="B143" s="104"/>
      <c r="C143" s="107"/>
      <c r="D143" s="110"/>
    </row>
    <row r="144" spans="1:5">
      <c r="A144" s="101"/>
      <c r="B144" s="104"/>
      <c r="C144" s="107"/>
      <c r="D144" s="110"/>
    </row>
    <row r="145" spans="1:5">
      <c r="A145" s="102"/>
      <c r="B145" s="105"/>
      <c r="C145" s="108"/>
      <c r="D145" s="111"/>
    </row>
    <row r="146" spans="1:5" ht="164.25" customHeight="1">
      <c r="A146" s="100"/>
      <c r="B146" s="103" t="s">
        <v>4919</v>
      </c>
      <c r="C146" s="106" t="s">
        <v>4920</v>
      </c>
      <c r="D146" s="109" t="s">
        <v>4921</v>
      </c>
      <c r="E146" t="str">
        <f>_xlfn.CONCAT("public const string ", SUBSTITUTE(SUBSTITUTE(SUBSTITUTE(SUBSTITUTE(SUBSTITUTE(SUBSTITUTE(B146, " ", "_"), " ", "_"), ",", ""), ".", ""), "-", ""), """", ""), " = """, SUBSTITUTE(SUBSTITUTE(RIGHT(D146, LEN(D146)-IFERROR(FIND(":",D146), 0)), "[", "("), "]", ")"), """;")</f>
        <v>public const string John_Holland_Duke_of_Exeter_and_Earl_of_Huntingdon = "Gules, three lions passant guardant in pale Or, within a bordure Azure charged with eight fleurs de lys Or(23)";</v>
      </c>
    </row>
    <row r="147" spans="1:5">
      <c r="A147" s="101"/>
      <c r="B147" s="104"/>
      <c r="C147" s="107"/>
      <c r="D147" s="110"/>
    </row>
    <row r="148" spans="1:5">
      <c r="A148" s="101"/>
      <c r="B148" s="104"/>
      <c r="C148" s="107"/>
      <c r="D148" s="110"/>
    </row>
    <row r="149" spans="1:5">
      <c r="A149" s="101"/>
      <c r="B149" s="104"/>
      <c r="C149" s="107"/>
      <c r="D149" s="110"/>
    </row>
    <row r="150" spans="1:5" ht="15.75" thickBot="1">
      <c r="A150" s="112"/>
      <c r="B150" s="113"/>
      <c r="C150" s="114"/>
      <c r="D150" s="115"/>
    </row>
    <row r="151" spans="1:5" ht="30" customHeight="1">
      <c r="A151" s="22"/>
      <c r="B151" s="25" t="s">
        <v>4922</v>
      </c>
      <c r="C151" s="28" t="s">
        <v>4896</v>
      </c>
      <c r="D151" s="39" t="s">
        <v>4923</v>
      </c>
      <c r="E151" t="str">
        <f>_xlfn.CONCAT("public const string ", SUBSTITUTE(SUBSTITUTE(SUBSTITUTE(SUBSTITUTE(SUBSTITUTE(SUBSTITUTE(B151, " ", "_"), " ", "_"), ",", ""), ".", ""), "-", ""), """", ""), " = """, SUBSTITUTE(SUBSTITUTE(RIGHT(D151, LEN(D151)-IFERROR(FIND(":",D151), 0)), "[", "("), "]", ")"), """;")</f>
        <v>public const string King_Edward_II = "Gules, three lions passant guardant Or(19)";</v>
      </c>
    </row>
    <row r="152" spans="1:5">
      <c r="A152" s="23"/>
      <c r="B152" s="26"/>
      <c r="C152" s="29"/>
      <c r="D152" s="40"/>
    </row>
    <row r="153" spans="1:5">
      <c r="A153" s="23"/>
      <c r="B153" s="26"/>
      <c r="C153" s="29"/>
      <c r="D153" s="40"/>
    </row>
    <row r="154" spans="1:5">
      <c r="A154" s="23"/>
      <c r="B154" s="26"/>
      <c r="C154" s="29"/>
      <c r="D154" s="40"/>
    </row>
    <row r="155" spans="1:5">
      <c r="A155" s="24"/>
      <c r="B155" s="27"/>
      <c r="C155" s="30"/>
      <c r="D155" s="54"/>
    </row>
    <row r="156" spans="1:5" ht="30">
      <c r="A156" s="118"/>
      <c r="B156" s="25" t="s">
        <v>4861</v>
      </c>
      <c r="C156" s="28" t="s">
        <v>4924</v>
      </c>
      <c r="D156" s="37" t="s">
        <v>4925</v>
      </c>
      <c r="E156" t="str">
        <f>_xlfn.CONCAT("public const string ", SUBSTITUTE(SUBSTITUTE(SUBSTITUTE(SUBSTITUTE(SUBSTITUTE(SUBSTITUTE(B156, " ", "_"), " ", "_"), ",", ""), ".", ""), "-", ""), """", ""), " = """, SUBSTITUTE(SUBSTITUTE(RIGHT(D156, LEN(D156)-IFERROR(FIND(":",D156), 0)), "[", "("), "]", ")"), """;")</f>
        <v>public const string Queen_Isabella = "Gules, three lions passant guardant Or (England), dimidiating, Azure, semée fleurs de lys Or (France)(24)";</v>
      </c>
    </row>
    <row r="157" spans="1:5">
      <c r="A157" s="119"/>
      <c r="B157" s="26"/>
      <c r="C157" s="29"/>
      <c r="D157" s="18"/>
    </row>
    <row r="158" spans="1:5">
      <c r="A158" s="119"/>
      <c r="B158" s="26"/>
      <c r="C158" s="29"/>
      <c r="D158" s="18"/>
    </row>
    <row r="159" spans="1:5">
      <c r="A159" s="119"/>
      <c r="B159" s="26"/>
      <c r="C159" s="29"/>
      <c r="D159" s="18"/>
    </row>
    <row r="160" spans="1:5">
      <c r="A160" s="119"/>
      <c r="B160" s="26"/>
      <c r="C160" s="29"/>
      <c r="D160" s="18"/>
    </row>
    <row r="161" spans="1:5" ht="45.75" thickBot="1">
      <c r="A161" s="120"/>
      <c r="B161" s="32"/>
      <c r="C161" s="33"/>
      <c r="D161" s="117" t="s">
        <v>4926</v>
      </c>
    </row>
    <row r="162" spans="1:5" ht="75" customHeight="1" thickTop="1">
      <c r="A162" s="60"/>
      <c r="B162" s="57" t="s">
        <v>4927</v>
      </c>
      <c r="C162" s="66" t="s">
        <v>4929</v>
      </c>
      <c r="D162" s="69" t="s">
        <v>4930</v>
      </c>
      <c r="E162" t="str">
        <f>_xlfn.CONCAT("public const string ", SUBSTITUTE(SUBSTITUTE(SUBSTITUTE(SUBSTITUTE(SUBSTITUTE(SUBSTITUTE(B162, " ", "_"), " ", "_"), ",", ""), ".", ""), "-", ""), """", ""), " = """, SUBSTITUTE(SUBSTITUTE(RIGHT(D162, LEN(D162)-IFERROR(FIND(":",D162), 0)), "[", "("), "]", ")"), """;")</f>
        <v>public const string Edward_of_Windsor_Prince_of_Wales = "Gules, three lions passant guardant Or, with a label of three points Azure(25)";</v>
      </c>
    </row>
    <row r="163" spans="1:5" ht="57" customHeight="1">
      <c r="A163" s="61"/>
      <c r="B163" s="76" t="s">
        <v>4928</v>
      </c>
      <c r="C163" s="67"/>
      <c r="D163" s="70"/>
    </row>
    <row r="164" spans="1:5">
      <c r="A164" s="61"/>
      <c r="B164" s="55"/>
      <c r="C164" s="67"/>
      <c r="D164" s="70"/>
    </row>
    <row r="165" spans="1:5">
      <c r="A165" s="61"/>
      <c r="B165" s="55"/>
      <c r="C165" s="67"/>
      <c r="D165" s="70"/>
    </row>
    <row r="166" spans="1:5">
      <c r="A166" s="72"/>
      <c r="B166" s="77"/>
      <c r="C166" s="74"/>
      <c r="D166" s="75"/>
    </row>
    <row r="167" spans="1:5" ht="104.25" customHeight="1">
      <c r="A167" s="60"/>
      <c r="B167" s="63" t="s">
        <v>4931</v>
      </c>
      <c r="C167" s="66" t="s">
        <v>4932</v>
      </c>
      <c r="D167" s="69" t="s">
        <v>4933</v>
      </c>
      <c r="E167" t="str">
        <f>_xlfn.CONCAT("public const string ", SUBSTITUTE(SUBSTITUTE(SUBSTITUTE(SUBSTITUTE(SUBSTITUTE(SUBSTITUTE(B167, " ", "_"), " ", "_"), ",", ""), ".", ""), "-", ""), """", ""), " = """, SUBSTITUTE(SUBSTITUTE(RIGHT(D167, LEN(D167)-IFERROR(FIND(":",D167), 0)), "[", "("), "]", ")"), """;")</f>
        <v>public const string John_of_Eltham_Earl_of_Cornwall = "Gules, three lions passant guardant Or, within a bordure of France(24)";</v>
      </c>
    </row>
    <row r="168" spans="1:5">
      <c r="A168" s="61"/>
      <c r="B168" s="64"/>
      <c r="C168" s="67"/>
      <c r="D168" s="70"/>
    </row>
    <row r="169" spans="1:5">
      <c r="A169" s="61"/>
      <c r="B169" s="64"/>
      <c r="C169" s="67"/>
      <c r="D169" s="70"/>
    </row>
    <row r="170" spans="1:5">
      <c r="A170" s="61"/>
      <c r="B170" s="64"/>
      <c r="C170" s="67"/>
      <c r="D170" s="70"/>
    </row>
    <row r="171" spans="1:5" ht="15.75" thickBot="1">
      <c r="A171" s="62"/>
      <c r="B171" s="65"/>
      <c r="C171" s="68"/>
      <c r="D171" s="71"/>
    </row>
    <row r="172" spans="1:5">
      <c r="A172" s="118"/>
      <c r="B172" s="25" t="s">
        <v>4934</v>
      </c>
      <c r="C172" s="28" t="s">
        <v>4929</v>
      </c>
      <c r="D172" s="37" t="s">
        <v>4935</v>
      </c>
      <c r="E172" t="str">
        <f>_xlfn.CONCAT("public const string ", SUBSTITUTE(SUBSTITUTE(SUBSTITUTE(SUBSTITUTE(SUBSTITUTE(SUBSTITUTE(B172, " ", "_"), " ", "_"), ",", ""), ".", ""), "-", ""), """", ""), " = """, SUBSTITUTE(SUBSTITUTE(RIGHT(D172, LEN(D172)-IFERROR(FIND(":",D172), 0)), "[", "("), "]", ")"), """;")</f>
        <v>public const string King_Edward_III = " Gules, three lions passant guardant Or.(25)";</v>
      </c>
    </row>
    <row r="173" spans="1:5">
      <c r="A173" s="119"/>
      <c r="B173" s="26"/>
      <c r="C173" s="29"/>
      <c r="D173" s="18"/>
    </row>
    <row r="174" spans="1:5">
      <c r="A174" s="119"/>
      <c r="B174" s="26"/>
      <c r="C174" s="29"/>
      <c r="D174" s="18"/>
    </row>
    <row r="175" spans="1:5">
      <c r="A175" s="119"/>
      <c r="B175" s="26"/>
      <c r="C175" s="29"/>
      <c r="D175" s="18"/>
    </row>
    <row r="176" spans="1:5">
      <c r="A176" s="119"/>
      <c r="B176" s="26"/>
      <c r="C176" s="29"/>
      <c r="D176" s="18"/>
    </row>
    <row r="177" spans="1:5" ht="30">
      <c r="A177" s="121"/>
      <c r="B177" s="27"/>
      <c r="C177" s="30"/>
      <c r="D177" s="116" t="s">
        <v>4936</v>
      </c>
    </row>
    <row r="178" spans="1:5" ht="168.75" customHeight="1">
      <c r="A178" s="118"/>
      <c r="B178" s="25" t="s">
        <v>4937</v>
      </c>
      <c r="C178" s="28" t="s">
        <v>4938</v>
      </c>
      <c r="D178" s="39" t="s">
        <v>4939</v>
      </c>
      <c r="E178" t="str">
        <f>_xlfn.CONCAT("public const string ", SUBSTITUTE(SUBSTITUTE(SUBSTITUTE(SUBSTITUTE(SUBSTITUTE(SUBSTITUTE(B178, " ", "_"), " ", "_"), ",", ""), ".", ""), "-", ""), """", ""), " = """, SUBSTITUTE(SUBSTITUTE(RIGHT(D178, LEN(D178)-IFERROR(FIND(":",D178), 0)), "[", "("), "]", ")"), """;")</f>
        <v>public const string Queen_Philippa = "Quarterly, 1st and 4th, England; 2nd and 3rd, Or, four lions rampant in a quadrangle the first and fourth Sable (Flanders), the second and third Gules (Holland)(28)";</v>
      </c>
    </row>
    <row r="179" spans="1:5">
      <c r="A179" s="119"/>
      <c r="B179" s="26"/>
      <c r="C179" s="29"/>
      <c r="D179" s="40"/>
    </row>
    <row r="180" spans="1:5">
      <c r="A180" s="119"/>
      <c r="B180" s="26"/>
      <c r="C180" s="29"/>
      <c r="D180" s="40"/>
    </row>
    <row r="181" spans="1:5">
      <c r="A181" s="119"/>
      <c r="B181" s="26"/>
      <c r="C181" s="29"/>
      <c r="D181" s="40"/>
    </row>
    <row r="182" spans="1:5">
      <c r="A182" s="119"/>
      <c r="B182" s="26"/>
      <c r="C182" s="29"/>
      <c r="D182" s="40"/>
    </row>
    <row r="183" spans="1:5" ht="15.75" thickBot="1">
      <c r="A183" s="120"/>
      <c r="B183" s="32"/>
      <c r="C183" s="33"/>
      <c r="D183" s="41"/>
    </row>
    <row r="184" spans="1:5" ht="30.75" thickTop="1">
      <c r="A184" s="125"/>
      <c r="B184" s="123" t="s">
        <v>4940</v>
      </c>
      <c r="C184" s="122" t="s">
        <v>4941</v>
      </c>
      <c r="D184" s="124" t="s">
        <v>4942</v>
      </c>
      <c r="E184" t="str">
        <f>_xlfn.CONCAT("public const string ", SUBSTITUTE(SUBSTITUTE(SUBSTITUTE(SUBSTITUTE(SUBSTITUTE(SUBSTITUTE(B184, " ", "_"), " ", "_"), ",", ""), ".", ""), "-", ""), """", ""), " = """, SUBSTITUTE(SUBSTITUTE(RIGHT(D184, LEN(D184)-IFERROR(FIND(":",D184), 0)), "[", "("), "]", ")"), """;")</f>
        <v>public const string Edward_of_Woodstock_Prince_of_Wales = "Quarterly, 1st and 4th, France ancien, 2nd and 3rd England, with a label of three points Argent(29)";</v>
      </c>
    </row>
    <row r="185" spans="1:5">
      <c r="A185" s="126"/>
      <c r="B185" s="97" t="s">
        <v>4910</v>
      </c>
      <c r="C185" s="91" t="s">
        <v>4911</v>
      </c>
      <c r="D185" s="94" t="s">
        <v>4943</v>
      </c>
      <c r="E185" t="str">
        <f>_xlfn.CONCAT("public const string ", SUBSTITUTE(SUBSTITUTE(SUBSTITUTE(SUBSTITUTE(SUBSTITUTE(SUBSTITUTE(B185, " ", "_"), " ", "_"), ",", ""), ".", ""), "-", ""), """", ""), " = """, SUBSTITUTE(SUBSTITUTE(RIGHT(D185, LEN(D185)-IFERROR(FIND(":",D185), 0)), "[", "("), "]", ")"), """;")</f>
        <v>public const string Joan_of_Kent = "Gules, three lions passant guardant Or, within a bordure Argent (Kent)(29)";</v>
      </c>
    </row>
    <row r="186" spans="1:5">
      <c r="A186" s="127"/>
      <c r="B186" s="98"/>
      <c r="C186" s="92"/>
      <c r="D186" s="95"/>
    </row>
    <row r="187" spans="1:5">
      <c r="A187" s="127"/>
      <c r="B187" s="98"/>
      <c r="C187" s="92"/>
      <c r="D187" s="95"/>
    </row>
    <row r="188" spans="1:5">
      <c r="A188" s="127"/>
      <c r="B188" s="98"/>
      <c r="C188" s="92"/>
      <c r="D188" s="95"/>
    </row>
    <row r="189" spans="1:5">
      <c r="A189" s="127"/>
      <c r="B189" s="98"/>
      <c r="C189" s="92"/>
      <c r="D189" s="95"/>
    </row>
    <row r="190" spans="1:5">
      <c r="A190" s="127"/>
      <c r="B190" s="98"/>
      <c r="C190" s="92"/>
      <c r="D190" s="95"/>
    </row>
    <row r="191" spans="1:5">
      <c r="A191" s="127"/>
      <c r="B191" s="98"/>
      <c r="C191" s="92"/>
      <c r="D191" s="95"/>
    </row>
    <row r="192" spans="1:5">
      <c r="A192" s="127"/>
      <c r="B192" s="98"/>
      <c r="C192" s="92"/>
      <c r="D192" s="95"/>
    </row>
    <row r="193" spans="1:5">
      <c r="A193" s="127"/>
      <c r="B193" s="98"/>
      <c r="C193" s="92"/>
      <c r="D193" s="95"/>
    </row>
    <row r="194" spans="1:5" ht="15.75" thickBot="1">
      <c r="A194" s="128"/>
      <c r="B194" s="129"/>
      <c r="C194" s="130"/>
      <c r="D194" s="131"/>
    </row>
    <row r="195" spans="1:5" ht="149.25" customHeight="1">
      <c r="A195" s="43"/>
      <c r="B195" s="46" t="s">
        <v>4944</v>
      </c>
      <c r="C195" s="49" t="s">
        <v>4945</v>
      </c>
      <c r="D195" s="132" t="s">
        <v>4946</v>
      </c>
      <c r="E195" t="str">
        <f>_xlfn.CONCAT("public const string ", SUBSTITUTE(SUBSTITUTE(SUBSTITUTE(SUBSTITUTE(SUBSTITUTE(SUBSTITUTE(B195, " ", "_"), " ", "_"), ",", ""), ".", ""), "-", ""), """", ""), " = """, SUBSTITUTE(SUBSTITUTE(RIGHT(D195, LEN(D195)-IFERROR(FIND(":",D195), 0)), "[", "("), "]", ")"), """;")</f>
        <v>public const string Sir_Roger_Clarendon = "Or, on a bend Sable, three ostrich feathers Argent, the quills transfixing as many scrolls of the first(30)";</v>
      </c>
    </row>
    <row r="196" spans="1:5">
      <c r="A196" s="44"/>
      <c r="B196" s="47"/>
      <c r="C196" s="50"/>
      <c r="D196" s="133"/>
    </row>
    <row r="197" spans="1:5">
      <c r="A197" s="44"/>
      <c r="B197" s="47"/>
      <c r="C197" s="50"/>
      <c r="D197" s="133"/>
    </row>
    <row r="198" spans="1:5">
      <c r="A198" s="44"/>
      <c r="B198" s="47"/>
      <c r="C198" s="50"/>
      <c r="D198" s="133"/>
    </row>
    <row r="199" spans="1:5" ht="15.75" thickBot="1">
      <c r="A199" s="45"/>
      <c r="B199" s="48"/>
      <c r="C199" s="51"/>
      <c r="D199" s="134"/>
    </row>
    <row r="200" spans="1:5">
      <c r="A200" s="118"/>
      <c r="B200" s="25" t="s">
        <v>4947</v>
      </c>
      <c r="C200" s="28" t="s">
        <v>4948</v>
      </c>
      <c r="D200" s="135" t="s">
        <v>4949</v>
      </c>
      <c r="E200" t="str">
        <f>_xlfn.CONCAT("public const string ", SUBSTITUTE(SUBSTITUTE(SUBSTITUTE(SUBSTITUTE(SUBSTITUTE(SUBSTITUTE(B200, " ", "_"), " ", "_"), ",", ""), ".", ""), "-", ""), """", ""), " = """, SUBSTITUTE(SUBSTITUTE(RIGHT(D200, LEN(D200)-IFERROR(FIND(":",D200), 0)), "[", "("), "]", ")"), """;")</f>
        <v>public const string King_Richard_II = "Azure, a cross fleury between five martlets Or (St. Edward the Confessor), impaling, Quarterly, 1st and 4th, France ancien, 2nd and 3rd England(31)";</v>
      </c>
    </row>
    <row r="201" spans="1:5">
      <c r="A201" s="119"/>
      <c r="B201" s="26"/>
      <c r="C201" s="29"/>
      <c r="D201" s="136"/>
    </row>
    <row r="202" spans="1:5">
      <c r="A202" s="119"/>
      <c r="B202" s="26"/>
      <c r="C202" s="29"/>
      <c r="D202" s="136"/>
    </row>
    <row r="203" spans="1:5">
      <c r="A203" s="119"/>
      <c r="B203" s="26"/>
      <c r="C203" s="29"/>
      <c r="D203" s="136"/>
    </row>
    <row r="204" spans="1:5">
      <c r="A204" s="119"/>
      <c r="B204" s="26"/>
      <c r="C204" s="29"/>
      <c r="D204" s="136"/>
    </row>
    <row r="205" spans="1:5">
      <c r="A205" s="121"/>
      <c r="B205" s="27"/>
      <c r="C205" s="30"/>
      <c r="D205" s="137"/>
    </row>
    <row r="206" spans="1:5">
      <c r="A206" s="22"/>
      <c r="B206" s="25" t="s">
        <v>4950</v>
      </c>
      <c r="C206" s="28" t="s">
        <v>4951</v>
      </c>
      <c r="D206" s="39" t="s">
        <v>4952</v>
      </c>
      <c r="E206" t="str">
        <f>_xlfn.CONCAT("public const string ", SUBSTITUTE(SUBSTITUTE(SUBSTITUTE(SUBSTITUTE(SUBSTITUTE(SUBSTITUTE(B206, " ", "_"), " ", "_"), ",", ""), ".", ""), "-", ""), """", ""), " = """, SUBSTITUTE(SUBSTITUTE(RIGHT(D206, LEN(D206)-IFERROR(FIND(":",D206), 0)), "[", "("), "]", ")"), """;")</f>
        <v>public const string Anne_of_Bohemia = "Quarterly, 1st and 4th, Or, an eagle displayed sable (Imperial Arms), 2nd and 3rd, Gules, a lion rampant queue fourchée Argent crowned Or (Bohemia)(31)";</v>
      </c>
    </row>
    <row r="207" spans="1:5">
      <c r="A207" s="23"/>
      <c r="B207" s="26"/>
      <c r="C207" s="29"/>
      <c r="D207" s="40"/>
    </row>
    <row r="208" spans="1:5">
      <c r="A208" s="23"/>
      <c r="B208" s="26"/>
      <c r="C208" s="29"/>
      <c r="D208" s="40"/>
    </row>
    <row r="209" spans="1:5">
      <c r="A209" s="23"/>
      <c r="B209" s="26"/>
      <c r="C209" s="29"/>
      <c r="D209" s="40"/>
    </row>
    <row r="210" spans="1:5">
      <c r="A210" s="24"/>
      <c r="B210" s="27"/>
      <c r="C210" s="30"/>
      <c r="D210" s="54"/>
    </row>
    <row r="211" spans="1:5">
      <c r="A211" s="22"/>
      <c r="B211" s="25" t="s">
        <v>4953</v>
      </c>
      <c r="C211" s="28" t="s">
        <v>4954</v>
      </c>
      <c r="D211" s="39" t="s">
        <v>4955</v>
      </c>
      <c r="E211" t="str">
        <f>_xlfn.CONCAT("public const string ", SUBSTITUTE(SUBSTITUTE(SUBSTITUTE(SUBSTITUTE(SUBSTITUTE(SUBSTITUTE(B211, " ", "_"), " ", "_"), ",", ""), ".", ""), "-", ""), """", ""), " = """, SUBSTITUTE(SUBSTITUTE(RIGHT(D211, LEN(D211)-IFERROR(FIND(":",D211), 0)), "[", "("), "]", ")"), """;")</f>
        <v>public const string Isabella_of_Valois = "Azure, semée of fleurs de lys Or (France ancien)(32)";</v>
      </c>
    </row>
    <row r="212" spans="1:5">
      <c r="A212" s="23"/>
      <c r="B212" s="26"/>
      <c r="C212" s="29"/>
      <c r="D212" s="40"/>
    </row>
    <row r="213" spans="1:5">
      <c r="A213" s="23"/>
      <c r="B213" s="26"/>
      <c r="C213" s="29"/>
      <c r="D213" s="40"/>
    </row>
    <row r="214" spans="1:5">
      <c r="A214" s="23"/>
      <c r="B214" s="26"/>
      <c r="C214" s="29"/>
      <c r="D214" s="40"/>
    </row>
    <row r="215" spans="1:5" ht="15.75" thickBot="1">
      <c r="A215" s="31"/>
      <c r="B215" s="32"/>
      <c r="C215" s="33"/>
      <c r="D215" s="41"/>
    </row>
    <row r="216" spans="1:5" ht="210" customHeight="1" thickTop="1">
      <c r="A216" s="60"/>
      <c r="B216" s="63" t="s">
        <v>4956</v>
      </c>
      <c r="C216" s="66" t="s">
        <v>4957</v>
      </c>
      <c r="D216" s="69" t="s">
        <v>4958</v>
      </c>
      <c r="E216" t="str">
        <f>_xlfn.CONCAT("public const string ", SUBSTITUTE(SUBSTITUTE(SUBSTITUTE(SUBSTITUTE(SUBSTITUTE(SUBSTITUTE(B216, " ", "_"), " ", "_"), ",", ""), ".", ""), "-", ""), """", ""), " = """, SUBSTITUTE(SUBSTITUTE(RIGHT(D216, LEN(D216)-IFERROR(FIND(":",D216), 0)), "[", "("), "]", ")"), """;")</f>
        <v>public const string Lionel_of_Antwerp_Duke_of_Clarence = "Quarterly, 1st and 4th, France ancien, 2nd and 3rd England, with a label of three points Argent each charged with a canton Gules(33)";</v>
      </c>
    </row>
    <row r="217" spans="1:5">
      <c r="A217" s="61"/>
      <c r="B217" s="64"/>
      <c r="C217" s="67"/>
      <c r="D217" s="70"/>
    </row>
    <row r="218" spans="1:5">
      <c r="A218" s="61"/>
      <c r="B218" s="64"/>
      <c r="C218" s="67"/>
      <c r="D218" s="70"/>
    </row>
    <row r="219" spans="1:5">
      <c r="A219" s="61"/>
      <c r="B219" s="64"/>
      <c r="C219" s="67"/>
      <c r="D219" s="70"/>
    </row>
    <row r="220" spans="1:5">
      <c r="A220" s="72"/>
      <c r="B220" s="73"/>
      <c r="C220" s="74"/>
      <c r="D220" s="75"/>
    </row>
    <row r="221" spans="1:5">
      <c r="A221" s="88"/>
      <c r="B221" s="97" t="s">
        <v>4959</v>
      </c>
      <c r="C221" s="91" t="s">
        <v>4960</v>
      </c>
      <c r="D221" s="94" t="s">
        <v>4961</v>
      </c>
      <c r="E221" t="str">
        <f>_xlfn.CONCAT("public const string ", SUBSTITUTE(SUBSTITUTE(SUBSTITUTE(SUBSTITUTE(SUBSTITUTE(SUBSTITUTE(B221, " ", "_"), " ", "_"), ",", ""), ".", ""), "-", ""), """", ""), " = """, SUBSTITUTE(SUBSTITUTE(RIGHT(D221, LEN(D221)-IFERROR(FIND(":",D221), 0)), "[", "("), "]", ")"), """;")</f>
        <v>public const string Elizabeth_de_Burgh_Countess_of_Ulster = "Or, a cross Gules (de Burgh)(33)";</v>
      </c>
    </row>
    <row r="222" spans="1:5">
      <c r="A222" s="89"/>
      <c r="B222" s="98"/>
      <c r="C222" s="92"/>
      <c r="D222" s="95"/>
    </row>
    <row r="223" spans="1:5">
      <c r="A223" s="89"/>
      <c r="B223" s="98"/>
      <c r="C223" s="92"/>
      <c r="D223" s="95"/>
    </row>
    <row r="224" spans="1:5">
      <c r="A224" s="89"/>
      <c r="B224" s="98"/>
      <c r="C224" s="92"/>
      <c r="D224" s="95"/>
    </row>
    <row r="225" spans="1:5" ht="15.75" thickBot="1">
      <c r="A225" s="138"/>
      <c r="B225" s="129"/>
      <c r="C225" s="130"/>
      <c r="D225" s="131"/>
    </row>
    <row r="226" spans="1:5" ht="366" customHeight="1">
      <c r="A226" s="60"/>
      <c r="B226" s="63" t="s">
        <v>4962</v>
      </c>
      <c r="C226" s="66" t="s">
        <v>4963</v>
      </c>
      <c r="D226" s="69" t="s">
        <v>4964</v>
      </c>
      <c r="E226" t="str">
        <f>_xlfn.CONCAT("public const string ", SUBSTITUTE(SUBSTITUTE(SUBSTITUTE(SUBSTITUTE(SUBSTITUTE(SUBSTITUTE(B226, " ", "_"), " ", "_"), ",", ""), ".", ""), "-", ""), """", ""), " = """, SUBSTITUTE(SUBSTITUTE(RIGHT(D226, LEN(D226)-IFERROR(FIND(":",D226), 0)), "[", "("), "]", ")"), """;")</f>
        <v>public const string Philippa_of_Clarence_Countess_of_Ulster = "Quarterly, 1st and 4th, France ancien, 2nd and 3rd England, with a label of three points Argent each charged with a canton Gules, impaling, Barry of six, Or and Azure, on a chief two pales, the corners gyronny, overall an escutcheon Argent(34)";</v>
      </c>
    </row>
    <row r="227" spans="1:5">
      <c r="A227" s="61"/>
      <c r="B227" s="64"/>
      <c r="C227" s="67"/>
      <c r="D227" s="70"/>
    </row>
    <row r="228" spans="1:5">
      <c r="A228" s="61"/>
      <c r="B228" s="64"/>
      <c r="C228" s="67"/>
      <c r="D228" s="70"/>
    </row>
    <row r="229" spans="1:5">
      <c r="A229" s="61"/>
      <c r="B229" s="64"/>
      <c r="C229" s="67"/>
      <c r="D229" s="70"/>
    </row>
    <row r="230" spans="1:5">
      <c r="A230" s="72"/>
      <c r="B230" s="73"/>
      <c r="C230" s="74"/>
      <c r="D230" s="75"/>
    </row>
    <row r="231" spans="1:5" ht="195" customHeight="1">
      <c r="A231" s="88"/>
      <c r="B231" s="97" t="s">
        <v>4965</v>
      </c>
      <c r="C231" s="91" t="s">
        <v>4966</v>
      </c>
      <c r="D231" s="94" t="s">
        <v>4967</v>
      </c>
      <c r="E231" t="str">
        <f>_xlfn.CONCAT("public const string ", SUBSTITUTE(SUBSTITUTE(SUBSTITUTE(SUBSTITUTE(SUBSTITUTE(SUBSTITUTE(B231, " ", "_"), " ", "_"), ",", ""), ".", ""), "-", ""), """", ""), " = """, SUBSTITUTE(SUBSTITUTE(RIGHT(D231, LEN(D231)-IFERROR(FIND(":",D231), 0)), "[", "("), "]", ")"), """;")</f>
        <v>public const string Edmund_Mortimer_Earl_of_March = "Barry of six, Or and Azure, on a chief two pales, the corners gyronny, overall an escutcheon Argent (Mortimer)(34)";</v>
      </c>
    </row>
    <row r="232" spans="1:5">
      <c r="A232" s="89"/>
      <c r="B232" s="98"/>
      <c r="C232" s="92"/>
      <c r="D232" s="95"/>
    </row>
    <row r="233" spans="1:5">
      <c r="A233" s="89"/>
      <c r="B233" s="98"/>
      <c r="C233" s="92"/>
      <c r="D233" s="95"/>
    </row>
    <row r="234" spans="1:5">
      <c r="A234" s="89"/>
      <c r="B234" s="98"/>
      <c r="C234" s="92"/>
      <c r="D234" s="95"/>
    </row>
    <row r="235" spans="1:5">
      <c r="A235" s="90"/>
      <c r="B235" s="99"/>
      <c r="C235" s="93"/>
      <c r="D235" s="96"/>
    </row>
    <row r="236" spans="1:5" ht="205.5" customHeight="1">
      <c r="A236" s="100"/>
      <c r="B236" s="103" t="s">
        <v>4968</v>
      </c>
      <c r="C236" s="106" t="s">
        <v>4969</v>
      </c>
      <c r="D236" s="109" t="s">
        <v>4970</v>
      </c>
      <c r="E236" t="str">
        <f>_xlfn.CONCAT("public const string ", SUBSTITUTE(SUBSTITUTE(SUBSTITUTE(SUBSTITUTE(SUBSTITUTE(SUBSTITUTE(B236, " ", "_"), " ", "_"), ",", ""), ".", ""), "-", ""), """", ""), " = """, SUBSTITUTE(SUBSTITUTE(RIGHT(D236, LEN(D236)-IFERROR(FIND(":",D236), 0)), "[", "("), "]", ")"), """;")</f>
        <v>public const string Roger_Mortimer_Earl_of_March = "Quarterly, 1st and 4th, Barry of six, Or and Azure, on a chief two pales, the corners gyronny, overall an escutcheon Argent (Mortimer), 2nd and 3rd Or, a cross Gules (de Burgh)(34)";</v>
      </c>
    </row>
    <row r="237" spans="1:5" hidden="1">
      <c r="A237" s="101"/>
      <c r="B237" s="104"/>
      <c r="C237" s="107"/>
      <c r="D237" s="110"/>
    </row>
    <row r="238" spans="1:5" hidden="1">
      <c r="A238" s="101"/>
      <c r="B238" s="104"/>
      <c r="C238" s="107"/>
      <c r="D238" s="110"/>
    </row>
    <row r="239" spans="1:5" hidden="1">
      <c r="A239" s="101"/>
      <c r="B239" s="104"/>
      <c r="C239" s="107"/>
      <c r="D239" s="110"/>
    </row>
    <row r="240" spans="1:5" hidden="1">
      <c r="A240" s="102"/>
      <c r="B240" s="105"/>
      <c r="C240" s="108"/>
      <c r="D240" s="111"/>
    </row>
    <row r="241" spans="1:5">
      <c r="A241" s="88"/>
      <c r="B241" s="97" t="s">
        <v>4971</v>
      </c>
      <c r="C241" s="91" t="s">
        <v>4972</v>
      </c>
      <c r="D241" s="94" t="s">
        <v>4973</v>
      </c>
      <c r="E241" t="str">
        <f>_xlfn.CONCAT("public const string ", SUBSTITUTE(SUBSTITUTE(SUBSTITUTE(SUBSTITUTE(SUBSTITUTE(SUBSTITUTE(B241, " ", "_"), " ", "_"), ",", ""), ".", ""), "-", ""), """", ""), " = """, SUBSTITUTE(SUBSTITUTE(RIGHT(D241, LEN(D241)-IFERROR(FIND(":",D241), 0)), "[", "("), "]", ")"), """;")</f>
        <v>public const string Alianore_Holland_Countess_of_March = "Gules, three lions passant guardant Or, within a bordure Argent (Kent)(34)";</v>
      </c>
    </row>
    <row r="242" spans="1:5">
      <c r="A242" s="89"/>
      <c r="B242" s="98"/>
      <c r="C242" s="92"/>
      <c r="D242" s="95"/>
    </row>
    <row r="243" spans="1:5">
      <c r="A243" s="89"/>
      <c r="B243" s="98"/>
      <c r="C243" s="92"/>
      <c r="D243" s="95"/>
    </row>
    <row r="244" spans="1:5">
      <c r="A244" s="89"/>
      <c r="B244" s="98"/>
      <c r="C244" s="92"/>
      <c r="D244" s="95"/>
    </row>
    <row r="245" spans="1:5">
      <c r="A245" s="90"/>
      <c r="B245" s="99"/>
      <c r="C245" s="93"/>
      <c r="D245" s="96"/>
    </row>
    <row r="246" spans="1:5" ht="409.6" customHeight="1">
      <c r="A246" s="100"/>
      <c r="B246" s="103" t="s">
        <v>4974</v>
      </c>
      <c r="C246" s="106" t="s">
        <v>4975</v>
      </c>
      <c r="D246" s="109" t="s">
        <v>4976</v>
      </c>
      <c r="E246" t="str">
        <f>_xlfn.CONCAT("public const string ", SUBSTITUTE(SUBSTITUTE(SUBSTITUTE(SUBSTITUTE(SUBSTITUTE(SUBSTITUTE(B246, " ", "_"), " ", "_"), ",", ""), ".", ""), "-", ""), """", ""), " = """, SUBSTITUTE(SUBSTITUTE(RIGHT(D246, LEN(D246)-IFERROR(FIND(":",D246), 0)), "[", "("), "]", ")"), """;")</f>
        <v>public const string Anne_Mortimer_Countess_of_Cambridge = "Quarterly, 1st and 4th, France moderne, 2nd and 3rd England, with a label of three points Argent each point charged with three torteaux Gules, within a bordure Argent charged with lions rampant purpure, impaling, Quarterly, 1st and 4th, Barry of six, Or and Azure, on a chief two pales, the corners gyronny, overall an escutcheon Argent (Mortimer), 2nd and 3rd Or, a cross Gules (de Burgh)(34)";</v>
      </c>
    </row>
    <row r="247" spans="1:5">
      <c r="A247" s="101"/>
      <c r="B247" s="104"/>
      <c r="C247" s="107"/>
      <c r="D247" s="110"/>
    </row>
    <row r="248" spans="1:5">
      <c r="A248" s="101"/>
      <c r="B248" s="104"/>
      <c r="C248" s="107"/>
      <c r="D248" s="110"/>
    </row>
    <row r="249" spans="1:5">
      <c r="A249" s="101"/>
      <c r="B249" s="104"/>
      <c r="C249" s="107"/>
      <c r="D249" s="110"/>
    </row>
    <row r="250" spans="1:5" ht="15.75" thickBot="1">
      <c r="A250" s="112"/>
      <c r="B250" s="113"/>
      <c r="C250" s="114"/>
      <c r="D250" s="115"/>
    </row>
    <row r="251" spans="1:5" ht="30">
      <c r="A251" s="144"/>
      <c r="B251" s="63" t="s">
        <v>4977</v>
      </c>
      <c r="C251" s="66" t="s">
        <v>4978</v>
      </c>
      <c r="D251" s="58" t="s">
        <v>4979</v>
      </c>
      <c r="E251" t="str">
        <f>_xlfn.CONCAT("public const string ", SUBSTITUTE(SUBSTITUTE(SUBSTITUTE(SUBSTITUTE(SUBSTITUTE(SUBSTITUTE(B251, " ", "_"), " ", "_"), ",", ""), ".", ""), "-", ""), """", ""), " = """, SUBSTITUTE(SUBSTITUTE(RIGHT(D251, LEN(D251)-IFERROR(FIND(":",D251), 0)), "[", "("), "]", ")"), """;")</f>
        <v>public const string John_of_Gaunt_Duke_of_Lancaster = "Quarterly, 1st and 4th, France ancien, 2nd and 3rd England, with a label of three points ermine(35)";</v>
      </c>
    </row>
    <row r="252" spans="1:5">
      <c r="A252" s="145"/>
      <c r="B252" s="64"/>
      <c r="C252" s="67"/>
      <c r="D252" s="139"/>
    </row>
    <row r="253" spans="1:5">
      <c r="A253" s="145"/>
      <c r="B253" s="64"/>
      <c r="C253" s="67"/>
      <c r="D253" s="139"/>
    </row>
    <row r="254" spans="1:5">
      <c r="A254" s="145"/>
      <c r="B254" s="64"/>
      <c r="C254" s="67"/>
      <c r="D254" s="139"/>
    </row>
    <row r="255" spans="1:5">
      <c r="A255" s="145"/>
      <c r="B255" s="64"/>
      <c r="C255" s="67"/>
      <c r="D255" s="139"/>
    </row>
    <row r="256" spans="1:5" ht="30">
      <c r="A256" s="146"/>
      <c r="B256" s="73"/>
      <c r="C256" s="74"/>
      <c r="D256" s="143" t="s">
        <v>4980</v>
      </c>
    </row>
    <row r="257" spans="1:5">
      <c r="A257" s="88"/>
      <c r="B257" s="97" t="s">
        <v>4981</v>
      </c>
      <c r="C257" s="91" t="s">
        <v>4982</v>
      </c>
      <c r="D257" s="94" t="s">
        <v>4983</v>
      </c>
      <c r="E257" t="str">
        <f>_xlfn.CONCAT("public const string ", SUBSTITUTE(SUBSTITUTE(SUBSTITUTE(SUBSTITUTE(SUBSTITUTE(SUBSTITUTE(B257, " ", "_"), " ", "_"), ",", ""), ".", ""), "-", ""), """", ""), " = """, SUBSTITUTE(SUBSTITUTE(RIGHT(D257, LEN(D257)-IFERROR(FIND(":",D257), 0)), "[", "("), "]", ")"), """;")</f>
        <v>public const string Blanche_of_Lancaster = "England a label of France (Old Lancaster)(35)";</v>
      </c>
    </row>
    <row r="258" spans="1:5">
      <c r="A258" s="89"/>
      <c r="B258" s="98"/>
      <c r="C258" s="92"/>
      <c r="D258" s="95"/>
    </row>
    <row r="259" spans="1:5">
      <c r="A259" s="89"/>
      <c r="B259" s="98"/>
      <c r="C259" s="92"/>
      <c r="D259" s="95"/>
    </row>
    <row r="260" spans="1:5">
      <c r="A260" s="89"/>
      <c r="B260" s="98"/>
      <c r="C260" s="92"/>
      <c r="D260" s="95"/>
    </row>
    <row r="261" spans="1:5">
      <c r="A261" s="90"/>
      <c r="B261" s="99"/>
      <c r="C261" s="93"/>
      <c r="D261" s="96"/>
    </row>
    <row r="262" spans="1:5">
      <c r="A262" s="88"/>
      <c r="B262" s="97" t="s">
        <v>4984</v>
      </c>
      <c r="C262" s="91" t="s">
        <v>4985</v>
      </c>
      <c r="D262" s="94" t="s">
        <v>4986</v>
      </c>
      <c r="E262" t="str">
        <f>_xlfn.CONCAT("public const string ", SUBSTITUTE(SUBSTITUTE(SUBSTITUTE(SUBSTITUTE(SUBSTITUTE(SUBSTITUTE(B262, " ", "_"), " ", "_"), ",", ""), ".", ""), "-", ""), """", ""), " = """, SUBSTITUTE(SUBSTITUTE(RIGHT(D262, LEN(D262)-IFERROR(FIND(":",D262), 0)), "[", "("), "]", ")"), """;")</f>
        <v>public const string Constance_of_Castile = "Quarterly, Castile and Leon (Kingdom of Castile)(36)";</v>
      </c>
    </row>
    <row r="263" spans="1:5">
      <c r="A263" s="89"/>
      <c r="B263" s="98"/>
      <c r="C263" s="92"/>
      <c r="D263" s="95"/>
    </row>
    <row r="264" spans="1:5">
      <c r="A264" s="89"/>
      <c r="B264" s="98"/>
      <c r="C264" s="92"/>
      <c r="D264" s="95"/>
    </row>
    <row r="265" spans="1:5">
      <c r="A265" s="89"/>
      <c r="B265" s="98"/>
      <c r="C265" s="92"/>
      <c r="D265" s="95"/>
    </row>
    <row r="266" spans="1:5">
      <c r="A266" s="90"/>
      <c r="B266" s="99"/>
      <c r="C266" s="93"/>
      <c r="D266" s="96"/>
    </row>
    <row r="267" spans="1:5">
      <c r="A267" s="88"/>
      <c r="B267" s="97" t="s">
        <v>4987</v>
      </c>
      <c r="C267" s="91" t="s">
        <v>4988</v>
      </c>
      <c r="D267" s="94" t="s">
        <v>4989</v>
      </c>
      <c r="E267" t="str">
        <f>_xlfn.CONCAT("public const string ", SUBSTITUTE(SUBSTITUTE(SUBSTITUTE(SUBSTITUTE(SUBSTITUTE(SUBSTITUTE(B267, " ", "_"), " ", "_"), ",", ""), ".", ""), "-", ""), """", ""), " = """, SUBSTITUTE(SUBSTITUTE(RIGHT(D267, LEN(D267)-IFERROR(FIND(":",D267), 0)), "[", "("), "]", ")"), """;")</f>
        <v>public const string Katherine_Swynford = "Gules, three Catherine wheels Or (Roet)(36)";</v>
      </c>
    </row>
    <row r="268" spans="1:5">
      <c r="A268" s="89"/>
      <c r="B268" s="98"/>
      <c r="C268" s="92"/>
      <c r="D268" s="95"/>
    </row>
    <row r="269" spans="1:5">
      <c r="A269" s="89"/>
      <c r="B269" s="98"/>
      <c r="C269" s="92"/>
      <c r="D269" s="95"/>
    </row>
    <row r="270" spans="1:5">
      <c r="A270" s="89"/>
      <c r="B270" s="98"/>
      <c r="C270" s="92"/>
      <c r="D270" s="95"/>
    </row>
    <row r="271" spans="1:5" ht="15.75" thickBot="1">
      <c r="A271" s="138"/>
      <c r="B271" s="129"/>
      <c r="C271" s="130"/>
      <c r="D271" s="131"/>
    </row>
    <row r="272" spans="1:5" ht="210" customHeight="1">
      <c r="A272" s="60"/>
      <c r="B272" s="63" t="s">
        <v>4990</v>
      </c>
      <c r="C272" s="66" t="s">
        <v>4991</v>
      </c>
      <c r="D272" s="69" t="s">
        <v>4992</v>
      </c>
      <c r="E272" t="str">
        <f>_xlfn.CONCAT("public const string ", SUBSTITUTE(SUBSTITUTE(SUBSTITUTE(SUBSTITUTE(SUBSTITUTE(SUBSTITUTE(B272, " ", "_"), " ", "_"), ",", ""), ".", ""), "-", ""), """", ""), " = """, SUBSTITUTE(SUBSTITUTE(RIGHT(D272, LEN(D272)-IFERROR(FIND(":",D272), 0)), "[", "("), "]", ")"), """;")</f>
        <v>public const string Edmund_of_Langley_Duke_of_York = "Quarterly, 1st and 4th, France ancien, 2nd and 3rd England, with a label of three points Argent each point charged with three torteaux Gules(37)";</v>
      </c>
    </row>
    <row r="273" spans="1:5">
      <c r="A273" s="61"/>
      <c r="B273" s="64"/>
      <c r="C273" s="67"/>
      <c r="D273" s="70"/>
    </row>
    <row r="274" spans="1:5">
      <c r="A274" s="61"/>
      <c r="B274" s="64"/>
      <c r="C274" s="67"/>
      <c r="D274" s="70"/>
    </row>
    <row r="275" spans="1:5">
      <c r="A275" s="61"/>
      <c r="B275" s="64"/>
      <c r="C275" s="67"/>
      <c r="D275" s="70"/>
    </row>
    <row r="276" spans="1:5">
      <c r="A276" s="72"/>
      <c r="B276" s="73"/>
      <c r="C276" s="74"/>
      <c r="D276" s="75"/>
    </row>
    <row r="277" spans="1:5">
      <c r="A277" s="88"/>
      <c r="B277" s="97" t="s">
        <v>4993</v>
      </c>
      <c r="C277" s="91" t="s">
        <v>4994</v>
      </c>
      <c r="D277" s="94" t="s">
        <v>4995</v>
      </c>
      <c r="E277" t="str">
        <f>_xlfn.CONCAT("public const string ", SUBSTITUTE(SUBSTITUTE(SUBSTITUTE(SUBSTITUTE(SUBSTITUTE(SUBSTITUTE(B277, " ", "_"), " ", "_"), ",", ""), ".", ""), "-", ""), """", ""), " = """, SUBSTITUTE(SUBSTITUTE(RIGHT(D277, LEN(D277)-IFERROR(FIND(":",D277), 0)), "[", "("), "]", ")"), """;")</f>
        <v>public const string Isabella_of_Castille = "Quarterly, Castille and Leon (Kingdom of Castille)(37)";</v>
      </c>
    </row>
    <row r="278" spans="1:5">
      <c r="A278" s="89"/>
      <c r="B278" s="98"/>
      <c r="C278" s="92"/>
      <c r="D278" s="95"/>
    </row>
    <row r="279" spans="1:5">
      <c r="A279" s="89"/>
      <c r="B279" s="98"/>
      <c r="C279" s="92"/>
      <c r="D279" s="95"/>
    </row>
    <row r="280" spans="1:5">
      <c r="A280" s="89"/>
      <c r="B280" s="98"/>
      <c r="C280" s="92"/>
      <c r="D280" s="95"/>
    </row>
    <row r="281" spans="1:5">
      <c r="A281" s="90"/>
      <c r="B281" s="99"/>
      <c r="C281" s="93"/>
      <c r="D281" s="96"/>
    </row>
    <row r="282" spans="1:5">
      <c r="A282" s="88"/>
      <c r="B282" s="97" t="s">
        <v>4996</v>
      </c>
      <c r="C282" s="91" t="s">
        <v>4997</v>
      </c>
      <c r="D282" s="94" t="s">
        <v>4998</v>
      </c>
      <c r="E282" t="str">
        <f>_xlfn.CONCAT("public const string ", SUBSTITUTE(SUBSTITUTE(SUBSTITUTE(SUBSTITUTE(SUBSTITUTE(SUBSTITUTE(B282, " ", "_"), " ", "_"), ",", ""), ".", ""), "-", ""), """", ""), " = """, SUBSTITUTE(SUBSTITUTE(RIGHT(D282, LEN(D282)-IFERROR(FIND(":",D282), 0)), "[", "("), "]", ")"), """;")</f>
        <v>public const string Joan_Holland = "Gules, three lions passant guardant Or, within a bordure Argent (Kent)(37)";</v>
      </c>
    </row>
    <row r="283" spans="1:5">
      <c r="A283" s="89"/>
      <c r="B283" s="98"/>
      <c r="C283" s="92"/>
      <c r="D283" s="95"/>
    </row>
    <row r="284" spans="1:5">
      <c r="A284" s="89"/>
      <c r="B284" s="98"/>
      <c r="C284" s="92"/>
      <c r="D284" s="95"/>
    </row>
    <row r="285" spans="1:5">
      <c r="A285" s="89"/>
      <c r="B285" s="98"/>
      <c r="C285" s="92"/>
      <c r="D285" s="95"/>
    </row>
    <row r="286" spans="1:5" ht="15.75" thickBot="1">
      <c r="A286" s="138"/>
      <c r="B286" s="129"/>
      <c r="C286" s="130"/>
      <c r="D286" s="131"/>
    </row>
    <row r="287" spans="1:5" ht="120" customHeight="1">
      <c r="A287" s="60"/>
      <c r="B287" s="63" t="s">
        <v>4999</v>
      </c>
      <c r="C287" s="66" t="s">
        <v>5000</v>
      </c>
      <c r="D287" s="69" t="s">
        <v>5001</v>
      </c>
      <c r="E287" t="str">
        <f>_xlfn.CONCAT("public const string ", SUBSTITUTE(SUBSTITUTE(SUBSTITUTE(SUBSTITUTE(SUBSTITUTE(SUBSTITUTE(B287, " ", "_"), " ", "_"), ",", ""), ".", ""), "-", ""), """", ""), " = """, SUBSTITUTE(SUBSTITUTE(RIGHT(D287, LEN(D287)-IFERROR(FIND(":",D287), 0)), "[", "("), "]", ")"), """;")</f>
        <v>public const string Thomas_of_Woodstock_Duke_of_Gloucester = "Quarterly, 1st and 4th, France ancien, 2nd and 3rd England, within a bordure Argent(38)";</v>
      </c>
    </row>
    <row r="288" spans="1:5">
      <c r="A288" s="61"/>
      <c r="B288" s="64"/>
      <c r="C288" s="67"/>
      <c r="D288" s="70"/>
    </row>
    <row r="289" spans="1:5">
      <c r="A289" s="61"/>
      <c r="B289" s="64"/>
      <c r="C289" s="67"/>
      <c r="D289" s="70"/>
    </row>
    <row r="290" spans="1:5">
      <c r="A290" s="61"/>
      <c r="B290" s="64"/>
      <c r="C290" s="67"/>
      <c r="D290" s="70"/>
    </row>
    <row r="291" spans="1:5">
      <c r="A291" s="72"/>
      <c r="B291" s="73"/>
      <c r="C291" s="74"/>
      <c r="D291" s="75"/>
    </row>
    <row r="292" spans="1:5">
      <c r="A292" s="88"/>
      <c r="B292" s="97" t="s">
        <v>5002</v>
      </c>
      <c r="C292" s="91" t="s">
        <v>5003</v>
      </c>
      <c r="D292" s="94" t="s">
        <v>5004</v>
      </c>
      <c r="E292" t="str">
        <f>_xlfn.CONCAT("public const string ", SUBSTITUTE(SUBSTITUTE(SUBSTITUTE(SUBSTITUTE(SUBSTITUTE(SUBSTITUTE(B292, " ", "_"), " ", "_"), ",", ""), ".", ""), "-", ""), """", ""), " = """, SUBSTITUTE(SUBSTITUTE(RIGHT(D292, LEN(D292)-IFERROR(FIND(":",D292), 0)), "[", "("), "]", ")"), """;")</f>
        <v>public const string Eleanor_de_Bohun = "Azure, a bend Argent between two cotise and six lions rampant Or (de Bohun)(38)";</v>
      </c>
    </row>
    <row r="293" spans="1:5">
      <c r="A293" s="89"/>
      <c r="B293" s="98"/>
      <c r="C293" s="92"/>
      <c r="D293" s="95"/>
    </row>
    <row r="294" spans="1:5">
      <c r="A294" s="89"/>
      <c r="B294" s="98"/>
      <c r="C294" s="92"/>
      <c r="D294" s="95"/>
    </row>
    <row r="295" spans="1:5">
      <c r="A295" s="89"/>
      <c r="B295" s="98"/>
      <c r="C295" s="92"/>
      <c r="D295" s="95"/>
    </row>
    <row r="296" spans="1:5" ht="15.75" thickBot="1">
      <c r="A296" s="138"/>
      <c r="B296" s="129"/>
      <c r="C296" s="130"/>
      <c r="D296" s="131"/>
    </row>
    <row r="297" spans="1:5" ht="105" customHeight="1">
      <c r="A297" s="60"/>
      <c r="B297" s="63" t="s">
        <v>5005</v>
      </c>
      <c r="C297" s="66" t="s">
        <v>5006</v>
      </c>
      <c r="D297" s="69" t="s">
        <v>5007</v>
      </c>
      <c r="E297" t="str">
        <f>_xlfn.CONCAT("public const string ", SUBSTITUTE(SUBSTITUTE(SUBSTITUTE(SUBSTITUTE(SUBSTITUTE(SUBSTITUTE(B297, " ", "_"), " ", "_"), ",", ""), ".", ""), "-", ""), """", ""), " = """, SUBSTITUTE(SUBSTITUTE(RIGHT(D297, LEN(D297)-IFERROR(FIND(":",D297), 0)), "[", "("), "]", ")"), """;")</f>
        <v>public const string Humphrey_Earl_of_Buckingham = "Quarterly, 1st and 4th, France, 2nd and 3rd England, within a bordure Argent(39)";</v>
      </c>
    </row>
    <row r="298" spans="1:5">
      <c r="A298" s="61"/>
      <c r="B298" s="64"/>
      <c r="C298" s="67"/>
      <c r="D298" s="70"/>
    </row>
    <row r="299" spans="1:5">
      <c r="A299" s="61"/>
      <c r="B299" s="64"/>
      <c r="C299" s="67"/>
      <c r="D299" s="70"/>
    </row>
    <row r="300" spans="1:5">
      <c r="A300" s="61"/>
      <c r="B300" s="64"/>
      <c r="C300" s="67"/>
      <c r="D300" s="70"/>
    </row>
    <row r="301" spans="1:5">
      <c r="A301" s="72"/>
      <c r="B301" s="73"/>
      <c r="C301" s="74"/>
      <c r="D301" s="75"/>
    </row>
    <row r="302" spans="1:5">
      <c r="A302" s="60"/>
      <c r="B302" s="63" t="s">
        <v>5008</v>
      </c>
      <c r="C302" s="66" t="s">
        <v>5009</v>
      </c>
      <c r="D302" s="69" t="s">
        <v>5010</v>
      </c>
      <c r="E302" t="str">
        <f>_xlfn.CONCAT("public const string ", SUBSTITUTE(SUBSTITUTE(SUBSTITUTE(SUBSTITUTE(SUBSTITUTE(SUBSTITUTE(B302, " ", "_"), " ", "_"), ",", ""), ".", ""), "-", ""), """", ""), " = """, SUBSTITUTE(SUBSTITUTE(RIGHT(D302, LEN(D302)-IFERROR(FIND(":",D302), 0)), "[", "("), "]", ")"), """;")</f>
        <v>public const string Anne_of_Gloucester_Countess_of_Stafford = "Or, a chevron Gules (Stafford), impaling, Quarterly, 1st and 4th, France moderne, 2nd and 3rd England, within a bordure Argent(39)";</v>
      </c>
    </row>
    <row r="303" spans="1:5">
      <c r="A303" s="61"/>
      <c r="B303" s="64"/>
      <c r="C303" s="67"/>
      <c r="D303" s="70"/>
    </row>
    <row r="304" spans="1:5">
      <c r="A304" s="61"/>
      <c r="B304" s="64"/>
      <c r="C304" s="67"/>
      <c r="D304" s="70"/>
    </row>
    <row r="305" spans="1:5">
      <c r="A305" s="61"/>
      <c r="B305" s="64"/>
      <c r="C305" s="67"/>
      <c r="D305" s="70"/>
    </row>
    <row r="306" spans="1:5" ht="15.75" thickBot="1">
      <c r="A306" s="62"/>
      <c r="B306" s="65"/>
      <c r="C306" s="68"/>
      <c r="D306" s="71"/>
    </row>
    <row r="307" spans="1:5" ht="120" customHeight="1">
      <c r="A307" s="144"/>
      <c r="B307" s="57" t="s">
        <v>5011</v>
      </c>
      <c r="C307" s="66" t="s">
        <v>5013</v>
      </c>
      <c r="D307" s="59" t="s">
        <v>5014</v>
      </c>
      <c r="E307" t="str">
        <f>_xlfn.CONCAT("public const string ", SUBSTITUTE(SUBSTITUTE(SUBSTITUTE(SUBSTITUTE(SUBSTITUTE(SUBSTITUTE(B307, " ", "_"), " ", "_"), ",", ""), ".", ""), "-", ""), """", ""), " = """, SUBSTITUTE(SUBSTITUTE(RIGHT(D307, LEN(D307)-IFERROR(FIND(":",D307), 0)), "[", "("), "]", ")"), """;")</f>
        <v>public const string Henry_Bolingbroke_Duke_of_Hereford_and_Lancaster = "";</v>
      </c>
    </row>
    <row r="308" spans="1:5" ht="225" customHeight="1">
      <c r="A308" s="145"/>
      <c r="B308" s="55"/>
      <c r="C308" s="67"/>
      <c r="D308" s="78" t="s">
        <v>5015</v>
      </c>
      <c r="E308" t="str">
        <f>_xlfn.CONCAT("public const string ", SUBSTITUTE(SUBSTITUTE(SUBSTITUTE(SUBSTITUTE(SUBSTITUTE(SUBSTITUTE(B308, " ", "_"), " ", "_"), ",", ""), ".", ""), "-", ""), """", ""), " = """, SUBSTITUTE(SUBSTITUTE(RIGHT(D308, LEN(D308)-IFERROR(FIND(":",D308), 0)), "[", "("), "]", ")"), """;")</f>
        <v>public const string  = "Quarterly, 1st and 4th, France ancien, 2nd and 3rd England, with a label of five points ermine (Richmond)(40)";</v>
      </c>
    </row>
    <row r="309" spans="1:5">
      <c r="A309" s="145"/>
      <c r="B309" s="55"/>
      <c r="C309" s="67"/>
      <c r="D309" s="139"/>
    </row>
    <row r="310" spans="1:5" ht="85.5" customHeight="1">
      <c r="A310" s="145"/>
      <c r="B310" s="55"/>
      <c r="C310" s="67"/>
      <c r="D310" s="79" t="s">
        <v>5016</v>
      </c>
    </row>
    <row r="311" spans="1:5" ht="315" customHeight="1">
      <c r="A311" s="145"/>
      <c r="B311" s="76"/>
      <c r="C311" s="67"/>
      <c r="D311" s="78" t="s">
        <v>5017</v>
      </c>
      <c r="E311" t="str">
        <f>_xlfn.CONCAT("public const string ", SUBSTITUTE(SUBSTITUTE(SUBSTITUTE(SUBSTITUTE(SUBSTITUTE(SUBSTITUTE(B311, " ", "_"), " ", "_"), ",", ""), ".", ""), "-", ""), """", ""), " = """, SUBSTITUTE(SUBSTITUTE(RIGHT(D311, LEN(D311)-IFERROR(FIND(":",D311), 0)), "[", "("), "]", ")"), """;")</f>
        <v>public const string  = "Quarterly, 1st and 4th, France ancien, 2nd and 3rd England, with a label of five points two of ermine (Richmond) and three Azure flory Or (Lancaster)(40)";</v>
      </c>
    </row>
    <row r="312" spans="1:5" ht="57" customHeight="1">
      <c r="A312" s="146"/>
      <c r="B312" s="56" t="s">
        <v>5012</v>
      </c>
      <c r="C312" s="74"/>
      <c r="D312" s="80"/>
    </row>
    <row r="313" spans="1:5" ht="30">
      <c r="A313" s="153"/>
      <c r="B313" s="46" t="s">
        <v>5018</v>
      </c>
      <c r="C313" s="49" t="s">
        <v>5019</v>
      </c>
      <c r="D313" s="42" t="s">
        <v>5020</v>
      </c>
      <c r="E313" t="str">
        <f>_xlfn.CONCAT("public const string ", SUBSTITUTE(SUBSTITUTE(SUBSTITUTE(SUBSTITUTE(SUBSTITUTE(SUBSTITUTE(B313, " ", "_"), " ", "_"), ",", ""), ".", ""), "-", ""), """", ""), " = """, SUBSTITUTE(SUBSTITUTE(RIGHT(D313, LEN(D313)-IFERROR(FIND(":",D313), 0)), "[", "("), "]", ")"), """;")</f>
        <v>public const string John_Beaufort_Earl_of_Somerset = "Per pale, Argent and Azure, over all on a bend Gules three lions passant guardant Or with a label of three points Azure each charges with three fleur de lys Or(41)";</v>
      </c>
    </row>
    <row r="314" spans="1:5">
      <c r="A314" s="154"/>
      <c r="B314" s="47"/>
      <c r="C314" s="50"/>
      <c r="D314" s="147"/>
    </row>
    <row r="315" spans="1:5">
      <c r="A315" s="154"/>
      <c r="B315" s="47"/>
      <c r="C315" s="50"/>
      <c r="D315" s="147"/>
    </row>
    <row r="316" spans="1:5">
      <c r="A316" s="154"/>
      <c r="B316" s="47"/>
      <c r="C316" s="50"/>
      <c r="D316" s="147"/>
    </row>
    <row r="317" spans="1:5">
      <c r="A317" s="154"/>
      <c r="B317" s="47"/>
      <c r="C317" s="50"/>
      <c r="D317" s="147"/>
    </row>
    <row r="318" spans="1:5" ht="30">
      <c r="A318" s="155"/>
      <c r="B318" s="156"/>
      <c r="C318" s="157"/>
      <c r="D318" s="148" t="s">
        <v>5021</v>
      </c>
      <c r="E318" t="str">
        <f>_xlfn.CONCAT("public const string ", SUBSTITUTE(SUBSTITUTE(SUBSTITUTE(SUBSTITUTE(SUBSTITUTE(SUBSTITUTE(B318, " ", "_"), " ", "_"), ",", ""), ".", ""), "-", ""), """", ""), " = """, SUBSTITUTE(SUBSTITUTE(RIGHT(D318, LEN(D318)-IFERROR(FIND(":",D318), 0)), "[", "("), "]", ")"), """;")</f>
        <v>public const string  = "Quarterly, 1st and 4th, France ancien, 2nd and 3rd England, within a bordure componée Argent and Azure(41)";</v>
      </c>
    </row>
    <row r="319" spans="1:5" ht="165" customHeight="1">
      <c r="A319" s="43"/>
      <c r="B319" s="46" t="s">
        <v>5022</v>
      </c>
      <c r="C319" s="49" t="s">
        <v>5023</v>
      </c>
      <c r="D319" s="132" t="s">
        <v>5024</v>
      </c>
      <c r="E319" t="str">
        <f>_xlfn.CONCAT("public const string ", SUBSTITUTE(SUBSTITUTE(SUBSTITUTE(SUBSTITUTE(SUBSTITUTE(SUBSTITUTE(B319, " ", "_"), " ", "_"), ",", ""), ".", ""), "-", ""), """", ""), " = """, SUBSTITUTE(SUBSTITUTE(RIGHT(D319, LEN(D319)-IFERROR(FIND(":",D319), 0)), "[", "("), "]", ")"), """;")</f>
        <v>public const string Henry_Beaufort_Cardinal_of_St_Eusebius_and_Bishop_of_Winchester = "Quarterly, 1st and 4th, France ancien, 2nd and 3rd England, within a bordure componée Argent and Azure(42)";</v>
      </c>
    </row>
    <row r="320" spans="1:5">
      <c r="A320" s="44"/>
      <c r="B320" s="47"/>
      <c r="C320" s="50"/>
      <c r="D320" s="133"/>
    </row>
    <row r="321" spans="1:5">
      <c r="A321" s="44"/>
      <c r="B321" s="47"/>
      <c r="C321" s="50"/>
      <c r="D321" s="133"/>
    </row>
    <row r="322" spans="1:5">
      <c r="A322" s="44"/>
      <c r="B322" s="47"/>
      <c r="C322" s="50"/>
      <c r="D322" s="133"/>
    </row>
    <row r="323" spans="1:5">
      <c r="A323" s="158"/>
      <c r="B323" s="156"/>
      <c r="C323" s="157"/>
      <c r="D323" s="159"/>
    </row>
    <row r="324" spans="1:5" ht="30.75" thickBot="1">
      <c r="A324" s="149"/>
      <c r="B324" s="150" t="s">
        <v>5025</v>
      </c>
      <c r="C324" s="151" t="s">
        <v>5026</v>
      </c>
      <c r="D324" s="152" t="s">
        <v>5027</v>
      </c>
      <c r="E324" t="str">
        <f>_xlfn.CONCAT("public const string ", SUBSTITUTE(SUBSTITUTE(SUBSTITUTE(SUBSTITUTE(SUBSTITUTE(SUBSTITUTE(B324, " ", "_"), " ", "_"), ",", ""), ".", ""), "-", ""), """", ""), " = """, SUBSTITUTE(SUBSTITUTE(RIGHT(D324, LEN(D324)-IFERROR(FIND(":",D324), 0)), "[", "("), "]", ")"), """;")</f>
        <v>public const string Thomas_Beaufort_Duke_of_Exeter = "Quarterly, 1st and 4th, France ancien, 2nd and 3rd England, within a bordure componée Azure and Ermine(43)";</v>
      </c>
    </row>
    <row r="325" spans="1:5">
      <c r="A325" s="118"/>
      <c r="B325" s="25" t="s">
        <v>5028</v>
      </c>
      <c r="C325" s="28" t="s">
        <v>5013</v>
      </c>
      <c r="D325" s="37" t="s">
        <v>5029</v>
      </c>
      <c r="E325" t="str">
        <f>_xlfn.CONCAT("public const string ", SUBSTITUTE(SUBSTITUTE(SUBSTITUTE(SUBSTITUTE(SUBSTITUTE(SUBSTITUTE(B325, " ", "_"), " ", "_"), ",", ""), ".", ""), "-", ""), """", ""), " = """, SUBSTITUTE(SUBSTITUTE(RIGHT(D325, LEN(D325)-IFERROR(FIND(":",D325), 0)), "[", "("), "]", ")"), """;")</f>
        <v>public const string King_Henry_IV = "Quarterly, 1st and 4th, France ancien, 2nd and 3rd England(44)";</v>
      </c>
    </row>
    <row r="326" spans="1:5">
      <c r="A326" s="119"/>
      <c r="B326" s="26"/>
      <c r="C326" s="29"/>
      <c r="D326" s="18"/>
    </row>
    <row r="327" spans="1:5">
      <c r="A327" s="119"/>
      <c r="B327" s="26"/>
      <c r="C327" s="29"/>
      <c r="D327" s="18"/>
    </row>
    <row r="328" spans="1:5">
      <c r="A328" s="119"/>
      <c r="B328" s="26"/>
      <c r="C328" s="29"/>
      <c r="D328" s="18"/>
    </row>
    <row r="329" spans="1:5">
      <c r="A329" s="119"/>
      <c r="B329" s="26"/>
      <c r="C329" s="29"/>
      <c r="D329" s="18"/>
    </row>
    <row r="330" spans="1:5" ht="30">
      <c r="A330" s="121"/>
      <c r="B330" s="27"/>
      <c r="C330" s="30"/>
      <c r="D330" s="116" t="s">
        <v>5030</v>
      </c>
      <c r="E330" t="str">
        <f>_xlfn.CONCAT("public const string ", SUBSTITUTE(SUBSTITUTE(SUBSTITUTE(SUBSTITUTE(SUBSTITUTE(SUBSTITUTE(B330, " ", "_"), " ", "_"), ",", ""), ".", ""), "-", ""), """", ""), " = """, SUBSTITUTE(SUBSTITUTE(RIGHT(D330, LEN(D330)-IFERROR(FIND(":",D330), 0)), "[", "("), "]", ")"), """;")</f>
        <v>public const string  = " Quarterly, 1st and 4th, France moderne, 2nd and 3rd England(44)";</v>
      </c>
    </row>
    <row r="331" spans="1:5">
      <c r="A331" s="160"/>
      <c r="B331" s="97" t="s">
        <v>5031</v>
      </c>
      <c r="C331" s="91" t="s">
        <v>5032</v>
      </c>
      <c r="D331" s="94" t="s">
        <v>5033</v>
      </c>
      <c r="E331" t="str">
        <f>_xlfn.CONCAT("public const string ", SUBSTITUTE(SUBSTITUTE(SUBSTITUTE(SUBSTITUTE(SUBSTITUTE(SUBSTITUTE(B331, " ", "_"), " ", "_"), ",", ""), ".", ""), "-", ""), """", ""), " = """, SUBSTITUTE(SUBSTITUTE(RIGHT(D331, LEN(D331)-IFERROR(FIND(":",D331), 0)), "[", "("), "]", ")"), """;")</f>
        <v>public const string Mary_de_Bohun = "Azure, a bend Argent between two cotise and six lions rampant Or (de Bohun)(40)";</v>
      </c>
    </row>
    <row r="332" spans="1:5">
      <c r="A332" s="161"/>
      <c r="B332" s="98"/>
      <c r="C332" s="92"/>
      <c r="D332" s="95"/>
    </row>
    <row r="333" spans="1:5">
      <c r="A333" s="161"/>
      <c r="B333" s="98"/>
      <c r="C333" s="92"/>
      <c r="D333" s="95"/>
    </row>
    <row r="334" spans="1:5">
      <c r="A334" s="161"/>
      <c r="B334" s="98"/>
      <c r="C334" s="92"/>
      <c r="D334" s="95"/>
    </row>
    <row r="335" spans="1:5">
      <c r="A335" s="162"/>
      <c r="B335" s="99"/>
      <c r="C335" s="93"/>
      <c r="D335" s="96"/>
    </row>
    <row r="336" spans="1:5" ht="258" customHeight="1">
      <c r="A336" s="22"/>
      <c r="B336" s="25" t="s">
        <v>5034</v>
      </c>
      <c r="C336" s="28" t="s">
        <v>5035</v>
      </c>
      <c r="D336" s="39" t="s">
        <v>5036</v>
      </c>
      <c r="E336" t="str">
        <f>_xlfn.CONCAT("public const string ", SUBSTITUTE(SUBSTITUTE(SUBSTITUTE(SUBSTITUTE(SUBSTITUTE(SUBSTITUTE(B336, " ", "_"), " ", "_"), ",", ""), ".", ""), "-", ""), """", ""), " = """, SUBSTITUTE(SUBSTITUTE(RIGHT(D336, LEN(D336)-IFERROR(FIND(":",D336), 0)), "[", "("), "]", ")"), """;")</f>
        <v>public const string Joan_of_Navarre = "Quarterly, 1st and 4th, France ancien and a baston gobony Argent and Gules (Evreux), 2nd and 3rd, Gules, a cross, a saltire and an orle of chain linked together Or (Navarre)(45)";</v>
      </c>
    </row>
    <row r="337" spans="1:5">
      <c r="A337" s="23"/>
      <c r="B337" s="26"/>
      <c r="C337" s="29"/>
      <c r="D337" s="40"/>
    </row>
    <row r="338" spans="1:5">
      <c r="A338" s="23"/>
      <c r="B338" s="26"/>
      <c r="C338" s="29"/>
      <c r="D338" s="40"/>
    </row>
    <row r="339" spans="1:5">
      <c r="A339" s="23"/>
      <c r="B339" s="26"/>
      <c r="C339" s="29"/>
      <c r="D339" s="40"/>
    </row>
    <row r="340" spans="1:5" ht="15.75" thickBot="1">
      <c r="A340" s="31"/>
      <c r="B340" s="32"/>
      <c r="C340" s="33"/>
      <c r="D340" s="41"/>
    </row>
    <row r="341" spans="1:5" ht="122.25" customHeight="1" thickTop="1">
      <c r="A341" s="60"/>
      <c r="B341" s="57" t="s">
        <v>5037</v>
      </c>
      <c r="C341" s="66" t="s">
        <v>5039</v>
      </c>
      <c r="D341" s="69" t="s">
        <v>5040</v>
      </c>
      <c r="E341" t="str">
        <f>_xlfn.CONCAT("public const string ", SUBSTITUTE(SUBSTITUTE(SUBSTITUTE(SUBSTITUTE(SUBSTITUTE(SUBSTITUTE(B341, " ", "_"), " ", "_"), ",", ""), ".", ""), "-", ""), """", ""), " = """, SUBSTITUTE(SUBSTITUTE(RIGHT(D341, LEN(D341)-IFERROR(FIND(":",D341), 0)), "[", "("), "]", ")"), """;")</f>
        <v>public const string Henry_of_Monmouth_Prince_of_Wales = "Quarterly, 1st and 4th, France moderne, 2nd and 3rd England, with a label of three points Argent(46)";</v>
      </c>
    </row>
    <row r="342" spans="1:5" ht="42.75" customHeight="1">
      <c r="A342" s="61"/>
      <c r="B342" s="76" t="s">
        <v>5038</v>
      </c>
      <c r="C342" s="67"/>
      <c r="D342" s="70"/>
    </row>
    <row r="343" spans="1:5">
      <c r="A343" s="61"/>
      <c r="B343" s="76"/>
      <c r="C343" s="67"/>
      <c r="D343" s="70"/>
    </row>
    <row r="344" spans="1:5">
      <c r="A344" s="61"/>
      <c r="B344" s="76"/>
      <c r="C344" s="67"/>
      <c r="D344" s="70"/>
    </row>
    <row r="345" spans="1:5">
      <c r="A345" s="72"/>
      <c r="B345" s="56"/>
      <c r="C345" s="74"/>
      <c r="D345" s="75"/>
    </row>
    <row r="346" spans="1:5" ht="195" customHeight="1">
      <c r="A346" s="60"/>
      <c r="B346" s="63" t="s">
        <v>5041</v>
      </c>
      <c r="C346" s="66" t="s">
        <v>5042</v>
      </c>
      <c r="D346" s="69" t="s">
        <v>5043</v>
      </c>
      <c r="E346" t="str">
        <f>_xlfn.CONCAT("public const string ", SUBSTITUTE(SUBSTITUTE(SUBSTITUTE(SUBSTITUTE(SUBSTITUTE(SUBSTITUTE(B346, " ", "_"), " ", "_"), ",", ""), ".", ""), "-", ""), """", ""), " = """, SUBSTITUTE(SUBSTITUTE(RIGHT(D346, LEN(D346)-IFERROR(FIND(":",D346), 0)), "[", "("), "]", ")"), """;")</f>
        <v>public const string Thomas_of_Lancaster_Duke_of_Clarence = "Quarterly, 1st and 4th, France moderne, 2nd and 3rd England, with a label of three points ermine, each with a canton Gules(47)";</v>
      </c>
    </row>
    <row r="347" spans="1:5">
      <c r="A347" s="61"/>
      <c r="B347" s="64"/>
      <c r="C347" s="67"/>
      <c r="D347" s="70"/>
    </row>
    <row r="348" spans="1:5">
      <c r="A348" s="61"/>
      <c r="B348" s="64"/>
      <c r="C348" s="67"/>
      <c r="D348" s="70"/>
    </row>
    <row r="349" spans="1:5">
      <c r="A349" s="61"/>
      <c r="B349" s="64"/>
      <c r="C349" s="67"/>
      <c r="D349" s="70"/>
    </row>
    <row r="350" spans="1:5">
      <c r="A350" s="72"/>
      <c r="B350" s="73"/>
      <c r="C350" s="74"/>
      <c r="D350" s="75"/>
    </row>
    <row r="351" spans="1:5" ht="330" customHeight="1">
      <c r="A351" s="60"/>
      <c r="B351" s="63" t="s">
        <v>5044</v>
      </c>
      <c r="C351" s="66" t="s">
        <v>5045</v>
      </c>
      <c r="D351" s="69" t="s">
        <v>5046</v>
      </c>
      <c r="E351" t="str">
        <f>_xlfn.CONCAT("public const string ", SUBSTITUTE(SUBSTITUTE(SUBSTITUTE(SUBSTITUTE(SUBSTITUTE(SUBSTITUTE(B351, " ", "_"), " ", "_"), ",", ""), ".", ""), "-", ""), """", ""), " = """, SUBSTITUTE(SUBSTITUTE(RIGHT(D351, LEN(D351)-IFERROR(FIND(":",D351), 0)), "[", "("), "]", ")"), """;")</f>
        <v>public const string John_of_Lancaster_Duke_of_Bedford = "Quarterly, 1st and 4th, France moderne, 2nd and 3rd England, with a label of five points, the two on the dexter side ermine and each of the other three charged with three fleurs de lys(48)";</v>
      </c>
    </row>
    <row r="352" spans="1:5">
      <c r="A352" s="61"/>
      <c r="B352" s="64"/>
      <c r="C352" s="67"/>
      <c r="D352" s="70"/>
    </row>
    <row r="353" spans="1:5">
      <c r="A353" s="61"/>
      <c r="B353" s="64"/>
      <c r="C353" s="67"/>
      <c r="D353" s="70"/>
    </row>
    <row r="354" spans="1:5">
      <c r="A354" s="61"/>
      <c r="B354" s="64"/>
      <c r="C354" s="67"/>
      <c r="D354" s="70"/>
    </row>
    <row r="355" spans="1:5">
      <c r="A355" s="72"/>
      <c r="B355" s="73"/>
      <c r="C355" s="74"/>
      <c r="D355" s="75"/>
    </row>
    <row r="356" spans="1:5" ht="119.25" customHeight="1">
      <c r="A356" s="60"/>
      <c r="B356" s="63" t="s">
        <v>5047</v>
      </c>
      <c r="C356" s="66" t="s">
        <v>5048</v>
      </c>
      <c r="D356" s="69" t="s">
        <v>5049</v>
      </c>
      <c r="E356" t="str">
        <f>_xlfn.CONCAT("public const string ", SUBSTITUTE(SUBSTITUTE(SUBSTITUTE(SUBSTITUTE(SUBSTITUTE(SUBSTITUTE(B356, " ", "_"), " ", "_"), ",", ""), ".", ""), "-", ""), """", ""), " = """, SUBSTITUTE(SUBSTITUTE(RIGHT(D356, LEN(D356)-IFERROR(FIND(":",D356), 0)), "[", "("), "]", ")"), """;")</f>
        <v>public const string Humphrey_of_Lancaster_Duke_of_Gloucester = "Quarterly, 1st and 4th, France moderne, 2nd and 3rd England, within a bordure Argent(48)";</v>
      </c>
    </row>
    <row r="357" spans="1:5">
      <c r="A357" s="61"/>
      <c r="B357" s="64"/>
      <c r="C357" s="67"/>
      <c r="D357" s="70"/>
    </row>
    <row r="358" spans="1:5">
      <c r="A358" s="61"/>
      <c r="B358" s="64"/>
      <c r="C358" s="67"/>
      <c r="D358" s="70"/>
    </row>
    <row r="359" spans="1:5">
      <c r="A359" s="61"/>
      <c r="B359" s="64"/>
      <c r="C359" s="67"/>
      <c r="D359" s="70"/>
    </row>
    <row r="360" spans="1:5" ht="15.75" thickBot="1">
      <c r="A360" s="62"/>
      <c r="B360" s="65"/>
      <c r="C360" s="68"/>
      <c r="D360" s="71"/>
    </row>
    <row r="361" spans="1:5" ht="75" customHeight="1">
      <c r="A361" s="22"/>
      <c r="B361" s="25" t="s">
        <v>5050</v>
      </c>
      <c r="C361" s="28" t="s">
        <v>5039</v>
      </c>
      <c r="D361" s="39" t="s">
        <v>5051</v>
      </c>
      <c r="E361" t="str">
        <f>_xlfn.CONCAT("public const string ", SUBSTITUTE(SUBSTITUTE(SUBSTITUTE(SUBSTITUTE(SUBSTITUTE(SUBSTITUTE(B361, " ", "_"), " ", "_"), ",", ""), ".", ""), "-", ""), """", ""), " = """, SUBSTITUTE(SUBSTITUTE(RIGHT(D361, LEN(D361)-IFERROR(FIND(":",D361), 0)), "[", "("), "]", ")"), """;")</f>
        <v>public const string King_Henry_V = "Quarterly, 1st and 4th, France moderne, 2nd and 3rd England(49)";</v>
      </c>
    </row>
    <row r="362" spans="1:5">
      <c r="A362" s="23"/>
      <c r="B362" s="26"/>
      <c r="C362" s="29"/>
      <c r="D362" s="40"/>
    </row>
    <row r="363" spans="1:5">
      <c r="A363" s="23"/>
      <c r="B363" s="26"/>
      <c r="C363" s="29"/>
      <c r="D363" s="40"/>
    </row>
    <row r="364" spans="1:5">
      <c r="A364" s="23"/>
      <c r="B364" s="26"/>
      <c r="C364" s="29"/>
      <c r="D364" s="40"/>
    </row>
    <row r="365" spans="1:5">
      <c r="A365" s="24"/>
      <c r="B365" s="27"/>
      <c r="C365" s="30"/>
      <c r="D365" s="54"/>
    </row>
    <row r="366" spans="1:5">
      <c r="A366" s="22"/>
      <c r="B366" s="25" t="s">
        <v>5052</v>
      </c>
      <c r="C366" s="28" t="s">
        <v>5053</v>
      </c>
      <c r="D366" s="39" t="s">
        <v>5054</v>
      </c>
      <c r="E366" t="str">
        <f>_xlfn.CONCAT("public const string ", SUBSTITUTE(SUBSTITUTE(SUBSTITUTE(SUBSTITUTE(SUBSTITUTE(SUBSTITUTE(B366, " ", "_"), " ", "_"), ",", ""), ".", ""), "-", ""), """", ""), " = """, SUBSTITUTE(SUBSTITUTE(RIGHT(D366, LEN(D366)-IFERROR(FIND(":",D366), 0)), "[", "("), "]", ")"), """;")</f>
        <v>public const string Catherine_of_Valois = "Azure, three fleur de lys Or (France moderne)(49)";</v>
      </c>
    </row>
    <row r="367" spans="1:5">
      <c r="A367" s="23"/>
      <c r="B367" s="26"/>
      <c r="C367" s="29"/>
      <c r="D367" s="40"/>
    </row>
    <row r="368" spans="1:5">
      <c r="A368" s="23"/>
      <c r="B368" s="26"/>
      <c r="C368" s="29"/>
      <c r="D368" s="40"/>
    </row>
    <row r="369" spans="1:5">
      <c r="A369" s="23"/>
      <c r="B369" s="26"/>
      <c r="C369" s="29"/>
      <c r="D369" s="40"/>
    </row>
    <row r="370" spans="1:5" ht="15.75" thickBot="1">
      <c r="A370" s="31"/>
      <c r="B370" s="32"/>
      <c r="C370" s="33"/>
      <c r="D370" s="41"/>
    </row>
    <row r="371" spans="1:5" ht="15.75" thickTop="1">
      <c r="A371" s="22"/>
      <c r="B371" s="25" t="s">
        <v>5055</v>
      </c>
      <c r="C371" s="28" t="s">
        <v>5056</v>
      </c>
      <c r="D371" s="39" t="s">
        <v>5057</v>
      </c>
      <c r="E371" t="str">
        <f>_xlfn.CONCAT("public const string ", SUBSTITUTE(SUBSTITUTE(SUBSTITUTE(SUBSTITUTE(SUBSTITUTE(SUBSTITUTE(B371, " ", "_"), " ", "_"), ",", ""), ".", ""), "-", ""), """", ""), " = """, SUBSTITUTE(SUBSTITUTE(RIGHT(D371, LEN(D371)-IFERROR(FIND(":",D371), 0)), "[", "("), "]", ")"), """;")</f>
        <v>public const string King_Henry_VI = "France moderne, impaling, quarterly, 1st and 4th, France moderne, 2nd and 3rd England(50)";</v>
      </c>
    </row>
    <row r="372" spans="1:5">
      <c r="A372" s="23"/>
      <c r="B372" s="26"/>
      <c r="C372" s="29"/>
      <c r="D372" s="40"/>
    </row>
    <row r="373" spans="1:5">
      <c r="A373" s="23"/>
      <c r="B373" s="26"/>
      <c r="C373" s="29"/>
      <c r="D373" s="40"/>
    </row>
    <row r="374" spans="1:5">
      <c r="A374" s="23"/>
      <c r="B374" s="26"/>
      <c r="C374" s="29"/>
      <c r="D374" s="40"/>
    </row>
    <row r="375" spans="1:5">
      <c r="A375" s="24"/>
      <c r="B375" s="27"/>
      <c r="C375" s="30"/>
      <c r="D375" s="54"/>
    </row>
    <row r="376" spans="1:5" ht="409.6" customHeight="1">
      <c r="A376" s="22"/>
      <c r="B376" s="25" t="s">
        <v>5058</v>
      </c>
      <c r="C376" s="28" t="s">
        <v>5059</v>
      </c>
      <c r="D376" s="39" t="s">
        <v>5060</v>
      </c>
      <c r="E376" t="str">
        <f>_xlfn.CONCAT("public const string ", SUBSTITUTE(SUBSTITUTE(SUBSTITUTE(SUBSTITUTE(SUBSTITUTE(SUBSTITUTE(B376, " ", "_"), " ", "_"), ",", ""), ".", ""), "-", ""), """", ""), " = """, SUBSTITUTE(SUBSTITUTE(RIGHT(D376, LEN(D376)-IFERROR(FIND(":",D376), 0)), "[", "("), "]", ")"), """;")</f>
        <v>public const string Margaret_of_Anjou = "Quarterly of six, 1st, barry of eight Argent and Gules (Hungary), 2nd, Azure, semée of fleur de lys Or, a label of three points Gules (Naples), 3rd, Argent, a cross potent between four crosses Or (Jerusalem), 4th, Azure, semée of fleur de lys Or, a bordure Gules (Anjou), 5th Azure, semée of crosses crosslet fitchée, two barbels addorsée Or (Bar), 6th, Or, on a bend Gules three allerions Argent (Lorraine)(51)";</v>
      </c>
    </row>
    <row r="377" spans="1:5">
      <c r="A377" s="23"/>
      <c r="B377" s="26"/>
      <c r="C377" s="29"/>
      <c r="D377" s="40"/>
    </row>
    <row r="378" spans="1:5">
      <c r="A378" s="23"/>
      <c r="B378" s="26"/>
      <c r="C378" s="29"/>
      <c r="D378" s="40"/>
    </row>
    <row r="379" spans="1:5">
      <c r="A379" s="23"/>
      <c r="B379" s="26"/>
      <c r="C379" s="29"/>
      <c r="D379" s="40"/>
    </row>
    <row r="380" spans="1:5" ht="15.75" thickBot="1">
      <c r="A380" s="31"/>
      <c r="B380" s="32"/>
      <c r="C380" s="33"/>
      <c r="D380" s="41"/>
    </row>
    <row r="381" spans="1:5" ht="89.25" customHeight="1" thickTop="1">
      <c r="A381" s="60"/>
      <c r="B381" s="63" t="s">
        <v>5061</v>
      </c>
      <c r="C381" s="66" t="s">
        <v>5062</v>
      </c>
      <c r="D381" s="69" t="s">
        <v>5063</v>
      </c>
      <c r="E381" t="str">
        <f>_xlfn.CONCAT("public const string ", SUBSTITUTE(SUBSTITUTE(SUBSTITUTE(SUBSTITUTE(SUBSTITUTE(SUBSTITUTE(B381, " ", "_"), " ", "_"), ",", ""), ".", ""), "-", ""), """", ""), " = """, SUBSTITUTE(SUBSTITUTE(RIGHT(D381, LEN(D381)-IFERROR(FIND(":",D381), 0)), "[", "("), "]", ")"), """;")</f>
        <v>public const string Edward_of_Westminster_Prince_of_Wales = "Quarterly, 1st and 4th, France moderne, 2nd and 3rd England, with a label of three points Argent(52)";</v>
      </c>
    </row>
    <row r="382" spans="1:5">
      <c r="A382" s="61"/>
      <c r="B382" s="64"/>
      <c r="C382" s="67"/>
      <c r="D382" s="70"/>
    </row>
    <row r="383" spans="1:5">
      <c r="A383" s="61"/>
      <c r="B383" s="64"/>
      <c r="C383" s="67"/>
      <c r="D383" s="70"/>
    </row>
    <row r="384" spans="1:5">
      <c r="A384" s="61"/>
      <c r="B384" s="64"/>
      <c r="C384" s="67"/>
      <c r="D384" s="70"/>
    </row>
    <row r="385" spans="1:5" ht="15.75" thickBot="1">
      <c r="A385" s="62"/>
      <c r="B385" s="65"/>
      <c r="C385" s="68"/>
      <c r="D385" s="71"/>
    </row>
    <row r="386" spans="1:5" ht="285" customHeight="1">
      <c r="A386" s="60"/>
      <c r="B386" s="63" t="s">
        <v>5064</v>
      </c>
      <c r="C386" s="66" t="s">
        <v>5065</v>
      </c>
      <c r="D386" s="58" t="s">
        <v>5066</v>
      </c>
      <c r="E386" t="str">
        <f>_xlfn.CONCAT("public const string ", SUBSTITUTE(SUBSTITUTE(SUBSTITUTE(SUBSTITUTE(SUBSTITUTE(SUBSTITUTE(B386, " ", "_"), " ", "_"), ",", ""), ".", ""), "-", ""), """", ""), " = """, SUBSTITUTE(SUBSTITUTE(RIGHT(D386, LEN(D386)-IFERROR(FIND(":",D386), 0)), "[", "("), "]", ")"), """;")</f>
        <v>public const string Edward_of_Norwich_Duke_of_York = "Quarterly, 1st and 4th, France ancien, 2nd and 3rd England, with a label of three points Gules each charged with three castles Or(53)";</v>
      </c>
    </row>
    <row r="387" spans="1:5" ht="315" customHeight="1">
      <c r="A387" s="61"/>
      <c r="B387" s="64"/>
      <c r="C387" s="67"/>
      <c r="D387" s="78" t="s">
        <v>5067</v>
      </c>
    </row>
    <row r="388" spans="1:5">
      <c r="A388" s="61"/>
      <c r="B388" s="64"/>
      <c r="C388" s="67"/>
      <c r="D388" s="139"/>
    </row>
    <row r="389" spans="1:5">
      <c r="A389" s="61"/>
      <c r="B389" s="64"/>
      <c r="C389" s="67"/>
      <c r="D389" s="139"/>
    </row>
    <row r="390" spans="1:5">
      <c r="A390" s="72"/>
      <c r="B390" s="73"/>
      <c r="C390" s="74"/>
      <c r="D390" s="80"/>
    </row>
    <row r="391" spans="1:5" ht="247.5" customHeight="1">
      <c r="A391" s="60"/>
      <c r="B391" s="63" t="s">
        <v>5068</v>
      </c>
      <c r="C391" s="66" t="s">
        <v>5069</v>
      </c>
      <c r="D391" s="69" t="s">
        <v>5070</v>
      </c>
    </row>
    <row r="392" spans="1:5">
      <c r="A392" s="61"/>
      <c r="B392" s="64"/>
      <c r="C392" s="67"/>
      <c r="D392" s="70"/>
    </row>
    <row r="393" spans="1:5">
      <c r="A393" s="61"/>
      <c r="B393" s="64"/>
      <c r="C393" s="67"/>
      <c r="D393" s="70"/>
    </row>
    <row r="394" spans="1:5">
      <c r="A394" s="61"/>
      <c r="B394" s="64"/>
      <c r="C394" s="67"/>
      <c r="D394" s="70"/>
    </row>
    <row r="395" spans="1:5">
      <c r="A395" s="72"/>
      <c r="B395" s="73"/>
      <c r="C395" s="74"/>
      <c r="D395" s="75"/>
    </row>
    <row r="396" spans="1:5" ht="409.6" customHeight="1">
      <c r="A396" s="100"/>
      <c r="B396" s="103" t="s">
        <v>4974</v>
      </c>
      <c r="C396" s="106" t="s">
        <v>5071</v>
      </c>
      <c r="D396" s="109" t="s">
        <v>4976</v>
      </c>
      <c r="E396" t="str">
        <f>_xlfn.CONCAT("public const string ", SUBSTITUTE(SUBSTITUTE(SUBSTITUTE(SUBSTITUTE(SUBSTITUTE(SUBSTITUTE(B396, " ", "_"), " ", "_"), ",", ""), ".", ""), "-", ""), """", ""), " = """, SUBSTITUTE(SUBSTITUTE(RIGHT(D396, LEN(D396)-IFERROR(FIND(":",D396), 0)), "[", "("), "]", ")"), """;")</f>
        <v>public const string Anne_Mortimer_Countess_of_Cambridge = "Quarterly, 1st and 4th, France moderne, 2nd and 3rd England, with a label of three points Argent each point charged with three torteaux Gules, within a bordure Argent charged with lions rampant purpure, impaling, Quarterly, 1st and 4th, Barry of six, Or and Azure, on a chief two pales, the corners gyronny, overall an escutcheon Argent (Mortimer), 2nd and 3rd Or, a cross Gules (de Burgh)(34)";</v>
      </c>
    </row>
    <row r="397" spans="1:5">
      <c r="A397" s="101"/>
      <c r="B397" s="104"/>
      <c r="C397" s="107"/>
      <c r="D397" s="110"/>
    </row>
    <row r="398" spans="1:5">
      <c r="A398" s="101"/>
      <c r="B398" s="104"/>
      <c r="C398" s="107"/>
      <c r="D398" s="110"/>
    </row>
    <row r="399" spans="1:5">
      <c r="A399" s="101"/>
      <c r="B399" s="104"/>
      <c r="C399" s="107"/>
      <c r="D399" s="110"/>
    </row>
    <row r="400" spans="1:5">
      <c r="A400" s="102"/>
      <c r="B400" s="105"/>
      <c r="C400" s="108"/>
      <c r="D400" s="111"/>
    </row>
    <row r="401" spans="1:5" ht="60">
      <c r="A401" s="144"/>
      <c r="B401" s="63" t="s">
        <v>5072</v>
      </c>
      <c r="C401" s="66" t="s">
        <v>5073</v>
      </c>
      <c r="D401" s="58" t="s">
        <v>5074</v>
      </c>
      <c r="E401" t="str">
        <f>_xlfn.CONCAT("public const string ", SUBSTITUTE(SUBSTITUTE(SUBSTITUTE(SUBSTITUTE(SUBSTITUTE(SUBSTITUTE(B401, " ", "_"), " ", "_"), ",", ""), ".", ""), "-", ""), """", ""), " = """, SUBSTITUTE(SUBSTITUTE(RIGHT(D401, LEN(D401)-IFERROR(FIND(":",D401), 0)), "[", "("), "]", ")"), """;")</f>
        <v>public const string Richard_of_York_Duke_of_York = "Quarterly, 1st and 4th, quarterly, France moderne, and England, overall a label of three points each charged with three torteaux Gules, 2nd, quarterly, Castile and Leon, 3rd, quarterly, Mortimer and de Burgh, and overall and inescutcheon Gules, three passant guardant Or, a bordure Argent(55)";</v>
      </c>
    </row>
    <row r="402" spans="1:5">
      <c r="A402" s="145"/>
      <c r="B402" s="64"/>
      <c r="C402" s="67"/>
      <c r="D402" s="139"/>
    </row>
    <row r="403" spans="1:5">
      <c r="A403" s="145"/>
      <c r="B403" s="64"/>
      <c r="C403" s="67"/>
      <c r="D403" s="139"/>
    </row>
    <row r="404" spans="1:5">
      <c r="A404" s="145"/>
      <c r="B404" s="64"/>
      <c r="C404" s="67"/>
      <c r="D404" s="139"/>
    </row>
    <row r="405" spans="1:5">
      <c r="A405" s="145"/>
      <c r="B405" s="64"/>
      <c r="C405" s="67"/>
      <c r="D405" s="139"/>
    </row>
    <row r="406" spans="1:5" ht="30.75" thickBot="1">
      <c r="A406" s="164"/>
      <c r="B406" s="65"/>
      <c r="C406" s="68"/>
      <c r="D406" s="163" t="s">
        <v>5075</v>
      </c>
    </row>
    <row r="407" spans="1:5">
      <c r="A407" s="60"/>
      <c r="B407" s="63" t="s">
        <v>5072</v>
      </c>
      <c r="C407" s="66" t="s">
        <v>5073</v>
      </c>
      <c r="D407" s="69" t="s">
        <v>5076</v>
      </c>
      <c r="E407" t="str">
        <f>_xlfn.CONCAT("public const string ", SUBSTITUTE(SUBSTITUTE(SUBSTITUTE(SUBSTITUTE(SUBSTITUTE(SUBSTITUTE(B407, " ", "_"), " ", "_"), ",", ""), ".", ""), "-", ""), """", ""), " = """, SUBSTITUTE(SUBSTITUTE(RIGHT(D407, LEN(D407)-IFERROR(FIND(":",D407), 0)), "[", "("), "]", ")"), """;")</f>
        <v>public const string Richard_of_York_Duke_of_York = "Quarterly, 1st and 4th, France modern, 2nd and 3rd England, with a label of three points Argent each point charged with three torteaux Gules(55)";</v>
      </c>
    </row>
    <row r="408" spans="1:5">
      <c r="A408" s="61"/>
      <c r="B408" s="64"/>
      <c r="C408" s="67"/>
      <c r="D408" s="70"/>
    </row>
    <row r="409" spans="1:5">
      <c r="A409" s="61"/>
      <c r="B409" s="64"/>
      <c r="C409" s="67"/>
      <c r="D409" s="70"/>
    </row>
    <row r="410" spans="1:5">
      <c r="A410" s="61"/>
      <c r="B410" s="64"/>
      <c r="C410" s="67"/>
      <c r="D410" s="70"/>
    </row>
    <row r="411" spans="1:5">
      <c r="A411" s="72"/>
      <c r="B411" s="73"/>
      <c r="C411" s="74"/>
      <c r="D411" s="75"/>
    </row>
    <row r="412" spans="1:5">
      <c r="A412" s="88"/>
      <c r="B412" s="97" t="s">
        <v>5077</v>
      </c>
      <c r="C412" s="91" t="s">
        <v>5078</v>
      </c>
      <c r="D412" s="94" t="s">
        <v>5079</v>
      </c>
      <c r="E412" t="str">
        <f>_xlfn.CONCAT("public const string ", SUBSTITUTE(SUBSTITUTE(SUBSTITUTE(SUBSTITUTE(SUBSTITUTE(SUBSTITUTE(B412, " ", "_"), " ", "_"), ",", ""), ".", ""), "-", ""), """", ""), " = """, SUBSTITUTE(SUBSTITUTE(RIGHT(D412, LEN(D412)-IFERROR(FIND(":",D412), 0)), "[", "("), "]", ")"), """;")</f>
        <v>public const string Cecily_Neville_Duchess_of_York = "Gules a saltire Argent (Neville)(55)";</v>
      </c>
    </row>
    <row r="413" spans="1:5">
      <c r="A413" s="89"/>
      <c r="B413" s="98"/>
      <c r="C413" s="92"/>
      <c r="D413" s="95"/>
    </row>
    <row r="414" spans="1:5">
      <c r="A414" s="89"/>
      <c r="B414" s="98"/>
      <c r="C414" s="92"/>
      <c r="D414" s="95"/>
    </row>
    <row r="415" spans="1:5">
      <c r="A415" s="89"/>
      <c r="B415" s="98"/>
      <c r="C415" s="92"/>
      <c r="D415" s="95"/>
    </row>
    <row r="416" spans="1:5" ht="15.75" thickBot="1">
      <c r="A416" s="138"/>
      <c r="B416" s="129"/>
      <c r="C416" s="130"/>
      <c r="D416" s="131"/>
    </row>
    <row r="417" spans="1:5" ht="378" customHeight="1">
      <c r="A417" s="60"/>
      <c r="B417" s="57" t="s">
        <v>5080</v>
      </c>
      <c r="C417" s="66" t="s">
        <v>5082</v>
      </c>
      <c r="D417" s="69" t="s">
        <v>5083</v>
      </c>
      <c r="E417" t="str">
        <f>_xlfn.CONCAT("public const string ", SUBSTITUTE(SUBSTITUTE(SUBSTITUTE(SUBSTITUTE(SUBSTITUTE(SUBSTITUTE(B417, " ", "_"), " ", "_"), ",", ""), ".", ""), "-", ""), """", ""), " = """, SUBSTITUTE(SUBSTITUTE(RIGHT(D417, LEN(D417)-IFERROR(FIND(":",D417), 0)), "[", "("), "]", ")"), """;")</f>
        <v>public const string Edward_Earl_of_March = "Quarterly, 1st, quarterly, 1st and 4th, France moderne, 2nd and 3rd England, 2nd and 3rd Or, a cross Gules (de Burgh), 4th Barry of six, Or and Azure, on a chief two pales, the corners gyronny, overall an escutcheon Argent (Mortimer)(56)";</v>
      </c>
    </row>
    <row r="418" spans="1:5" ht="57" customHeight="1">
      <c r="A418" s="61"/>
      <c r="B418" s="76" t="s">
        <v>5081</v>
      </c>
      <c r="C418" s="67"/>
      <c r="D418" s="70"/>
    </row>
    <row r="419" spans="1:5">
      <c r="A419" s="61"/>
      <c r="B419" s="76"/>
      <c r="C419" s="67"/>
      <c r="D419" s="70"/>
    </row>
    <row r="420" spans="1:5">
      <c r="A420" s="61"/>
      <c r="B420" s="76"/>
      <c r="C420" s="67"/>
      <c r="D420" s="70"/>
    </row>
    <row r="421" spans="1:5">
      <c r="A421" s="72"/>
      <c r="B421" s="56"/>
      <c r="C421" s="74"/>
      <c r="D421" s="75"/>
    </row>
    <row r="422" spans="1:5" ht="409.6" customHeight="1">
      <c r="A422" s="60"/>
      <c r="B422" s="63" t="s">
        <v>5084</v>
      </c>
      <c r="C422" s="66" t="s">
        <v>5085</v>
      </c>
      <c r="D422" s="69" t="s">
        <v>5086</v>
      </c>
      <c r="E422" t="str">
        <f>_xlfn.CONCAT("public const string ", SUBSTITUTE(SUBSTITUTE(SUBSTITUTE(SUBSTITUTE(SUBSTITUTE(SUBSTITUTE(B422, " ", "_"), " ", "_"), ",", ""), ".", ""), "-", ""), """", ""), " = """, SUBSTITUTE(SUBSTITUTE(RIGHT(D422, LEN(D422)-IFERROR(FIND(":",D422), 0)), "[", "("), "]", ")"), """;")</f>
        <v>public const string Edmund_Earl_of_Rutland = "Quarterly, 1st, quarterly, 1st and 4th, France moderne, 2nd and 3rd England, with a label of five points Argent the two dexter points charged with lions rampant purpure and three sinister points each with three torteaux, 2nd and 3rd de Burgh, 4th Mortimer(57)";</v>
      </c>
    </row>
    <row r="423" spans="1:5">
      <c r="A423" s="61"/>
      <c r="B423" s="64"/>
      <c r="C423" s="67"/>
      <c r="D423" s="70"/>
    </row>
    <row r="424" spans="1:5">
      <c r="A424" s="61"/>
      <c r="B424" s="64"/>
      <c r="C424" s="67"/>
      <c r="D424" s="70"/>
    </row>
    <row r="425" spans="1:5">
      <c r="A425" s="61"/>
      <c r="B425" s="64"/>
      <c r="C425" s="67"/>
      <c r="D425" s="70"/>
    </row>
    <row r="426" spans="1:5">
      <c r="A426" s="72"/>
      <c r="B426" s="73"/>
      <c r="C426" s="74"/>
      <c r="D426" s="75"/>
    </row>
    <row r="427" spans="1:5" ht="225" customHeight="1">
      <c r="A427" s="60"/>
      <c r="B427" s="63" t="s">
        <v>5087</v>
      </c>
      <c r="C427" s="66" t="s">
        <v>5088</v>
      </c>
      <c r="D427" s="69" t="s">
        <v>5089</v>
      </c>
      <c r="E427" t="str">
        <f>_xlfn.CONCAT("public const string ", SUBSTITUTE(SUBSTITUTE(SUBSTITUTE(SUBSTITUTE(SUBSTITUTE(SUBSTITUTE(B427, " ", "_"), " ", "_"), ",", ""), ".", ""), "-", ""), """", ""), " = """, SUBSTITUTE(SUBSTITUTE(RIGHT(D427, LEN(D427)-IFERROR(FIND(":",D427), 0)), "[", "("), "]", ")"), """;")</f>
        <v>public const string George_Duke_of_Clarence = "Quarterly, 1st and 4th, France moderne, 2nd and 3rd England, with a label of three points Argent each point charged with a canton Gules(58)";</v>
      </c>
    </row>
    <row r="428" spans="1:5">
      <c r="A428" s="61"/>
      <c r="B428" s="64"/>
      <c r="C428" s="67"/>
      <c r="D428" s="70"/>
    </row>
    <row r="429" spans="1:5">
      <c r="A429" s="61"/>
      <c r="B429" s="64"/>
      <c r="C429" s="67"/>
      <c r="D429" s="70"/>
    </row>
    <row r="430" spans="1:5">
      <c r="A430" s="61"/>
      <c r="B430" s="64"/>
      <c r="C430" s="67"/>
      <c r="D430" s="70"/>
    </row>
    <row r="431" spans="1:5">
      <c r="A431" s="72"/>
      <c r="B431" s="73"/>
      <c r="C431" s="74"/>
      <c r="D431" s="75"/>
    </row>
    <row r="432" spans="1:5" ht="242.25" customHeight="1">
      <c r="A432" s="60"/>
      <c r="B432" s="57" t="s">
        <v>5090</v>
      </c>
      <c r="C432" s="66" t="s">
        <v>5092</v>
      </c>
      <c r="D432" s="69" t="s">
        <v>5093</v>
      </c>
      <c r="E432" t="str">
        <f>_xlfn.CONCAT("public const string ", SUBSTITUTE(SUBSTITUTE(SUBSTITUTE(SUBSTITUTE(SUBSTITUTE(SUBSTITUTE(B432, " ", "_"), " ", "_"), ",", ""), ".", ""), "-", ""), """", ""), " = """, SUBSTITUTE(SUBSTITUTE(RIGHT(D432, LEN(D432)-IFERROR(FIND(":",D432), 0)), "[", "("), "]", ")"), """;")</f>
        <v>public const string Richard_Duke_of_Gloucester = "Quarterly, 1st and 4th, France moderne, 2nd and 3rd England, with a label of three points ermine each charged with a canton Gules (same as Thomas of Lancaster)(59)";</v>
      </c>
    </row>
    <row r="433" spans="1:5" ht="57" customHeight="1">
      <c r="A433" s="61"/>
      <c r="B433" s="76" t="s">
        <v>5091</v>
      </c>
      <c r="C433" s="67"/>
      <c r="D433" s="70"/>
    </row>
    <row r="434" spans="1:5">
      <c r="A434" s="61"/>
      <c r="B434" s="76"/>
      <c r="C434" s="67"/>
      <c r="D434" s="70"/>
    </row>
    <row r="435" spans="1:5">
      <c r="A435" s="61"/>
      <c r="B435" s="76"/>
      <c r="C435" s="67"/>
      <c r="D435" s="70"/>
    </row>
    <row r="436" spans="1:5" ht="15.75" thickBot="1">
      <c r="A436" s="62"/>
      <c r="B436" s="165"/>
      <c r="C436" s="68"/>
      <c r="D436" s="71"/>
    </row>
    <row r="437" spans="1:5">
      <c r="A437" s="22"/>
      <c r="B437" s="25" t="s">
        <v>5094</v>
      </c>
      <c r="C437" s="28" t="s">
        <v>5082</v>
      </c>
      <c r="D437" s="39" t="s">
        <v>5095</v>
      </c>
      <c r="E437" t="str">
        <f>_xlfn.CONCAT("public const string ", SUBSTITUTE(SUBSTITUTE(SUBSTITUTE(SUBSTITUTE(SUBSTITUTE(SUBSTITUTE(B437, " ", "_"), " ", "_"), ",", ""), ".", ""), "-", ""), """", ""), " = """, SUBSTITUTE(SUBSTITUTE(RIGHT(D437, LEN(D437)-IFERROR(FIND(":",D437), 0)), "[", "("), "]", ")"), """;")</f>
        <v>public const string King_Edward_IV = "Quarterly, 1st and 4th, France moderne, 2nd and 3rd England(60)";</v>
      </c>
    </row>
    <row r="438" spans="1:5">
      <c r="A438" s="23"/>
      <c r="B438" s="26"/>
      <c r="C438" s="29"/>
      <c r="D438" s="40"/>
    </row>
    <row r="439" spans="1:5">
      <c r="A439" s="23"/>
      <c r="B439" s="26"/>
      <c r="C439" s="29"/>
      <c r="D439" s="40"/>
    </row>
    <row r="440" spans="1:5">
      <c r="A440" s="23"/>
      <c r="B440" s="26"/>
      <c r="C440" s="29"/>
      <c r="D440" s="40"/>
    </row>
    <row r="441" spans="1:5">
      <c r="A441" s="24"/>
      <c r="B441" s="27"/>
      <c r="C441" s="30"/>
      <c r="D441" s="54"/>
    </row>
    <row r="442" spans="1:5" ht="409.6" customHeight="1">
      <c r="A442" s="22"/>
      <c r="B442" s="25" t="s">
        <v>5096</v>
      </c>
      <c r="C442" s="28" t="s">
        <v>5097</v>
      </c>
      <c r="D442" s="39" t="s">
        <v>5098</v>
      </c>
      <c r="E442" t="str">
        <f>_xlfn.CONCAT("public const string ", SUBSTITUTE(SUBSTITUTE(SUBSTITUTE(SUBSTITUTE(SUBSTITUTE(SUBSTITUTE(B442, " ", "_"), " ", "_"), ",", ""), ".", ""), "-", ""), """", ""), " = """, SUBSTITUTE(SUBSTITUTE(RIGHT(D442, LEN(D442)-IFERROR(FIND(":",D442), 0)), "[", "("), "]", ")"), """;")</f>
        <v>public const string Elizabeth_Woodville = "Quarterly of six, 1st, Agent, a lion rampant double queued gules, crowned Or (Luxembourg), 2nd, quarterly 1st and 4th, Gules, a star of eight points Argent, 2nd and 3rd, Azure semée of fleurs de lys Or (de Baux d' Andrée), 3rd, Barry Argent and Azure, overall a lion rampant Gules (Lusignan of Cyprus), 4th, Gules, three bendlets Argent, on a chief of the first, charged with a fillet in base Or, a rose of the second (Ursins), 5th, Gules, three pallets vairy, on a chief Or a label five points Azure (St. Pol), 6th, Argent, a fess and a canton conjoined Gules (Woodville)(61)";</v>
      </c>
    </row>
    <row r="443" spans="1:5">
      <c r="A443" s="23"/>
      <c r="B443" s="26"/>
      <c r="C443" s="29"/>
      <c r="D443" s="40"/>
    </row>
    <row r="444" spans="1:5">
      <c r="A444" s="23"/>
      <c r="B444" s="26"/>
      <c r="C444" s="29"/>
      <c r="D444" s="40"/>
    </row>
    <row r="445" spans="1:5">
      <c r="A445" s="23"/>
      <c r="B445" s="26"/>
      <c r="C445" s="29"/>
      <c r="D445" s="40"/>
    </row>
    <row r="446" spans="1:5" ht="15.75" thickBot="1">
      <c r="A446" s="31"/>
      <c r="B446" s="32"/>
      <c r="C446" s="33"/>
      <c r="D446" s="41"/>
    </row>
    <row r="447" spans="1:5" ht="15.75" thickTop="1">
      <c r="A447" s="60"/>
      <c r="B447" s="63" t="s">
        <v>5099</v>
      </c>
      <c r="C447" s="66" t="s">
        <v>5100</v>
      </c>
      <c r="D447" s="69" t="s">
        <v>5101</v>
      </c>
      <c r="E447" t="str">
        <f>_xlfn.CONCAT("public const string ", SUBSTITUTE(SUBSTITUTE(SUBSTITUTE(SUBSTITUTE(SUBSTITUTE(SUBSTITUTE(B447, " ", "_"), " ", "_"), ",", ""), ".", ""), "-", ""), """", ""), " = """, SUBSTITUTE(SUBSTITUTE(RIGHT(D447, LEN(D447)-IFERROR(FIND(":",D447), 0)), "[", "("), "]", ")"), """;")</f>
        <v>public const string Elizabeth_of_York = "Quarterly, 1st, quarterly, 1st and 4th, France moderne, 2nd and 3rd England, 2nd and 3rd de Burgh, 4th Mortimer(62)";</v>
      </c>
    </row>
    <row r="448" spans="1:5">
      <c r="A448" s="61"/>
      <c r="B448" s="64"/>
      <c r="C448" s="67"/>
      <c r="D448" s="70"/>
    </row>
    <row r="449" spans="1:5">
      <c r="A449" s="61"/>
      <c r="B449" s="64"/>
      <c r="C449" s="67"/>
      <c r="D449" s="70"/>
    </row>
    <row r="450" spans="1:5">
      <c r="A450" s="61"/>
      <c r="B450" s="64"/>
      <c r="C450" s="67"/>
      <c r="D450" s="70"/>
    </row>
    <row r="451" spans="1:5">
      <c r="A451" s="72"/>
      <c r="B451" s="73"/>
      <c r="C451" s="74"/>
      <c r="D451" s="75"/>
    </row>
    <row r="452" spans="1:5">
      <c r="A452" s="60"/>
      <c r="B452" s="57" t="s">
        <v>5102</v>
      </c>
      <c r="C452" s="66" t="s">
        <v>5104</v>
      </c>
      <c r="D452" s="69" t="s">
        <v>5105</v>
      </c>
      <c r="E452" t="str">
        <f>_xlfn.CONCAT("public const string ", SUBSTITUTE(SUBSTITUTE(SUBSTITUTE(SUBSTITUTE(SUBSTITUTE(SUBSTITUTE(B452, " ", "_"), " ", "_"), ",", ""), ".", ""), "-", ""), """", ""), " = """, SUBSTITUTE(SUBSTITUTE(RIGHT(D452, LEN(D452)-IFERROR(FIND(":",D452), 0)), "[", "("), "]", ")"), """;")</f>
        <v>public const string Edward_Prince_of_Wales = "Quarterly, 1st and 4th, France moderne, 2nd and 3rd England, with a label of three points Argent(63)";</v>
      </c>
    </row>
    <row r="453" spans="1:5">
      <c r="A453" s="61"/>
      <c r="B453" s="76" t="s">
        <v>5103</v>
      </c>
      <c r="C453" s="67"/>
      <c r="D453" s="70"/>
    </row>
    <row r="454" spans="1:5">
      <c r="A454" s="61"/>
      <c r="B454" s="76"/>
      <c r="C454" s="67"/>
      <c r="D454" s="70"/>
    </row>
    <row r="455" spans="1:5">
      <c r="A455" s="61"/>
      <c r="B455" s="76"/>
      <c r="C455" s="67"/>
      <c r="D455" s="70"/>
    </row>
    <row r="456" spans="1:5">
      <c r="A456" s="72"/>
      <c r="B456" s="56"/>
      <c r="C456" s="74"/>
      <c r="D456" s="75"/>
    </row>
    <row r="457" spans="1:5" ht="153.75" customHeight="1">
      <c r="A457" s="60"/>
      <c r="B457" s="63" t="s">
        <v>5106</v>
      </c>
      <c r="C457" s="66" t="s">
        <v>5107</v>
      </c>
      <c r="D457" s="69" t="s">
        <v>5108</v>
      </c>
      <c r="E457" t="str">
        <f>_xlfn.CONCAT("public const string ", SUBSTITUTE(SUBSTITUTE(SUBSTITUTE(SUBSTITUTE(SUBSTITUTE(SUBSTITUTE(B457, " ", "_"), " ", "_"), ",", ""), ".", ""), "-", ""), """", ""), " = """, SUBSTITUTE(SUBSTITUTE(RIGHT(D457, LEN(D457)-IFERROR(FIND(":",D457), 0)), "[", "("), "]", ")"), """;")</f>
        <v>public const string Richard_of_Shrewsbury_Duke_of_York = "Quarterly, 1st and 4th, France moderne, 2nd and 3rd England, with a label of three points Argent on the first point a canton Gules(64)";</v>
      </c>
    </row>
    <row r="458" spans="1:5">
      <c r="A458" s="61"/>
      <c r="B458" s="64"/>
      <c r="C458" s="67"/>
      <c r="D458" s="70"/>
    </row>
    <row r="459" spans="1:5">
      <c r="A459" s="61"/>
      <c r="B459" s="64"/>
      <c r="C459" s="67"/>
      <c r="D459" s="70"/>
    </row>
    <row r="460" spans="1:5">
      <c r="A460" s="61"/>
      <c r="B460" s="64"/>
      <c r="C460" s="67"/>
      <c r="D460" s="70"/>
    </row>
    <row r="461" spans="1:5">
      <c r="A461" s="72"/>
      <c r="B461" s="73"/>
      <c r="C461" s="74"/>
      <c r="D461" s="75"/>
    </row>
    <row r="462" spans="1:5">
      <c r="A462" s="43"/>
      <c r="B462" s="46" t="s">
        <v>5109</v>
      </c>
      <c r="C462" s="49" t="s">
        <v>5110</v>
      </c>
      <c r="D462" s="132" t="s">
        <v>5111</v>
      </c>
      <c r="E462" t="str">
        <f>_xlfn.CONCAT("public const string ", SUBSTITUTE(SUBSTITUTE(SUBSTITUTE(SUBSTITUTE(SUBSTITUTE(SUBSTITUTE(B462, " ", "_"), " ", "_"), ",", ""), ".", ""), "-", ""), """", ""), " = """, SUBSTITUTE(SUBSTITUTE(RIGHT(D462, LEN(D462)-IFERROR(FIND(":",D462), 0)), "[", "("), "]", ")"), """;")</f>
        <v>public const string Arthur_Plantagenet_Viscount_Lisle = "Quarterly, 1st, quarterly, 1st and 4th, France moderne, 2nd and 3rd England, 2nd and 3rd de Burgh, 4th Mortimer, overall a baston sinister Azure(65)";</v>
      </c>
    </row>
    <row r="463" spans="1:5">
      <c r="A463" s="44"/>
      <c r="B463" s="47"/>
      <c r="C463" s="50"/>
      <c r="D463" s="133"/>
    </row>
    <row r="464" spans="1:5">
      <c r="A464" s="44"/>
      <c r="B464" s="47"/>
      <c r="C464" s="50"/>
      <c r="D464" s="133"/>
    </row>
    <row r="465" spans="1:5">
      <c r="A465" s="44"/>
      <c r="B465" s="47"/>
      <c r="C465" s="50"/>
      <c r="D465" s="133"/>
    </row>
    <row r="466" spans="1:5" ht="15.75" thickBot="1">
      <c r="A466" s="45"/>
      <c r="B466" s="48"/>
      <c r="C466" s="51"/>
      <c r="D466" s="134"/>
    </row>
    <row r="467" spans="1:5">
      <c r="A467" s="60"/>
      <c r="B467" s="63" t="s">
        <v>5087</v>
      </c>
      <c r="C467" s="66" t="s">
        <v>5088</v>
      </c>
      <c r="D467" s="69" t="s">
        <v>5089</v>
      </c>
      <c r="E467" t="str">
        <f>_xlfn.CONCAT("public const string ", SUBSTITUTE(SUBSTITUTE(SUBSTITUTE(SUBSTITUTE(SUBSTITUTE(SUBSTITUTE(B467, " ", "_"), " ", "_"), ",", ""), ".", ""), "-", ""), """", ""), " = """, SUBSTITUTE(SUBSTITUTE(RIGHT(D467, LEN(D467)-IFERROR(FIND(":",D467), 0)), "[", "("), "]", ")"), """;")</f>
        <v>public const string George_Duke_of_Clarence = "Quarterly, 1st and 4th, France moderne, 2nd and 3rd England, with a label of three points Argent each point charged with a canton Gules(58)";</v>
      </c>
    </row>
    <row r="468" spans="1:5">
      <c r="A468" s="61"/>
      <c r="B468" s="64"/>
      <c r="C468" s="67"/>
      <c r="D468" s="70"/>
    </row>
    <row r="469" spans="1:5">
      <c r="A469" s="61"/>
      <c r="B469" s="64"/>
      <c r="C469" s="67"/>
      <c r="D469" s="70"/>
    </row>
    <row r="470" spans="1:5">
      <c r="A470" s="61"/>
      <c r="B470" s="64"/>
      <c r="C470" s="67"/>
      <c r="D470" s="70"/>
    </row>
    <row r="471" spans="1:5">
      <c r="A471" s="72"/>
      <c r="B471" s="73"/>
      <c r="C471" s="74"/>
      <c r="D471" s="75"/>
    </row>
    <row r="472" spans="1:5">
      <c r="A472" s="88"/>
      <c r="B472" s="97" t="s">
        <v>5112</v>
      </c>
      <c r="C472" s="91" t="s">
        <v>5113</v>
      </c>
      <c r="D472" s="94" t="s">
        <v>5114</v>
      </c>
      <c r="E472" t="str">
        <f>_xlfn.CONCAT("public const string ", SUBSTITUTE(SUBSTITUTE(SUBSTITUTE(SUBSTITUTE(SUBSTITUTE(SUBSTITUTE(B472, " ", "_"), " ", "_"), ",", ""), ".", ""), "-", ""), """", ""), " = """, SUBSTITUTE(SUBSTITUTE(RIGHT(D472, LEN(D472)-IFERROR(FIND(":",D472), 0)), "[", "("), "]", ")"), """;")</f>
        <v>public const string Isabel_Neville_Duchess_of_Clarence = "Gules a saltire Argent, a label of three points gobony, Argent and Azure (Neville)(58)";</v>
      </c>
    </row>
    <row r="473" spans="1:5">
      <c r="A473" s="89"/>
      <c r="B473" s="98"/>
      <c r="C473" s="92"/>
      <c r="D473" s="95"/>
    </row>
    <row r="474" spans="1:5">
      <c r="A474" s="89"/>
      <c r="B474" s="98"/>
      <c r="C474" s="92"/>
      <c r="D474" s="95"/>
    </row>
    <row r="475" spans="1:5">
      <c r="A475" s="89"/>
      <c r="B475" s="98"/>
      <c r="C475" s="92"/>
      <c r="D475" s="95"/>
    </row>
    <row r="476" spans="1:5" ht="15.75" thickBot="1">
      <c r="A476" s="138"/>
      <c r="B476" s="129"/>
      <c r="C476" s="130"/>
      <c r="D476" s="131"/>
    </row>
    <row r="477" spans="1:5" ht="409.6" customHeight="1">
      <c r="A477" s="60"/>
      <c r="B477" s="63" t="s">
        <v>5115</v>
      </c>
      <c r="C477" s="66" t="s">
        <v>5116</v>
      </c>
      <c r="D477" s="69" t="s">
        <v>5117</v>
      </c>
      <c r="E477" t="str">
        <f>_xlfn.CONCAT("public const string ", SUBSTITUTE(SUBSTITUTE(SUBSTITUTE(SUBSTITUTE(SUBSTITUTE(SUBSTITUTE(B477, " ", "_"), " ", "_"), ",", ""), ".", ""), "-", ""), """", ""), " = """, SUBSTITUTE(SUBSTITUTE(RIGHT(D477, LEN(D477)-IFERROR(FIND(":",D477), 0)), "[", "("), "]", ")"), """;")</f>
        <v>public const string Margaret_Pole_Countess_of_Salisbury = "Quarterly, 1st, Quarterly, France modern and England, a label of three points Argent each charged with a canton Gules (Clarence), 2nd, Gules a saltire Argent, a label of three points gobony Argent and Azure (Neville), impaling Gules, a fess between six crosses crosslet Or (Beauchamp), 3rd, Chequy Or and Azure, a chevron ermine (Newburgh), impaling Argent, three lozenges conjoined in fess Gules (Montacute), 4th, Or, an eagle displayed Vert (Monthermer), impaling Quarterly 1st and 4th, Or, three chevrons Gules (Clare), 2nd and 3rd, Quarterly, Argent and Gules, a fret Or, overall a bendlett Sable (Despencer)(58)";</v>
      </c>
    </row>
    <row r="478" spans="1:5">
      <c r="A478" s="61"/>
      <c r="B478" s="64"/>
      <c r="C478" s="67"/>
      <c r="D478" s="70"/>
    </row>
    <row r="479" spans="1:5">
      <c r="A479" s="61"/>
      <c r="B479" s="64"/>
      <c r="C479" s="67"/>
      <c r="D479" s="70"/>
    </row>
    <row r="480" spans="1:5">
      <c r="A480" s="61"/>
      <c r="B480" s="64"/>
      <c r="C480" s="67"/>
      <c r="D480" s="70"/>
    </row>
    <row r="481" spans="1:5">
      <c r="A481" s="72"/>
      <c r="B481" s="73"/>
      <c r="C481" s="74"/>
      <c r="D481" s="75"/>
    </row>
    <row r="482" spans="1:5">
      <c r="A482" s="60"/>
      <c r="B482" s="63" t="s">
        <v>5118</v>
      </c>
      <c r="C482" s="66" t="s">
        <v>5119</v>
      </c>
      <c r="D482" s="69" t="s">
        <v>5120</v>
      </c>
      <c r="E482" t="str">
        <f>_xlfn.CONCAT("public const string ", SUBSTITUTE(SUBSTITUTE(SUBSTITUTE(SUBSTITUTE(SUBSTITUTE(SUBSTITUTE(B482, " ", "_"), " ", "_"), ",", ""), ".", ""), "-", ""), """", ""), " = """, SUBSTITUTE(SUBSTITUTE(RIGHT(D482, LEN(D482)-IFERROR(FIND(":",D482), 0)), "[", "("), "]", ")"), """;")</f>
        <v>public const string Edward_Plantagenet_Earl_of_Warwick = "Quarterly, 1st and 4th, France moderne, 2nd and 3rd England, with a label of three points gobony, Argent and Azure (Neville)(66)";</v>
      </c>
    </row>
    <row r="483" spans="1:5">
      <c r="A483" s="61"/>
      <c r="B483" s="64"/>
      <c r="C483" s="67"/>
      <c r="D483" s="70"/>
    </row>
    <row r="484" spans="1:5">
      <c r="A484" s="61"/>
      <c r="B484" s="64"/>
      <c r="C484" s="67"/>
      <c r="D484" s="70"/>
    </row>
    <row r="485" spans="1:5">
      <c r="A485" s="61"/>
      <c r="B485" s="64"/>
      <c r="C485" s="67"/>
      <c r="D485" s="70"/>
    </row>
    <row r="486" spans="1:5" ht="15.75" thickBot="1">
      <c r="A486" s="62"/>
      <c r="B486" s="65"/>
      <c r="C486" s="68"/>
      <c r="D486" s="71"/>
    </row>
    <row r="487" spans="1:5">
      <c r="A487" s="22"/>
      <c r="B487" s="25" t="s">
        <v>5121</v>
      </c>
      <c r="C487" s="28" t="s">
        <v>5092</v>
      </c>
      <c r="D487" s="39" t="s">
        <v>5122</v>
      </c>
      <c r="E487" t="str">
        <f>_xlfn.CONCAT("public const string ", SUBSTITUTE(SUBSTITUTE(SUBSTITUTE(SUBSTITUTE(SUBSTITUTE(SUBSTITUTE(B487, " ", "_"), " ", "_"), ",", ""), ".", ""), "-", ""), """", ""), " = """, SUBSTITUTE(SUBSTITUTE(RIGHT(D487, LEN(D487)-IFERROR(FIND(":",D487), 0)), "[", "("), "]", ")"), """;")</f>
        <v>public const string King_Richard_III = "Quarterly, 1st and 4th, France moderne, 2nd and 3rd England(59)";</v>
      </c>
    </row>
    <row r="488" spans="1:5">
      <c r="A488" s="23"/>
      <c r="B488" s="26"/>
      <c r="C488" s="29"/>
      <c r="D488" s="40"/>
    </row>
    <row r="489" spans="1:5">
      <c r="A489" s="23"/>
      <c r="B489" s="26"/>
      <c r="C489" s="29"/>
      <c r="D489" s="40"/>
    </row>
    <row r="490" spans="1:5">
      <c r="A490" s="23"/>
      <c r="B490" s="26"/>
      <c r="C490" s="29"/>
      <c r="D490" s="40"/>
    </row>
    <row r="491" spans="1:5">
      <c r="A491" s="24"/>
      <c r="B491" s="27"/>
      <c r="C491" s="30"/>
      <c r="D491" s="54"/>
    </row>
    <row r="492" spans="1:5" ht="90">
      <c r="A492" s="118"/>
      <c r="B492" s="25" t="s">
        <v>5123</v>
      </c>
      <c r="C492" s="28" t="s">
        <v>5124</v>
      </c>
      <c r="D492" s="37" t="s">
        <v>5125</v>
      </c>
      <c r="E492" t="str">
        <f>_xlfn.CONCAT("public const string ", SUBSTITUTE(SUBSTITUTE(SUBSTITUTE(SUBSTITUTE(SUBSTITUTE(SUBSTITUTE(B492, " ", "_"), " ", "_"), ",", ""), ".", ""), "-", ""), """", ""), " = """, SUBSTITUTE(SUBSTITUTE(RIGHT(D492, LEN(D492)-IFERROR(FIND(":",D492), 0)), "[", "("), "]", ")"), """;")</f>
        <v>public const string Anne_Neville = "Quarterly of seven, 1st, Gules, a fess between six crosses crosslet Or (Beauchamp), 2nd, Chequy Or and Azure, a chevron ermine (Newburgh), 3rd, Argent, three lozenges conjoined in fess Gules (Montacute), 4th, Or, an eagle displayed Vert (Monthermer), 5th, Gules a saltire Argent, a label of three points gobony Argent and Azure (Neville), 6th, Or, three chevrons Gules (Clare), 7th, Quarterly, Argent and Gules, a fret Or, overall a bendlett Sable (Despencer)(67)";</v>
      </c>
    </row>
    <row r="493" spans="1:5">
      <c r="A493" s="119"/>
      <c r="B493" s="26"/>
      <c r="C493" s="29"/>
      <c r="D493" s="18"/>
    </row>
    <row r="494" spans="1:5">
      <c r="A494" s="119"/>
      <c r="B494" s="26"/>
      <c r="C494" s="29"/>
      <c r="D494" s="18"/>
    </row>
    <row r="495" spans="1:5">
      <c r="A495" s="119"/>
      <c r="B495" s="26"/>
      <c r="C495" s="29"/>
      <c r="D495" s="18"/>
    </row>
    <row r="496" spans="1:5">
      <c r="A496" s="119"/>
      <c r="B496" s="26"/>
      <c r="C496" s="29"/>
      <c r="D496" s="18"/>
    </row>
    <row r="497" spans="1:5" ht="15.75" thickBot="1">
      <c r="A497" s="120"/>
      <c r="B497" s="32"/>
      <c r="C497" s="33"/>
      <c r="D497" s="117" t="s">
        <v>5126</v>
      </c>
    </row>
    <row r="498" spans="1:5" ht="15.75" thickTop="1">
      <c r="A498" s="60"/>
      <c r="B498" s="63" t="s">
        <v>5127</v>
      </c>
      <c r="C498" s="66" t="s">
        <v>5128</v>
      </c>
      <c r="D498" s="69" t="s">
        <v>5129</v>
      </c>
      <c r="E498" t="str">
        <f>_xlfn.CONCAT("public const string ", SUBSTITUTE(SUBSTITUTE(SUBSTITUTE(SUBSTITUTE(SUBSTITUTE(SUBSTITUTE(B498, " ", "_"), " ", "_"), ",", ""), ".", ""), "-", ""), """", ""), " = """, SUBSTITUTE(SUBSTITUTE(RIGHT(D498, LEN(D498)-IFERROR(FIND(":",D498), 0)), "[", "("), "]", ")"), """;")</f>
        <v>public const string Edward_of_Middleham_Prince_of_Wales = "Quarterly, 1st and 4th, France moderne, 2nd and 3rd England, with a label of three points Argent(68)";</v>
      </c>
    </row>
    <row r="499" spans="1:5">
      <c r="A499" s="61"/>
      <c r="B499" s="64"/>
      <c r="C499" s="67"/>
      <c r="D499" s="70"/>
    </row>
    <row r="500" spans="1:5">
      <c r="A500" s="61"/>
      <c r="B500" s="64"/>
      <c r="C500" s="67"/>
      <c r="D500" s="70"/>
    </row>
    <row r="501" spans="1:5">
      <c r="A501" s="61"/>
      <c r="B501" s="64"/>
      <c r="C501" s="67"/>
      <c r="D501" s="70"/>
    </row>
    <row r="502" spans="1:5" ht="15.75" thickBot="1">
      <c r="A502" s="62"/>
      <c r="B502" s="65"/>
      <c r="C502" s="68"/>
      <c r="D502" s="71"/>
    </row>
    <row r="503" spans="1:5" ht="360" customHeight="1">
      <c r="A503" s="153"/>
      <c r="B503" s="46" t="s">
        <v>5018</v>
      </c>
      <c r="C503" s="49" t="s">
        <v>5019</v>
      </c>
      <c r="D503" s="42" t="s">
        <v>5020</v>
      </c>
      <c r="E503" t="str">
        <f>_xlfn.CONCAT("public const string ", SUBSTITUTE(SUBSTITUTE(SUBSTITUTE(SUBSTITUTE(SUBSTITUTE(SUBSTITUTE(B503, " ", "_"), " ", "_"), ",", ""), ".", ""), "-", ""), """", ""), " = """, SUBSTITUTE(SUBSTITUTE(RIGHT(D503, LEN(D503)-IFERROR(FIND(":",D503), 0)), "[", "("), "]", ")"), """;")</f>
        <v>public const string John_Beaufort_Earl_of_Somerset = "Per pale, Argent and Azure, over all on a bend Gules three lions passant guardant Or with a label of three points Azure each charges with three fleur de lys Or(41)";</v>
      </c>
    </row>
    <row r="504" spans="1:5">
      <c r="A504" s="154"/>
      <c r="B504" s="47"/>
      <c r="C504" s="50"/>
      <c r="D504" s="147"/>
    </row>
    <row r="505" spans="1:5">
      <c r="A505" s="154"/>
      <c r="B505" s="47"/>
      <c r="C505" s="50"/>
      <c r="D505" s="147"/>
    </row>
    <row r="506" spans="1:5">
      <c r="A506" s="154"/>
      <c r="B506" s="47"/>
      <c r="C506" s="50"/>
      <c r="D506" s="147"/>
    </row>
    <row r="507" spans="1:5">
      <c r="A507" s="154"/>
      <c r="B507" s="47"/>
      <c r="C507" s="50"/>
      <c r="D507" s="147"/>
    </row>
    <row r="508" spans="1:5" ht="240" customHeight="1">
      <c r="A508" s="155"/>
      <c r="B508" s="156"/>
      <c r="C508" s="157"/>
      <c r="D508" s="148" t="s">
        <v>5021</v>
      </c>
    </row>
    <row r="509" spans="1:5">
      <c r="A509" s="88"/>
      <c r="B509" s="97" t="s">
        <v>5130</v>
      </c>
      <c r="C509" s="91" t="s">
        <v>5131</v>
      </c>
      <c r="D509" s="94" t="s">
        <v>5132</v>
      </c>
      <c r="E509" t="str">
        <f>_xlfn.CONCAT("public const string ", SUBSTITUTE(SUBSTITUTE(SUBSTITUTE(SUBSTITUTE(SUBSTITUTE(SUBSTITUTE(B509, " ", "_"), " ", "_"), ",", ""), ".", ""), "-", ""), """", ""), " = """, SUBSTITUTE(SUBSTITUTE(RIGHT(D509, LEN(D509)-IFERROR(FIND(":",D509), 0)), "[", "("), "]", ")"), """;")</f>
        <v>public const string Margaret_Holland_Countess_of_Somerset = "Quarterly, 1st and 4th, France ancien, 2nd and 3rd England, within a bordure componée Argent and Azure, impaling, Gules, three lions passant guardant Or, within a bordure Argent(41)";</v>
      </c>
    </row>
    <row r="510" spans="1:5">
      <c r="A510" s="89"/>
      <c r="B510" s="98"/>
      <c r="C510" s="92"/>
      <c r="D510" s="95"/>
    </row>
    <row r="511" spans="1:5">
      <c r="A511" s="89"/>
      <c r="B511" s="98"/>
      <c r="C511" s="92"/>
      <c r="D511" s="95"/>
    </row>
    <row r="512" spans="1:5">
      <c r="A512" s="89"/>
      <c r="B512" s="98"/>
      <c r="C512" s="92"/>
      <c r="D512" s="95"/>
    </row>
    <row r="513" spans="1:5">
      <c r="A513" s="89"/>
      <c r="B513" s="98"/>
      <c r="C513" s="92"/>
      <c r="D513" s="95"/>
    </row>
    <row r="514" spans="1:5">
      <c r="A514" s="89"/>
      <c r="B514" s="98"/>
      <c r="C514" s="92"/>
      <c r="D514" s="95"/>
    </row>
    <row r="515" spans="1:5" ht="15.75" thickBot="1">
      <c r="A515" s="138"/>
      <c r="B515" s="129"/>
      <c r="C515" s="130"/>
      <c r="D515" s="131"/>
    </row>
    <row r="516" spans="1:5" ht="30">
      <c r="A516" s="166"/>
      <c r="B516" s="123" t="s">
        <v>5133</v>
      </c>
      <c r="C516" s="122" t="s">
        <v>5134</v>
      </c>
      <c r="D516" s="124" t="s">
        <v>5135</v>
      </c>
      <c r="E516" t="str">
        <f>_xlfn.CONCAT("public const string ", SUBSTITUTE(SUBSTITUTE(SUBSTITUTE(SUBSTITUTE(SUBSTITUTE(SUBSTITUTE(B516, " ", "_"), " ", "_"), ",", ""), ".", ""), "-", ""), """", ""), " = """, SUBSTITUTE(SUBSTITUTE(RIGHT(D516, LEN(D516)-IFERROR(FIND(":",D516), 0)), "[", "("), "]", ")"), """;")</f>
        <v>public const string John_Beaufort_Duke_of_Somerset = "Quarterly, 1st and 4th, France moderne, 2nd and 3rd England, within a bordure componée Argent and Azure(69)";</v>
      </c>
    </row>
    <row r="517" spans="1:5">
      <c r="A517" s="88"/>
      <c r="B517" s="97" t="s">
        <v>5136</v>
      </c>
      <c r="C517" s="91" t="s">
        <v>5137</v>
      </c>
      <c r="D517" s="94" t="s">
        <v>5138</v>
      </c>
      <c r="E517" t="str">
        <f>_xlfn.CONCAT("public const string ", SUBSTITUTE(SUBSTITUTE(SUBSTITUTE(SUBSTITUTE(SUBSTITUTE(SUBSTITUTE(B517, " ", "_"), " ", "_"), ",", ""), ".", ""), "-", ""), """", ""), " = """, SUBSTITUTE(SUBSTITUTE(RIGHT(D517, LEN(D517)-IFERROR(FIND(":",D517), 0)), "[", "("), "]", ")"), """;")</f>
        <v>public const string Margaret_Beauchamp = "Quarterly, 1st and 4th, France moderne, 2nd and 3rd England, within a bordure componée Argent and Azure, impaling, Gules, on a fess Or a mullet Sable, between six martlets, three, two and one, of the second (Beauchamp)(69)";</v>
      </c>
    </row>
    <row r="518" spans="1:5">
      <c r="A518" s="89"/>
      <c r="B518" s="98"/>
      <c r="C518" s="92"/>
      <c r="D518" s="95"/>
    </row>
    <row r="519" spans="1:5">
      <c r="A519" s="89"/>
      <c r="B519" s="98"/>
      <c r="C519" s="92"/>
      <c r="D519" s="95"/>
    </row>
    <row r="520" spans="1:5">
      <c r="A520" s="89"/>
      <c r="B520" s="98"/>
      <c r="C520" s="92"/>
      <c r="D520" s="95"/>
    </row>
    <row r="521" spans="1:5">
      <c r="A521" s="89"/>
      <c r="B521" s="98"/>
      <c r="C521" s="92"/>
      <c r="D521" s="95"/>
    </row>
    <row r="522" spans="1:5">
      <c r="A522" s="89"/>
      <c r="B522" s="98"/>
      <c r="C522" s="92"/>
      <c r="D522" s="95"/>
    </row>
    <row r="523" spans="1:5">
      <c r="A523" s="89"/>
      <c r="B523" s="98"/>
      <c r="C523" s="92"/>
      <c r="D523" s="95"/>
    </row>
    <row r="524" spans="1:5" ht="15.75" thickBot="1">
      <c r="A524" s="138"/>
      <c r="B524" s="129"/>
      <c r="C524" s="130"/>
      <c r="D524" s="131"/>
    </row>
    <row r="525" spans="1:5" ht="30">
      <c r="A525" s="144"/>
      <c r="B525" s="63" t="s">
        <v>5139</v>
      </c>
      <c r="C525" s="66" t="s">
        <v>5140</v>
      </c>
      <c r="D525" s="58" t="s">
        <v>5141</v>
      </c>
      <c r="E525" t="str">
        <f>_xlfn.CONCAT("public const string ", SUBSTITUTE(SUBSTITUTE(SUBSTITUTE(SUBSTITUTE(SUBSTITUTE(SUBSTITUTE(B525, " ", "_"), " ", "_"), ",", ""), ".", ""), "-", ""), """", ""), " = """, SUBSTITUTE(SUBSTITUTE(RIGHT(D525, LEN(D525)-IFERROR(FIND(":",D525), 0)), "[", "("), "]", ")"), """;")</f>
        <v>public const string Lady_Margaret_Beaufort = "Quarterly, 1st and 4th, France moderne, 2nd and 3rd England, within a bordure componée Argent and Azure(70)";</v>
      </c>
    </row>
    <row r="526" spans="1:5">
      <c r="A526" s="145"/>
      <c r="B526" s="64"/>
      <c r="C526" s="67"/>
      <c r="D526" s="139"/>
    </row>
    <row r="527" spans="1:5">
      <c r="A527" s="145"/>
      <c r="B527" s="64"/>
      <c r="C527" s="67"/>
      <c r="D527" s="139"/>
    </row>
    <row r="528" spans="1:5">
      <c r="A528" s="145"/>
      <c r="B528" s="64"/>
      <c r="C528" s="67"/>
      <c r="D528" s="139"/>
    </row>
    <row r="529" spans="1:5">
      <c r="A529" s="145"/>
      <c r="B529" s="64"/>
      <c r="C529" s="67"/>
      <c r="D529" s="139"/>
    </row>
    <row r="530" spans="1:5" ht="45">
      <c r="A530" s="146"/>
      <c r="B530" s="73"/>
      <c r="C530" s="74"/>
      <c r="D530" s="143" t="s">
        <v>5142</v>
      </c>
    </row>
    <row r="531" spans="1:5">
      <c r="A531" s="88"/>
      <c r="B531" s="97" t="s">
        <v>5143</v>
      </c>
      <c r="C531" s="91" t="s">
        <v>5144</v>
      </c>
      <c r="D531" s="94" t="s">
        <v>5145</v>
      </c>
      <c r="E531" t="str">
        <f>_xlfn.CONCAT("public const string ", SUBSTITUTE(SUBSTITUTE(SUBSTITUTE(SUBSTITUTE(SUBSTITUTE(SUBSTITUTE(B531, " ", "_"), " ", "_"), ",", ""), ".", ""), "-", ""), """", ""), " = """, SUBSTITUTE(SUBSTITUTE(RIGHT(D531, LEN(D531)-IFERROR(FIND(":",D531), 0)), "[", "("), "]", ")"), """;")</f>
        <v>public const string Edmund_Tudor_Earl_of_Richmond = "Quarterly, France moderne and England, a bordure Azure charged alternatively with fleurs de lys and martlets Or(70)";</v>
      </c>
    </row>
    <row r="532" spans="1:5">
      <c r="A532" s="89"/>
      <c r="B532" s="98"/>
      <c r="C532" s="92"/>
      <c r="D532" s="95"/>
    </row>
    <row r="533" spans="1:5">
      <c r="A533" s="89"/>
      <c r="B533" s="98"/>
      <c r="C533" s="92"/>
      <c r="D533" s="95"/>
    </row>
    <row r="534" spans="1:5">
      <c r="A534" s="89"/>
      <c r="B534" s="98"/>
      <c r="C534" s="92"/>
      <c r="D534" s="95"/>
    </row>
    <row r="535" spans="1:5">
      <c r="A535" s="89"/>
      <c r="B535" s="98"/>
      <c r="C535" s="92"/>
      <c r="D535" s="95"/>
    </row>
    <row r="536" spans="1:5" ht="15.75" thickBot="1">
      <c r="A536" s="138"/>
      <c r="B536" s="129"/>
      <c r="C536" s="130"/>
      <c r="D536" s="131"/>
    </row>
    <row r="537" spans="1:5" ht="30">
      <c r="A537" s="168"/>
      <c r="B537" s="83" t="s">
        <v>5146</v>
      </c>
      <c r="C537" s="106" t="s">
        <v>5148</v>
      </c>
      <c r="D537" s="84" t="s">
        <v>5149</v>
      </c>
      <c r="E537" t="str">
        <f>_xlfn.CONCAT("public const string ", SUBSTITUTE(SUBSTITUTE(SUBSTITUTE(SUBSTITUTE(SUBSTITUTE(SUBSTITUTE(B537, " ", "_"), " ", "_"), ",", ""), ".", ""), "-", ""), """", ""), " = """, SUBSTITUTE(SUBSTITUTE(RIGHT(D537, LEN(D537)-IFERROR(FIND(":",D537), 0)), "[", "("), "]", ")"), """;")</f>
        <v>public const string Henry_Tudor_Earl_of_Richmond = "Quarterly, France moderne and England, a bordure Azure charged alternatively with fleurs de lys and martlets Or(71)";</v>
      </c>
    </row>
    <row r="538" spans="1:5">
      <c r="A538" s="169"/>
      <c r="B538" s="81"/>
      <c r="C538" s="107"/>
      <c r="D538" s="140" t="s">
        <v>5150</v>
      </c>
    </row>
    <row r="539" spans="1:5">
      <c r="A539" s="169"/>
      <c r="B539" s="81"/>
      <c r="C539" s="107"/>
      <c r="D539" s="141"/>
    </row>
    <row r="540" spans="1:5">
      <c r="A540" s="169"/>
      <c r="B540" s="81"/>
      <c r="C540" s="107"/>
      <c r="D540" s="141"/>
    </row>
    <row r="541" spans="1:5">
      <c r="A541" s="169"/>
      <c r="B541" s="167"/>
      <c r="C541" s="107"/>
      <c r="D541" s="141"/>
    </row>
    <row r="542" spans="1:5">
      <c r="A542" s="170"/>
      <c r="B542" s="82" t="s">
        <v>5147</v>
      </c>
      <c r="C542" s="108"/>
      <c r="D542" s="142"/>
    </row>
    <row r="543" spans="1:5">
      <c r="A543" s="144"/>
      <c r="B543" s="63" t="s">
        <v>5099</v>
      </c>
      <c r="C543" s="66" t="s">
        <v>5100</v>
      </c>
      <c r="D543" s="69" t="s">
        <v>5151</v>
      </c>
      <c r="E543" t="str">
        <f>_xlfn.CONCAT("public const string ", SUBSTITUTE(SUBSTITUTE(SUBSTITUTE(SUBSTITUTE(SUBSTITUTE(SUBSTITUTE(B543, " ", "_"), " ", "_"), ",", ""), ".", ""), "-", ""), """", ""), " = """, SUBSTITUTE(SUBSTITUTE(RIGHT(D543, LEN(D543)-IFERROR(FIND(":",D543), 0)), "[", "("), "]", ")"), """;")</f>
        <v>public const string Elizabeth_of_York = "Quarterly, 1st, quarterly, 1st and 4th, France moderne, 2nd and 3rd England, 2nd and 3rd de Burgh, 4th Mortimer(73)";</v>
      </c>
    </row>
    <row r="544" spans="1:5">
      <c r="A544" s="145"/>
      <c r="B544" s="64"/>
      <c r="C544" s="67"/>
      <c r="D544" s="70"/>
    </row>
    <row r="545" spans="1:5">
      <c r="A545" s="145"/>
      <c r="B545" s="64"/>
      <c r="C545" s="67"/>
      <c r="D545" s="70"/>
    </row>
    <row r="546" spans="1:5">
      <c r="A546" s="145"/>
      <c r="B546" s="64"/>
      <c r="C546" s="67"/>
      <c r="D546" s="70"/>
    </row>
    <row r="547" spans="1:5">
      <c r="A547" s="145"/>
      <c r="B547" s="64"/>
      <c r="C547" s="67"/>
      <c r="D547" s="70"/>
    </row>
    <row r="548" spans="1:5">
      <c r="A548" s="145"/>
      <c r="B548" s="64"/>
      <c r="C548" s="67"/>
      <c r="D548" s="70"/>
    </row>
    <row r="549" spans="1:5" ht="15.75" thickBot="1">
      <c r="A549" s="164"/>
      <c r="B549" s="65"/>
      <c r="C549" s="68"/>
      <c r="D549" s="71"/>
    </row>
    <row r="550" spans="1:5" ht="57.75" thickBot="1">
      <c r="A550" s="171"/>
      <c r="B550" s="172" t="s">
        <v>5152</v>
      </c>
      <c r="C550" s="151" t="s">
        <v>5153</v>
      </c>
      <c r="D550" s="173" t="s">
        <v>5154</v>
      </c>
      <c r="E550" t="str">
        <f>_xlfn.CONCAT("public const string ", SUBSTITUTE(SUBSTITUTE(SUBSTITUTE(SUBSTITUTE(SUBSTITUTE(SUBSTITUTE(B550, " ", "_"), " ", "_"), ",", ""), ".", ""), "-", ""), """", ""), " = """, SUBSTITUTE(SUBSTITUTE(RIGHT(D550, LEN(D550)-IFERROR(FIND(":",D550), 0)), "[", "("), "]", ")"), """;")</f>
        <v>public const string Charles_Somerset_1st_Earl_of_Worcester_KG = "Quarterly, 1st and 4th, France ancien, 2nd and 3rd England, within a bordure componée Argent and Azure(41) (Beaufort)with argent baton sinister, with escutcheon of pretence of per pale azure and gules, three lions rampant argent, 2 and 1 Herbert.";</v>
      </c>
    </row>
    <row r="551" spans="1:5" ht="57.75" thickBot="1">
      <c r="A551" s="174"/>
      <c r="B551" s="175" t="s">
        <v>5155</v>
      </c>
      <c r="C551" s="176" t="s">
        <v>5156</v>
      </c>
      <c r="D551" s="177" t="s">
        <v>5157</v>
      </c>
      <c r="E551" t="str">
        <f>_xlfn.CONCAT("public const string ", SUBSTITUTE(SUBSTITUTE(SUBSTITUTE(SUBSTITUTE(SUBSTITUTE(SUBSTITUTE(B551, " ", "_"), " ", "_"), ",", ""), ".", ""), "-", ""), """", ""), " = """, SUBSTITUTE(SUBSTITUTE(RIGHT(D551, LEN(D551)-IFERROR(FIND(":",D551), 0)), "[", "("), "]", ")"), """;")</f>
        <v>public const string William_Somerset_3rd_Earl_of_Worcester_KG = "Quarterly, 1st and 4th, or a fess on which is France moderne, 2nd and 3rd England, within a bordure componée Argent and Azure(69)(Beaufort), 2nd, per pale azure and gules, three lions rampant argent, 2 and 1 Herbert, argent a fess gules, with a canton gueules. (76)";</v>
      </c>
    </row>
    <row r="552" spans="1:5" ht="57.75" thickBot="1">
      <c r="A552" s="174"/>
      <c r="B552" s="175" t="s">
        <v>5158</v>
      </c>
      <c r="C552" s="176" t="s">
        <v>5159</v>
      </c>
      <c r="D552" s="177" t="s">
        <v>5160</v>
      </c>
      <c r="E552" t="str">
        <f>_xlfn.CONCAT("public const string ", SUBSTITUTE(SUBSTITUTE(SUBSTITUTE(SUBSTITUTE(SUBSTITUTE(SUBSTITUTE(B552, " ", "_"), " ", "_"), ",", ""), ".", ""), "-", ""), """", ""), " = """, SUBSTITUTE(SUBSTITUTE(RIGHT(D552, LEN(D552)-IFERROR(FIND(":",D552), 0)), "[", "("), "]", ")"), """;")</f>
        <v>public const string Edward_Somerset_4th_Earl_of_Worcester_KG = "Grand quarters, 1st and 4th, quarterly, 1st and 4th, France moderne, 2nd and 3rd England, within a bordure componée Argent and Azure(69) (Beaufort), 2nd, per pale azure and gules, three lions rampant argent, 2 and 1 Herbert, argent a fess gules, with a canton gueules.";</v>
      </c>
    </row>
    <row r="553" spans="1:5" ht="43.5" thickBot="1">
      <c r="A553" s="174"/>
      <c r="B553" s="175" t="s">
        <v>5161</v>
      </c>
      <c r="C553" s="176" t="s">
        <v>5162</v>
      </c>
      <c r="D553" s="177" t="s">
        <v>5163</v>
      </c>
      <c r="E553" t="str">
        <f>_xlfn.CONCAT("public const string ", SUBSTITUTE(SUBSTITUTE(SUBSTITUTE(SUBSTITUTE(SUBSTITUTE(SUBSTITUTE(B553, " ", "_"), " ", "_"), ",", ""), ".", ""), "-", ""), """", ""), " = """, SUBSTITUTE(SUBSTITUTE(RIGHT(D553, LEN(D553)-IFERROR(FIND(":",D553), 0)), "[", "("), "]", ")"), """;")</f>
        <v>public const string Henry_Somerset_1st_Duke_of_Beaufort_KG_PC = "Quarterly, 1st and 4th, France moderne, 2nd and 3rd England, within a bordure componée Argent and Azure(69) (Beaufort).";</v>
      </c>
    </row>
  </sheetData>
  <mergeCells count="386">
    <mergeCell ref="A543:A549"/>
    <mergeCell ref="B543:B549"/>
    <mergeCell ref="C543:C549"/>
    <mergeCell ref="D543:D549"/>
    <mergeCell ref="A531:A536"/>
    <mergeCell ref="B531:B536"/>
    <mergeCell ref="C531:C536"/>
    <mergeCell ref="D531:D536"/>
    <mergeCell ref="A537:A542"/>
    <mergeCell ref="C537:C542"/>
    <mergeCell ref="A517:A524"/>
    <mergeCell ref="B517:B524"/>
    <mergeCell ref="C517:C524"/>
    <mergeCell ref="D517:D524"/>
    <mergeCell ref="A525:A530"/>
    <mergeCell ref="B525:B530"/>
    <mergeCell ref="C525:C530"/>
    <mergeCell ref="D498:D502"/>
    <mergeCell ref="A503:A508"/>
    <mergeCell ref="B503:B508"/>
    <mergeCell ref="C503:C508"/>
    <mergeCell ref="A509:A515"/>
    <mergeCell ref="B509:B515"/>
    <mergeCell ref="C509:C515"/>
    <mergeCell ref="D509:D515"/>
    <mergeCell ref="A492:A497"/>
    <mergeCell ref="B492:B497"/>
    <mergeCell ref="C492:C497"/>
    <mergeCell ref="A498:A502"/>
    <mergeCell ref="B498:B502"/>
    <mergeCell ref="C498:C502"/>
    <mergeCell ref="A482:A486"/>
    <mergeCell ref="B482:B486"/>
    <mergeCell ref="C482:C486"/>
    <mergeCell ref="D482:D486"/>
    <mergeCell ref="A487:A491"/>
    <mergeCell ref="B487:B491"/>
    <mergeCell ref="C487:C491"/>
    <mergeCell ref="D487:D491"/>
    <mergeCell ref="A472:A476"/>
    <mergeCell ref="B472:B476"/>
    <mergeCell ref="C472:C476"/>
    <mergeCell ref="D472:D476"/>
    <mergeCell ref="A477:A481"/>
    <mergeCell ref="B477:B481"/>
    <mergeCell ref="C477:C481"/>
    <mergeCell ref="D477:D481"/>
    <mergeCell ref="A462:A466"/>
    <mergeCell ref="B462:B466"/>
    <mergeCell ref="C462:C466"/>
    <mergeCell ref="D462:D466"/>
    <mergeCell ref="A467:A471"/>
    <mergeCell ref="B467:B471"/>
    <mergeCell ref="C467:C471"/>
    <mergeCell ref="D467:D471"/>
    <mergeCell ref="A452:A456"/>
    <mergeCell ref="C452:C456"/>
    <mergeCell ref="D452:D456"/>
    <mergeCell ref="A457:A461"/>
    <mergeCell ref="B457:B461"/>
    <mergeCell ref="C457:C461"/>
    <mergeCell ref="D457:D461"/>
    <mergeCell ref="A442:A446"/>
    <mergeCell ref="B442:B446"/>
    <mergeCell ref="C442:C446"/>
    <mergeCell ref="D442:D446"/>
    <mergeCell ref="A447:A451"/>
    <mergeCell ref="B447:B451"/>
    <mergeCell ref="C447:C451"/>
    <mergeCell ref="D447:D451"/>
    <mergeCell ref="A432:A436"/>
    <mergeCell ref="C432:C436"/>
    <mergeCell ref="D432:D436"/>
    <mergeCell ref="A437:A441"/>
    <mergeCell ref="B437:B441"/>
    <mergeCell ref="C437:C441"/>
    <mergeCell ref="D437:D441"/>
    <mergeCell ref="A422:A426"/>
    <mergeCell ref="B422:B426"/>
    <mergeCell ref="C422:C426"/>
    <mergeCell ref="D422:D426"/>
    <mergeCell ref="A427:A431"/>
    <mergeCell ref="B427:B431"/>
    <mergeCell ref="C427:C431"/>
    <mergeCell ref="D427:D431"/>
    <mergeCell ref="D407:D411"/>
    <mergeCell ref="A412:A416"/>
    <mergeCell ref="B412:B416"/>
    <mergeCell ref="C412:C416"/>
    <mergeCell ref="D412:D416"/>
    <mergeCell ref="A417:A421"/>
    <mergeCell ref="C417:C421"/>
    <mergeCell ref="D417:D421"/>
    <mergeCell ref="A401:A406"/>
    <mergeCell ref="B401:B406"/>
    <mergeCell ref="C401:C406"/>
    <mergeCell ref="A407:A411"/>
    <mergeCell ref="B407:B411"/>
    <mergeCell ref="C407:C411"/>
    <mergeCell ref="A391:A395"/>
    <mergeCell ref="B391:B395"/>
    <mergeCell ref="C391:C395"/>
    <mergeCell ref="D391:D395"/>
    <mergeCell ref="A396:A400"/>
    <mergeCell ref="B396:B400"/>
    <mergeCell ref="C396:C400"/>
    <mergeCell ref="D396:D400"/>
    <mergeCell ref="A381:A385"/>
    <mergeCell ref="B381:B385"/>
    <mergeCell ref="C381:C385"/>
    <mergeCell ref="D381:D385"/>
    <mergeCell ref="A386:A390"/>
    <mergeCell ref="B386:B390"/>
    <mergeCell ref="C386:C390"/>
    <mergeCell ref="A371:A375"/>
    <mergeCell ref="B371:B375"/>
    <mergeCell ref="C371:C375"/>
    <mergeCell ref="D371:D375"/>
    <mergeCell ref="A376:A380"/>
    <mergeCell ref="B376:B380"/>
    <mergeCell ref="C376:C380"/>
    <mergeCell ref="D376:D380"/>
    <mergeCell ref="A361:A365"/>
    <mergeCell ref="B361:B365"/>
    <mergeCell ref="C361:C365"/>
    <mergeCell ref="D361:D365"/>
    <mergeCell ref="A366:A370"/>
    <mergeCell ref="B366:B370"/>
    <mergeCell ref="C366:C370"/>
    <mergeCell ref="D366:D370"/>
    <mergeCell ref="A351:A355"/>
    <mergeCell ref="B351:B355"/>
    <mergeCell ref="C351:C355"/>
    <mergeCell ref="D351:D355"/>
    <mergeCell ref="A356:A360"/>
    <mergeCell ref="B356:B360"/>
    <mergeCell ref="C356:C360"/>
    <mergeCell ref="D356:D360"/>
    <mergeCell ref="A346:A350"/>
    <mergeCell ref="B346:B350"/>
    <mergeCell ref="C346:C350"/>
    <mergeCell ref="D346:D350"/>
    <mergeCell ref="D331:D335"/>
    <mergeCell ref="A336:A340"/>
    <mergeCell ref="B336:B340"/>
    <mergeCell ref="C336:C340"/>
    <mergeCell ref="D336:D340"/>
    <mergeCell ref="A341:A345"/>
    <mergeCell ref="C341:C345"/>
    <mergeCell ref="D341:D345"/>
    <mergeCell ref="A325:A330"/>
    <mergeCell ref="B325:B330"/>
    <mergeCell ref="C325:C330"/>
    <mergeCell ref="A331:A335"/>
    <mergeCell ref="B331:B335"/>
    <mergeCell ref="C331:C335"/>
    <mergeCell ref="A313:A318"/>
    <mergeCell ref="B313:B318"/>
    <mergeCell ref="C313:C318"/>
    <mergeCell ref="A319:A323"/>
    <mergeCell ref="B319:B323"/>
    <mergeCell ref="C319:C323"/>
    <mergeCell ref="D319:D323"/>
    <mergeCell ref="A302:A306"/>
    <mergeCell ref="B302:B306"/>
    <mergeCell ref="C302:C306"/>
    <mergeCell ref="D302:D306"/>
    <mergeCell ref="A307:A312"/>
    <mergeCell ref="C307:C312"/>
    <mergeCell ref="A292:A296"/>
    <mergeCell ref="B292:B296"/>
    <mergeCell ref="C292:C296"/>
    <mergeCell ref="D292:D296"/>
    <mergeCell ref="A297:A301"/>
    <mergeCell ref="B297:B301"/>
    <mergeCell ref="C297:C301"/>
    <mergeCell ref="D297:D301"/>
    <mergeCell ref="A282:A286"/>
    <mergeCell ref="B282:B286"/>
    <mergeCell ref="C282:C286"/>
    <mergeCell ref="D282:D286"/>
    <mergeCell ref="A287:A291"/>
    <mergeCell ref="B287:B291"/>
    <mergeCell ref="C287:C291"/>
    <mergeCell ref="D287:D291"/>
    <mergeCell ref="A272:A276"/>
    <mergeCell ref="B272:B276"/>
    <mergeCell ref="C272:C276"/>
    <mergeCell ref="D272:D276"/>
    <mergeCell ref="A277:A281"/>
    <mergeCell ref="B277:B281"/>
    <mergeCell ref="C277:C281"/>
    <mergeCell ref="D277:D281"/>
    <mergeCell ref="D257:D261"/>
    <mergeCell ref="A262:A266"/>
    <mergeCell ref="B262:B266"/>
    <mergeCell ref="C262:C266"/>
    <mergeCell ref="D262:D266"/>
    <mergeCell ref="A267:A271"/>
    <mergeCell ref="B267:B271"/>
    <mergeCell ref="C267:C271"/>
    <mergeCell ref="D267:D271"/>
    <mergeCell ref="A251:A256"/>
    <mergeCell ref="B251:B256"/>
    <mergeCell ref="C251:C256"/>
    <mergeCell ref="A257:A261"/>
    <mergeCell ref="B257:B261"/>
    <mergeCell ref="C257:C261"/>
    <mergeCell ref="A241:A245"/>
    <mergeCell ref="B241:B245"/>
    <mergeCell ref="C241:C245"/>
    <mergeCell ref="D241:D245"/>
    <mergeCell ref="A246:A250"/>
    <mergeCell ref="B246:B250"/>
    <mergeCell ref="C246:C250"/>
    <mergeCell ref="D246:D250"/>
    <mergeCell ref="A231:A235"/>
    <mergeCell ref="B231:B235"/>
    <mergeCell ref="C231:C235"/>
    <mergeCell ref="D231:D235"/>
    <mergeCell ref="A236:A240"/>
    <mergeCell ref="B236:B240"/>
    <mergeCell ref="C236:C240"/>
    <mergeCell ref="D236:D240"/>
    <mergeCell ref="A221:A225"/>
    <mergeCell ref="B221:B225"/>
    <mergeCell ref="C221:C225"/>
    <mergeCell ref="D221:D225"/>
    <mergeCell ref="A226:A230"/>
    <mergeCell ref="B226:B230"/>
    <mergeCell ref="C226:C230"/>
    <mergeCell ref="D226:D230"/>
    <mergeCell ref="A211:A215"/>
    <mergeCell ref="B211:B215"/>
    <mergeCell ref="C211:C215"/>
    <mergeCell ref="D211:D215"/>
    <mergeCell ref="A216:A220"/>
    <mergeCell ref="B216:B220"/>
    <mergeCell ref="C216:C220"/>
    <mergeCell ref="D216:D220"/>
    <mergeCell ref="A200:A205"/>
    <mergeCell ref="B200:B205"/>
    <mergeCell ref="C200:C205"/>
    <mergeCell ref="D200:D205"/>
    <mergeCell ref="A206:A210"/>
    <mergeCell ref="B206:B210"/>
    <mergeCell ref="C206:C210"/>
    <mergeCell ref="D206:D210"/>
    <mergeCell ref="D178:D183"/>
    <mergeCell ref="A185:A194"/>
    <mergeCell ref="B185:B194"/>
    <mergeCell ref="C185:C194"/>
    <mergeCell ref="D185:D194"/>
    <mergeCell ref="A195:A199"/>
    <mergeCell ref="B195:B199"/>
    <mergeCell ref="C195:C199"/>
    <mergeCell ref="D195:D199"/>
    <mergeCell ref="A172:A177"/>
    <mergeCell ref="B172:B177"/>
    <mergeCell ref="C172:C177"/>
    <mergeCell ref="A178:A183"/>
    <mergeCell ref="B178:B183"/>
    <mergeCell ref="C178:C183"/>
    <mergeCell ref="A167:A171"/>
    <mergeCell ref="B167:B171"/>
    <mergeCell ref="C167:C171"/>
    <mergeCell ref="D167:D171"/>
    <mergeCell ref="A156:A161"/>
    <mergeCell ref="B156:B161"/>
    <mergeCell ref="C156:C161"/>
    <mergeCell ref="A162:A166"/>
    <mergeCell ref="C162:C166"/>
    <mergeCell ref="D162:D166"/>
    <mergeCell ref="A146:A150"/>
    <mergeCell ref="B146:B150"/>
    <mergeCell ref="C146:C150"/>
    <mergeCell ref="D146:D150"/>
    <mergeCell ref="A151:A155"/>
    <mergeCell ref="B151:B155"/>
    <mergeCell ref="C151:C155"/>
    <mergeCell ref="D151:D155"/>
    <mergeCell ref="A136:A140"/>
    <mergeCell ref="B136:B140"/>
    <mergeCell ref="C136:C140"/>
    <mergeCell ref="D136:D140"/>
    <mergeCell ref="A141:A145"/>
    <mergeCell ref="B141:B145"/>
    <mergeCell ref="C141:C145"/>
    <mergeCell ref="D141:D145"/>
    <mergeCell ref="A126:A130"/>
    <mergeCell ref="B126:B130"/>
    <mergeCell ref="C126:C130"/>
    <mergeCell ref="D126:D130"/>
    <mergeCell ref="A131:A135"/>
    <mergeCell ref="B131:B135"/>
    <mergeCell ref="C131:C135"/>
    <mergeCell ref="D131:D135"/>
    <mergeCell ref="A116:A120"/>
    <mergeCell ref="B116:B120"/>
    <mergeCell ref="C116:C120"/>
    <mergeCell ref="D116:D120"/>
    <mergeCell ref="A121:A125"/>
    <mergeCell ref="B121:B125"/>
    <mergeCell ref="C121:C125"/>
    <mergeCell ref="D121:D125"/>
    <mergeCell ref="A106:A110"/>
    <mergeCell ref="C106:C110"/>
    <mergeCell ref="D106:D110"/>
    <mergeCell ref="A111:A115"/>
    <mergeCell ref="B111:B115"/>
    <mergeCell ref="C111:C115"/>
    <mergeCell ref="D111:D115"/>
    <mergeCell ref="A96:A100"/>
    <mergeCell ref="B96:B100"/>
    <mergeCell ref="C96:C100"/>
    <mergeCell ref="D96:D100"/>
    <mergeCell ref="A101:A105"/>
    <mergeCell ref="B101:B105"/>
    <mergeCell ref="C101:C105"/>
    <mergeCell ref="D101:D105"/>
    <mergeCell ref="A86:A90"/>
    <mergeCell ref="B86:B90"/>
    <mergeCell ref="C86:C90"/>
    <mergeCell ref="D86:D90"/>
    <mergeCell ref="A91:A95"/>
    <mergeCell ref="B91:B95"/>
    <mergeCell ref="C91:C95"/>
    <mergeCell ref="D91:D95"/>
    <mergeCell ref="A76:A80"/>
    <mergeCell ref="B76:B80"/>
    <mergeCell ref="C76:C80"/>
    <mergeCell ref="D76:D80"/>
    <mergeCell ref="A81:A85"/>
    <mergeCell ref="B81:B85"/>
    <mergeCell ref="C81:C85"/>
    <mergeCell ref="D81:D85"/>
    <mergeCell ref="A71:A75"/>
    <mergeCell ref="B71:B75"/>
    <mergeCell ref="C71:C75"/>
    <mergeCell ref="D71:D75"/>
    <mergeCell ref="A61:A65"/>
    <mergeCell ref="B61:B65"/>
    <mergeCell ref="C61:C65"/>
    <mergeCell ref="D61:D65"/>
    <mergeCell ref="A66:A70"/>
    <mergeCell ref="B66:B70"/>
    <mergeCell ref="C66:C70"/>
    <mergeCell ref="D66:D70"/>
    <mergeCell ref="A56:A60"/>
    <mergeCell ref="B56:B60"/>
    <mergeCell ref="C56:C60"/>
    <mergeCell ref="D56:D60"/>
    <mergeCell ref="A46:A50"/>
    <mergeCell ref="B46:B50"/>
    <mergeCell ref="C46:C50"/>
    <mergeCell ref="D46:D50"/>
    <mergeCell ref="A51:A55"/>
    <mergeCell ref="B51:B55"/>
    <mergeCell ref="C51:C55"/>
    <mergeCell ref="D51:D55"/>
    <mergeCell ref="A41:A45"/>
    <mergeCell ref="B41:B45"/>
    <mergeCell ref="C41:C45"/>
    <mergeCell ref="D41:D45"/>
    <mergeCell ref="A31:A35"/>
    <mergeCell ref="B31:B35"/>
    <mergeCell ref="C31:C35"/>
    <mergeCell ref="D31:D35"/>
    <mergeCell ref="A36:A40"/>
    <mergeCell ref="B36:B40"/>
    <mergeCell ref="C36:C40"/>
    <mergeCell ref="D36:D40"/>
    <mergeCell ref="A13:A17"/>
    <mergeCell ref="B13:B17"/>
    <mergeCell ref="C13:C17"/>
    <mergeCell ref="D13:D17"/>
    <mergeCell ref="A18:A30"/>
    <mergeCell ref="B18:B30"/>
    <mergeCell ref="C18:C30"/>
    <mergeCell ref="A2:A6"/>
    <mergeCell ref="B2:B6"/>
    <mergeCell ref="C2:C6"/>
    <mergeCell ref="D2:D6"/>
    <mergeCell ref="A7:A12"/>
    <mergeCell ref="B7:B12"/>
    <mergeCell ref="C7:C12"/>
  </mergeCells>
  <hyperlinks>
    <hyperlink ref="B2" r:id="rId1" tooltip="Geoffrey Plantagenet, Count of Anjou" display="https://en.wikipedia.org/wiki/Geoffrey_Plantagenet,_Count_of_Anjou"/>
    <hyperlink ref="B7" r:id="rId2" tooltip="Henry II of England" display="https://en.wikipedia.org/wiki/Henry_II_of_England"/>
    <hyperlink ref="B13" r:id="rId3" tooltip="Eleanor of Aquitaine" display="https://en.wikipedia.org/wiki/Eleanor_of_Aquitaine"/>
    <hyperlink ref="B18" r:id="rId4" tooltip="Richard I of England" display="https://en.wikipedia.org/wiki/Richard_I_of_England"/>
    <hyperlink ref="D18" r:id="rId5" location="cite_note-Pinches_24-6" display="https://en.wikipedia.org/wiki/List_of_coats_of_arms_of_the_House_of_Plantagenet - cite_note-Pinches_24-6"/>
    <hyperlink ref="D23" r:id="rId6" location="cite_note-Pinches_24-6" display="https://en.wikipedia.org/wiki/List_of_coats_of_arms_of_the_House_of_Plantagenet - cite_note-Pinches_24-6"/>
    <hyperlink ref="D24" r:id="rId7" location="cite_note-Pinches_24-6" display="https://en.wikipedia.org/wiki/List_of_coats_of_arms_of_the_House_of_Plantagenet - cite_note-Pinches_24-6"/>
    <hyperlink ref="B31" r:id="rId8" tooltip="Berengaria of Navarre" display="https://en.wikipedia.org/wiki/Berengaria_of_Navarre"/>
    <hyperlink ref="D31" r:id="rId9" location="cite_note-Pinches_26-9" display="https://en.wikipedia.org/wiki/List_of_coats_of_arms_of_the_House_of_Plantagenet - cite_note-Pinches_26-9"/>
    <hyperlink ref="B36" r:id="rId10" tooltip="William Longespée, 3rd Earl of Salisbury" display="https://en.wikipedia.org/wiki/William_Longesp%C3%A9e,_3rd_Earl_of_Salisbury"/>
    <hyperlink ref="B41" r:id="rId11" tooltip="John, King of England" display="https://en.wikipedia.org/wiki/John,_King_of_England"/>
    <hyperlink ref="D41" r:id="rId12" location="cite_note-Pinches_26-9" display="https://en.wikipedia.org/wiki/List_of_coats_of_arms_of_the_House_of_Plantagenet - cite_note-Pinches_26-9"/>
    <hyperlink ref="B46" r:id="rId13" tooltip="Isabella of Angoulême" display="https://en.wikipedia.org/wiki/Isabella_of_Angoul%C3%AAme"/>
    <hyperlink ref="D46" r:id="rId14" location="cite_note-11" display="https://en.wikipedia.org/wiki/List_of_coats_of_arms_of_the_House_of_Plantagenet - cite_note-11"/>
    <hyperlink ref="B51" r:id="rId15" tooltip="Richard, 1st Earl of Cornwall" display="https://en.wikipedia.org/wiki/Richard,_1st_Earl_of_Cornwall"/>
    <hyperlink ref="D51" r:id="rId16" location="cite_note-12" display="https://en.wikipedia.org/wiki/List_of_coats_of_arms_of_the_House_of_Plantagenet - cite_note-12"/>
    <hyperlink ref="B56" r:id="rId17" tooltip="Henry III of England" display="https://en.wikipedia.org/wiki/Henry_III_of_England"/>
    <hyperlink ref="D56" r:id="rId18" location="cite_note-Pinches_30-13" display="https://en.wikipedia.org/wiki/List_of_coats_of_arms_of_the_House_of_Plantagenet - cite_note-Pinches_30-13"/>
    <hyperlink ref="B61" r:id="rId19" tooltip="Eleanor of Provence" display="https://en.wikipedia.org/wiki/Eleanor_of_Provence"/>
    <hyperlink ref="D61" r:id="rId20" location="cite_note-Pinches_30-13" display="https://en.wikipedia.org/wiki/List_of_coats_of_arms_of_the_House_of_Plantagenet - cite_note-Pinches_30-13"/>
    <hyperlink ref="B66" r:id="rId21" tooltip="Edmund Crouchback" display="https://en.wikipedia.org/wiki/Edmund_Crouchback"/>
    <hyperlink ref="D66" r:id="rId22" location="cite_note-Pinches_32-14" display="https://en.wikipedia.org/wiki/List_of_coats_of_arms_of_the_House_of_Plantagenet - cite_note-Pinches_32-14"/>
    <hyperlink ref="B71" r:id="rId23" tooltip="Thomas, 2nd Earl of Lancaster" display="https://en.wikipedia.org/wiki/Thomas,_2nd_Earl_of_Lancaster"/>
    <hyperlink ref="D71" r:id="rId24" location="cite_note-Pinches_32-14" display="https://en.wikipedia.org/wiki/List_of_coats_of_arms_of_the_House_of_Plantagenet - cite_note-Pinches_32-14"/>
    <hyperlink ref="B76" r:id="rId25" tooltip="Henry, 3rd Earl of Lancaster" display="https://en.wikipedia.org/wiki/Henry,_3rd_Earl_of_Lancaster"/>
    <hyperlink ref="D76" r:id="rId26" location="cite_note-Pinches_33-15" display="https://en.wikipedia.org/wiki/List_of_coats_of_arms_of_the_House_of_Plantagenet - cite_note-Pinches_33-15"/>
    <hyperlink ref="B81" r:id="rId27" tooltip="Henry of Grosmont, 1st Duke of Lancaster" display="https://en.wikipedia.org/wiki/Henry_of_Grosmont,_1st_Duke_of_Lancaster"/>
    <hyperlink ref="D81" r:id="rId28" location="cite_note-Pinches_33-15" display="https://en.wikipedia.org/wiki/List_of_coats_of_arms_of_the_House_of_Plantagenet - cite_note-Pinches_33-15"/>
    <hyperlink ref="B86" r:id="rId29" tooltip="Edward I of England" display="https://en.wikipedia.org/wiki/Edward_I_of_England"/>
    <hyperlink ref="D86" r:id="rId30" location="cite_note-16" display="https://en.wikipedia.org/wiki/List_of_coats_of_arms_of_the_House_of_Plantagenet - cite_note-16"/>
    <hyperlink ref="B91" r:id="rId31" tooltip="Eleanor of Castile" display="https://en.wikipedia.org/wiki/Eleanor_of_Castile"/>
    <hyperlink ref="D91" r:id="rId32" location="cite_note-17" display="https://en.wikipedia.org/wiki/List_of_coats_of_arms_of_the_House_of_Plantagenet - cite_note-17"/>
    <hyperlink ref="B96" r:id="rId33" tooltip="Margaret of France, Queen of England" display="https://en.wikipedia.org/wiki/Margaret_of_France,_Queen_of_England"/>
    <hyperlink ref="D96" r:id="rId34" location="cite_note-18" display="https://en.wikipedia.org/wiki/List_of_coats_of_arms_of_the_House_of_Plantagenet - cite_note-18"/>
    <hyperlink ref="B101" r:id="rId35" tooltip="Alphonso, Earl of Chester" display="https://en.wikipedia.org/wiki/Alphonso,_Earl_of_Chester"/>
    <hyperlink ref="B106" r:id="rId36" tooltip="Edward II of England" display="https://en.wikipedia.org/wiki/Edward_II_of_England"/>
    <hyperlink ref="D106" r:id="rId37" location="cite_note-Pinches_48-19" display="https://en.wikipedia.org/wiki/List_of_coats_of_arms_of_the_House_of_Plantagenet - cite_note-Pinches_48-19"/>
    <hyperlink ref="B111" r:id="rId38" tooltip="Thomas of Brotherton, 1st Earl of Norfolk" display="https://en.wikipedia.org/wiki/Thomas_of_Brotherton,_1st_Earl_of_Norfolk"/>
    <hyperlink ref="D111" r:id="rId39" location="cite_note-20" display="https://en.wikipedia.org/wiki/List_of_coats_of_arms_of_the_House_of_Plantagenet - cite_note-20"/>
    <hyperlink ref="D116" r:id="rId40" location="cite_note-21" display="https://en.wikipedia.org/wiki/List_of_coats_of_arms_of_the_House_of_Plantagenet - cite_note-21"/>
    <hyperlink ref="B121" r:id="rId41" tooltip="Edmund of Woodstock, 1st Earl of Kent" display="https://en.wikipedia.org/wiki/Edmund_of_Woodstock,_1st_Earl_of_Kent"/>
    <hyperlink ref="D121" r:id="rId42" location="cite_note-Pinches_45-22" display="https://en.wikipedia.org/wiki/List_of_coats_of_arms_of_the_House_of_Plantagenet - cite_note-Pinches_45-22"/>
    <hyperlink ref="B126" r:id="rId43" tooltip="Margaret Wake, 3rd Baroness Wake of Liddell" display="https://en.wikipedia.org/wiki/Margaret_Wake,_3rd_Baroness_Wake_of_Liddell"/>
    <hyperlink ref="D126" r:id="rId44" location="cite_note-Pinches_45-22" display="https://en.wikipedia.org/wiki/List_of_coats_of_arms_of_the_House_of_Plantagenet - cite_note-Pinches_45-22"/>
    <hyperlink ref="B131" r:id="rId45" tooltip="Joan of Kent" display="https://en.wikipedia.org/wiki/Joan_of_Kent"/>
    <hyperlink ref="D131" r:id="rId46" location="cite_note-Pinches_45-22" display="https://en.wikipedia.org/wiki/List_of_coats_of_arms_of_the_House_of_Plantagenet - cite_note-Pinches_45-22"/>
    <hyperlink ref="B136" r:id="rId47" tooltip="Thomas Holland, 2nd Earl of Kent" display="https://en.wikipedia.org/wiki/Thomas_Holland,_2nd_Earl_of_Kent"/>
    <hyperlink ref="D136" r:id="rId48" location="cite_note-Pinches_46-23" display="https://en.wikipedia.org/wiki/List_of_coats_of_arms_of_the_House_of_Plantagenet - cite_note-Pinches_46-23"/>
    <hyperlink ref="B141" r:id="rId49" tooltip="John Holland, 1st Duke of Exeter" display="https://en.wikipedia.org/wiki/John_Holland,_1st_Duke_of_Exeter"/>
    <hyperlink ref="D141" r:id="rId50" location="cite_note-Pinches_46-23" display="https://en.wikipedia.org/wiki/List_of_coats_of_arms_of_the_House_of_Plantagenet - cite_note-Pinches_46-23"/>
    <hyperlink ref="B146" r:id="rId51" tooltip="John Holland, 2nd Duke of Exeter" display="https://en.wikipedia.org/wiki/John_Holland,_2nd_Duke_of_Exeter"/>
    <hyperlink ref="D146" r:id="rId52" location="cite_note-Pinches_46-23" display="https://en.wikipedia.org/wiki/List_of_coats_of_arms_of_the_House_of_Plantagenet - cite_note-Pinches_46-23"/>
    <hyperlink ref="B151" r:id="rId53" tooltip="Edward II of England" display="https://en.wikipedia.org/wiki/Edward_II_of_England"/>
    <hyperlink ref="D151" r:id="rId54" location="cite_note-Pinches_48-19" display="https://en.wikipedia.org/wiki/List_of_coats_of_arms_of_the_House_of_Plantagenet - cite_note-Pinches_48-19"/>
    <hyperlink ref="B156" r:id="rId55" tooltip="Isabella of France" display="https://en.wikipedia.org/wiki/Isabella_of_France"/>
    <hyperlink ref="D156" r:id="rId56" location="cite_note-Pinches_49-24" display="https://en.wikipedia.org/wiki/List_of_coats_of_arms_of_the_House_of_Plantagenet - cite_note-Pinches_49-24"/>
    <hyperlink ref="D161" r:id="rId57" location="cite_note-Pinches_49-24" display="https://en.wikipedia.org/wiki/List_of_coats_of_arms_of_the_House_of_Plantagenet - cite_note-Pinches_49-24"/>
    <hyperlink ref="B162" r:id="rId58" tooltip="Edward III of England" display="https://en.wikipedia.org/wiki/Edward_III_of_England"/>
    <hyperlink ref="D162" r:id="rId59" location="cite_note-Pinches_50-25" display="https://en.wikipedia.org/wiki/List_of_coats_of_arms_of_the_House_of_Plantagenet - cite_note-Pinches_50-25"/>
    <hyperlink ref="B167" r:id="rId60" tooltip="John of Eltham, Earl of Cornwall" display="https://en.wikipedia.org/wiki/John_of_Eltham,_Earl_of_Cornwall"/>
    <hyperlink ref="D167" r:id="rId61" location="cite_note-Pinches_49-24" display="https://en.wikipedia.org/wiki/List_of_coats_of_arms_of_the_House_of_Plantagenet - cite_note-Pinches_49-24"/>
    <hyperlink ref="B172" r:id="rId62" tooltip="Edward III of England" display="https://en.wikipedia.org/wiki/Edward_III_of_England"/>
    <hyperlink ref="D172" r:id="rId63" location="cite_note-Pinches_50-25" display="https://en.wikipedia.org/wiki/List_of_coats_of_arms_of_the_House_of_Plantagenet - cite_note-Pinches_50-25"/>
    <hyperlink ref="D177" r:id="rId64" location="cite_note-26" display="https://en.wikipedia.org/wiki/List_of_coats_of_arms_of_the_House_of_Plantagenet - cite_note-26"/>
    <hyperlink ref="B178" r:id="rId65" tooltip="Philippa of Hainault" display="https://en.wikipedia.org/wiki/Philippa_of_Hainault"/>
    <hyperlink ref="D178" r:id="rId66" location="cite_note-28" display="https://en.wikipedia.org/wiki/List_of_coats_of_arms_of_the_House_of_Plantagenet - cite_note-28"/>
    <hyperlink ref="B184" r:id="rId67" tooltip="Edward, the Black Prince" display="https://en.wikipedia.org/wiki/Edward,_the_Black_Prince"/>
    <hyperlink ref="D184" r:id="rId68" location="cite_note-Pinches_59-29" display="https://en.wikipedia.org/wiki/List_of_coats_of_arms_of_the_House_of_Plantagenet - cite_note-Pinches_59-29"/>
    <hyperlink ref="B185" r:id="rId69" tooltip="Joan of Kent" display="https://en.wikipedia.org/wiki/Joan_of_Kent"/>
    <hyperlink ref="D185" r:id="rId70" location="cite_note-Pinches_59-29" display="https://en.wikipedia.org/wiki/List_of_coats_of_arms_of_the_House_of_Plantagenet - cite_note-Pinches_59-29"/>
    <hyperlink ref="B195" r:id="rId71" tooltip="Roger Clarendon" display="https://en.wikipedia.org/wiki/Roger_Clarendon"/>
    <hyperlink ref="D195" r:id="rId72" location="cite_note-30" display="https://en.wikipedia.org/wiki/List_of_coats_of_arms_of_the_House_of_Plantagenet - cite_note-30"/>
    <hyperlink ref="B200" r:id="rId73" tooltip="Richard II of England" display="https://en.wikipedia.org/wiki/Richard_II_of_England"/>
    <hyperlink ref="B206" r:id="rId74" tooltip="Anne of Bohemia" display="https://en.wikipedia.org/wiki/Anne_of_Bohemia"/>
    <hyperlink ref="D206" r:id="rId75" location="cite_note-Pinches_62-31" display="https://en.wikipedia.org/wiki/List_of_coats_of_arms_of_the_House_of_Plantagenet - cite_note-Pinches_62-31"/>
    <hyperlink ref="B211" r:id="rId76" tooltip="Isabella of Valois" display="https://en.wikipedia.org/wiki/Isabella_of_Valois"/>
    <hyperlink ref="D211" r:id="rId77" location="cite_note-32" display="https://en.wikipedia.org/wiki/List_of_coats_of_arms_of_the_House_of_Plantagenet - cite_note-32"/>
    <hyperlink ref="B216" r:id="rId78" tooltip="Lionel of Antwerp, 1st Duke of Clarence" display="https://en.wikipedia.org/wiki/Lionel_of_Antwerp,_1st_Duke_of_Clarence"/>
    <hyperlink ref="D216" r:id="rId79" location="cite_note-Pinches_65-33" display="https://en.wikipedia.org/wiki/List_of_coats_of_arms_of_the_House_of_Plantagenet - cite_note-Pinches_65-33"/>
    <hyperlink ref="B221" r:id="rId80" tooltip="Elizabeth de Burgh, 4th Countess of Ulster" display="https://en.wikipedia.org/wiki/Elizabeth_de_Burgh,_4th_Countess_of_Ulster"/>
    <hyperlink ref="D221" r:id="rId81" location="cite_note-Pinches_65-33" display="https://en.wikipedia.org/wiki/List_of_coats_of_arms_of_the_House_of_Plantagenet - cite_note-Pinches_65-33"/>
    <hyperlink ref="B226" r:id="rId82" tooltip="Philippa, 5th Countess of Ulster" display="https://en.wikipedia.org/wiki/Philippa,_5th_Countess_of_Ulster"/>
    <hyperlink ref="D226" r:id="rId83" location="cite_note-Pinches_66-34" display="https://en.wikipedia.org/wiki/List_of_coats_of_arms_of_the_House_of_Plantagenet - cite_note-Pinches_66-34"/>
    <hyperlink ref="B231" r:id="rId84" tooltip="Edmund Mortimer, 3rd Earl of March" display="https://en.wikipedia.org/wiki/Edmund_Mortimer,_3rd_Earl_of_March"/>
    <hyperlink ref="D231" r:id="rId85" location="cite_note-Pinches_66-34" display="https://en.wikipedia.org/wiki/List_of_coats_of_arms_of_the_House_of_Plantagenet - cite_note-Pinches_66-34"/>
    <hyperlink ref="B236" r:id="rId86" tooltip="Roger Mortimer, 4th Earl of March" display="https://en.wikipedia.org/wiki/Roger_Mortimer,_4th_Earl_of_March"/>
    <hyperlink ref="D236" r:id="rId87" location="cite_note-Pinches_66-34" display="https://en.wikipedia.org/wiki/List_of_coats_of_arms_of_the_House_of_Plantagenet - cite_note-Pinches_66-34"/>
    <hyperlink ref="B241" r:id="rId88" tooltip="Alianore Holland, Countess of March" display="https://en.wikipedia.org/wiki/Alianore_Holland,_Countess_of_March"/>
    <hyperlink ref="D241" r:id="rId89" location="cite_note-Pinches_66-34" display="https://en.wikipedia.org/wiki/List_of_coats_of_arms_of_the_House_of_Plantagenet - cite_note-Pinches_66-34"/>
    <hyperlink ref="B246" r:id="rId90" tooltip="Anne de Mortimer" display="https://en.wikipedia.org/wiki/Anne_de_Mortimer"/>
    <hyperlink ref="D246" r:id="rId91" location="cite_note-Pinches_66-34" display="https://en.wikipedia.org/wiki/List_of_coats_of_arms_of_the_House_of_Plantagenet - cite_note-Pinches_66-34"/>
    <hyperlink ref="B251" r:id="rId92" tooltip="John of Gaunt, 1st Duke of Lancaster" display="https://en.wikipedia.org/wiki/John_of_Gaunt,_1st_Duke_of_Lancaster"/>
    <hyperlink ref="D251" r:id="rId93" location="cite_note-Pinches_77-35" display="https://en.wikipedia.org/wiki/List_of_coats_of_arms_of_the_House_of_Plantagenet - cite_note-Pinches_77-35"/>
    <hyperlink ref="D256" r:id="rId94" location="cite_note-Pinches_78-36" display="https://en.wikipedia.org/wiki/List_of_coats_of_arms_of_the_House_of_Plantagenet - cite_note-Pinches_78-36"/>
    <hyperlink ref="B257" r:id="rId95" tooltip="Blanche of Lancaster" display="https://en.wikipedia.org/wiki/Blanche_of_Lancaster"/>
    <hyperlink ref="D257" r:id="rId96" location="cite_note-Pinches_77-35" display="https://en.wikipedia.org/wiki/List_of_coats_of_arms_of_the_House_of_Plantagenet - cite_note-Pinches_77-35"/>
    <hyperlink ref="B262" r:id="rId97" tooltip="Constance of Castile, Duchess of Lancaster" display="https://en.wikipedia.org/wiki/Constance_of_Castile,_Duchess_of_Lancaster"/>
    <hyperlink ref="D262" r:id="rId98" location="cite_note-Pinches_78-36" display="https://en.wikipedia.org/wiki/List_of_coats_of_arms_of_the_House_of_Plantagenet - cite_note-Pinches_78-36"/>
    <hyperlink ref="B267" r:id="rId99" tooltip="Katherine Swynford" display="https://en.wikipedia.org/wiki/Katherine_Swynford"/>
    <hyperlink ref="D267" r:id="rId100" location="cite_note-Pinches_78-36" display="https://en.wikipedia.org/wiki/List_of_coats_of_arms_of_the_House_of_Plantagenet - cite_note-Pinches_78-36"/>
    <hyperlink ref="B272" r:id="rId101" tooltip="Edmund of Langley, 1st Duke of York" display="https://en.wikipedia.org/wiki/Edmund_of_Langley,_1st_Duke_of_York"/>
    <hyperlink ref="D272" r:id="rId102" location="cite_note-Pinches_103-37" display="https://en.wikipedia.org/wiki/List_of_coats_of_arms_of_the_House_of_Plantagenet - cite_note-Pinches_103-37"/>
    <hyperlink ref="B277" r:id="rId103" tooltip="Isabella of Castile, Duchess of York" display="https://en.wikipedia.org/wiki/Isabella_of_Castile,_Duchess_of_York"/>
    <hyperlink ref="D277" r:id="rId104" location="cite_note-Pinches_103-37" display="https://en.wikipedia.org/wiki/List_of_coats_of_arms_of_the_House_of_Plantagenet - cite_note-Pinches_103-37"/>
    <hyperlink ref="B282" r:id="rId105" tooltip="Joan Holland" display="https://en.wikipedia.org/wiki/Joan_Holland"/>
    <hyperlink ref="D282" r:id="rId106" location="cite_note-Pinches_103-37" display="https://en.wikipedia.org/wiki/List_of_coats_of_arms_of_the_House_of_Plantagenet - cite_note-Pinches_103-37"/>
    <hyperlink ref="B287" r:id="rId107" tooltip="Thomas of Woodstock, 1st Duke of Gloucester" display="https://en.wikipedia.org/wiki/Thomas_of_Woodstock,_1st_Duke_of_Gloucester"/>
    <hyperlink ref="D287" r:id="rId108" location="cite_note-Pinches_69-38" display="https://en.wikipedia.org/wiki/List_of_coats_of_arms_of_the_House_of_Plantagenet - cite_note-Pinches_69-38"/>
    <hyperlink ref="B292" r:id="rId109" tooltip="Eleanor de Bohun" display="https://en.wikipedia.org/wiki/Eleanor_de_Bohun"/>
    <hyperlink ref="D292" r:id="rId110" location="cite_note-Pinches_69-38" display="https://en.wikipedia.org/wiki/List_of_coats_of_arms_of_the_House_of_Plantagenet - cite_note-Pinches_69-38"/>
    <hyperlink ref="B297" r:id="rId111" tooltip="Humphrey, 2nd Earl of Buckingham" display="https://en.wikipedia.org/wiki/Humphrey,_2nd_Earl_of_Buckingham"/>
    <hyperlink ref="D297" r:id="rId112" location="cite_note-Pinches_70-39" display="https://en.wikipedia.org/wiki/List_of_coats_of_arms_of_the_House_of_Plantagenet - cite_note-Pinches_70-39"/>
    <hyperlink ref="B302" r:id="rId113" tooltip="Anne of Gloucester" display="https://en.wikipedia.org/wiki/Anne_of_Gloucester"/>
    <hyperlink ref="D302" r:id="rId114" location="cite_note-Pinches_70-39" display="https://en.wikipedia.org/wiki/List_of_coats_of_arms_of_the_House_of_Plantagenet - cite_note-Pinches_70-39"/>
    <hyperlink ref="B307" r:id="rId115" tooltip="Henry Bolingbroke" display="https://en.wikipedia.org/wiki/Henry_Bolingbroke"/>
    <hyperlink ref="D308" r:id="rId116" location="cite_note-Pinches,_J.H_&amp;_R.V.,_p._86-40" display="https://en.wikipedia.org/wiki/List_of_coats_of_arms_of_the_House_of_Plantagenet - cite_note-Pinches,_J.H_&amp;_R.V.,_p._86-40"/>
    <hyperlink ref="D311" r:id="rId117" location="cite_note-Pinches,_J.H_&amp;_R.V.,_p._86-40" display="https://en.wikipedia.org/wiki/List_of_coats_of_arms_of_the_House_of_Plantagenet - cite_note-Pinches,_J.H_&amp;_R.V.,_p._86-40"/>
    <hyperlink ref="B313" r:id="rId118" tooltip="John Beaufort, 1st Earl of Somerset" display="https://en.wikipedia.org/wiki/John_Beaufort,_1st_Earl_of_Somerset"/>
    <hyperlink ref="D313" r:id="rId119" location="cite_note-Pinches_81-41" display="https://en.wikipedia.org/wiki/List_of_coats_of_arms_of_the_House_of_Plantagenet - cite_note-Pinches_81-41"/>
    <hyperlink ref="D318" r:id="rId120" location="cite_note-Pinches_81-41" display="https://en.wikipedia.org/wiki/List_of_coats_of_arms_of_the_House_of_Plantagenet - cite_note-Pinches_81-41"/>
    <hyperlink ref="B319" r:id="rId121" tooltip="Henry Beaufort" display="https://en.wikipedia.org/wiki/Henry_Beaufort"/>
    <hyperlink ref="D319" r:id="rId122" location="cite_note-42" display="https://en.wikipedia.org/wiki/List_of_coats_of_arms_of_the_House_of_Plantagenet - cite_note-42"/>
    <hyperlink ref="B324" r:id="rId123" tooltip="Thomas Beaufort" display="https://en.wikipedia.org/wiki/Thomas_Beaufort"/>
    <hyperlink ref="D324" r:id="rId124" location="cite_note-43" display="https://en.wikipedia.org/wiki/List_of_coats_of_arms_of_the_House_of_Plantagenet - cite_note-43"/>
    <hyperlink ref="B325" r:id="rId125" tooltip="Henry IV of England" display="https://en.wikipedia.org/wiki/Henry_IV_of_England"/>
    <hyperlink ref="D325" r:id="rId126" location="cite_note-Pinches_87-44" display="https://en.wikipedia.org/wiki/List_of_coats_of_arms_of_the_House_of_Plantagenet - cite_note-Pinches_87-44"/>
    <hyperlink ref="D330" r:id="rId127" location="cite_note-Pinches_87-44" display="https://en.wikipedia.org/wiki/List_of_coats_of_arms_of_the_House_of_Plantagenet - cite_note-Pinches_87-44"/>
    <hyperlink ref="B331" r:id="rId128" tooltip="Mary de Bohun" display="https://en.wikipedia.org/wiki/Mary_de_Bohun"/>
    <hyperlink ref="D331" r:id="rId129" location="cite_note-Pinches,_J.H_&amp;_R.V.,_p._86-40" display="https://en.wikipedia.org/wiki/List_of_coats_of_arms_of_the_House_of_Plantagenet - cite_note-Pinches,_J.H_&amp;_R.V.,_p._86-40"/>
    <hyperlink ref="B336" r:id="rId130" tooltip="Joan of Navarre, Queen of England" display="https://en.wikipedia.org/wiki/Joan_of_Navarre,_Queen_of_England"/>
    <hyperlink ref="D336" r:id="rId131" location="cite_note-45" display="https://en.wikipedia.org/wiki/List_of_coats_of_arms_of_the_House_of_Plantagenet - cite_note-45"/>
    <hyperlink ref="B341" r:id="rId132" tooltip="Henry V of England" display="https://en.wikipedia.org/wiki/Henry_V_of_England"/>
    <hyperlink ref="D341" r:id="rId133" location="cite_note-46" display="https://en.wikipedia.org/wiki/List_of_coats_of_arms_of_the_House_of_Plantagenet - cite_note-46"/>
    <hyperlink ref="B346" r:id="rId134" tooltip="Thomas of Lancaster, 1st Duke of Clarence" display="https://en.wikipedia.org/wiki/Thomas_of_Lancaster,_1st_Duke_of_Clarence"/>
    <hyperlink ref="D346" r:id="rId135" location="cite_note-47" display="https://en.wikipedia.org/wiki/List_of_coats_of_arms_of_the_House_of_Plantagenet - cite_note-47"/>
    <hyperlink ref="B351" r:id="rId136" tooltip="John of Lancaster, 1st Duke of Bedford" display="https://en.wikipedia.org/wiki/John_of_Lancaster,_1st_Duke_of_Bedford"/>
    <hyperlink ref="D351" r:id="rId137" location="cite_note-Pinches_92-48" display="https://en.wikipedia.org/wiki/List_of_coats_of_arms_of_the_House_of_Plantagenet - cite_note-Pinches_92-48"/>
    <hyperlink ref="B356" r:id="rId138" tooltip="Humphrey of Lancaster, 1st Duke of Gloucester" display="https://en.wikipedia.org/wiki/Humphrey_of_Lancaster,_1st_Duke_of_Gloucester"/>
    <hyperlink ref="D356" r:id="rId139" location="cite_note-Pinches_92-48" display="https://en.wikipedia.org/wiki/List_of_coats_of_arms_of_the_House_of_Plantagenet - cite_note-Pinches_92-48"/>
    <hyperlink ref="B361" r:id="rId140" tooltip="Henry V of England" display="https://en.wikipedia.org/wiki/Henry_V_of_England"/>
    <hyperlink ref="D361" r:id="rId141" location="cite_note-Pinches_95-49" display="https://en.wikipedia.org/wiki/List_of_coats_of_arms_of_the_House_of_Plantagenet - cite_note-Pinches_95-49"/>
    <hyperlink ref="B366" r:id="rId142" tooltip="Catherine of Valois" display="https://en.wikipedia.org/wiki/Catherine_of_Valois"/>
    <hyperlink ref="D366" r:id="rId143" location="cite_note-Pinches_95-49" display="https://en.wikipedia.org/wiki/List_of_coats_of_arms_of_the_House_of_Plantagenet - cite_note-Pinches_95-49"/>
    <hyperlink ref="B371" r:id="rId144" tooltip="Henry VI of England" display="https://en.wikipedia.org/wiki/Henry_VI_of_England"/>
    <hyperlink ref="D371" r:id="rId145" location="cite_note-50" display="https://en.wikipedia.org/wiki/List_of_coats_of_arms_of_the_House_of_Plantagenet - cite_note-50"/>
    <hyperlink ref="B376" r:id="rId146" tooltip="Margaret of Anjou" display="https://en.wikipedia.org/wiki/Margaret_of_Anjou"/>
    <hyperlink ref="D376" r:id="rId147" location="cite_note-51" display="https://en.wikipedia.org/wiki/List_of_coats_of_arms_of_the_House_of_Plantagenet - cite_note-51"/>
    <hyperlink ref="B381" r:id="rId148" tooltip="Edward of Westminster, Prince of Wales" display="https://en.wikipedia.org/wiki/Edward_of_Westminster,_Prince_of_Wales"/>
    <hyperlink ref="D381" r:id="rId149" location="cite_note-52" display="https://en.wikipedia.org/wiki/List_of_coats_of_arms_of_the_House_of_Plantagenet - cite_note-52"/>
    <hyperlink ref="B386" r:id="rId150" tooltip="Edward of Norwich, 2nd Duke of York" display="https://en.wikipedia.org/wiki/Edward_of_Norwich,_2nd_Duke_of_York"/>
    <hyperlink ref="D386" r:id="rId151" location="cite_note-Pinches_104-53" display="https://en.wikipedia.org/wiki/List_of_coats_of_arms_of_the_House_of_Plantagenet - cite_note-Pinches_104-53"/>
    <hyperlink ref="D387" r:id="rId152" location="cite_note-Pinches_104-53" display="https://en.wikipedia.org/wiki/List_of_coats_of_arms_of_the_House_of_Plantagenet - cite_note-Pinches_104-53"/>
    <hyperlink ref="B391" r:id="rId153" tooltip="Richard of Conisburgh, 3rd Earl of Cambridge" display="https://en.wikipedia.org/wiki/Richard_of_Conisburgh,_3rd_Earl_of_Cambridge"/>
    <hyperlink ref="D391" r:id="rId154" location="cite_note-54" display="https://en.wikipedia.org/wiki/List_of_coats_of_arms_of_the_House_of_Plantagenet - cite_note-54"/>
    <hyperlink ref="B396" r:id="rId155" tooltip="Anne de Mortimer" display="https://en.wikipedia.org/wiki/Anne_de_Mortimer"/>
    <hyperlink ref="D396" r:id="rId156" location="cite_note-Pinches_66-34" display="https://en.wikipedia.org/wiki/List_of_coats_of_arms_of_the_House_of_Plantagenet - cite_note-Pinches_66-34"/>
    <hyperlink ref="B401" r:id="rId157" tooltip="Richard of York, 3rd Duke of York" display="https://en.wikipedia.org/wiki/Richard_of_York,_3rd_Duke_of_York"/>
    <hyperlink ref="D401" r:id="rId158" location="cite_note-Pinches_106-55" display="https://en.wikipedia.org/wiki/List_of_coats_of_arms_of_the_House_of_Plantagenet - cite_note-Pinches_106-55"/>
    <hyperlink ref="D406" r:id="rId159" location="cite_note-Pinches_106-55" display="https://en.wikipedia.org/wiki/List_of_coats_of_arms_of_the_House_of_Plantagenet - cite_note-Pinches_106-55"/>
    <hyperlink ref="B407" r:id="rId160" tooltip="Richard of York, 3rd Duke of York" display="https://en.wikipedia.org/wiki/Richard_of_York,_3rd_Duke_of_York"/>
    <hyperlink ref="D407" r:id="rId161" location="cite_note-Pinches_106-55" display="https://en.wikipedia.org/wiki/List_of_coats_of_arms_of_the_House_of_Plantagenet - cite_note-Pinches_106-55"/>
    <hyperlink ref="B412" r:id="rId162" tooltip="Cecily Neville, Duchess of York" display="https://en.wikipedia.org/wiki/Cecily_Neville,_Duchess_of_York"/>
    <hyperlink ref="D412" r:id="rId163" location="cite_note-Pinches_106-55" display="https://en.wikipedia.org/wiki/List_of_coats_of_arms_of_the_House_of_Plantagenet - cite_note-Pinches_106-55"/>
    <hyperlink ref="B417" r:id="rId164" tooltip="Edward IV of England" display="https://en.wikipedia.org/wiki/Edward_IV_of_England"/>
    <hyperlink ref="D417" r:id="rId165" location="cite_note-56" display="https://en.wikipedia.org/wiki/List_of_coats_of_arms_of_the_House_of_Plantagenet - cite_note-56"/>
    <hyperlink ref="B422" r:id="rId166" tooltip="Edmund, Earl of Rutland" display="https://en.wikipedia.org/wiki/Edmund,_Earl_of_Rutland"/>
    <hyperlink ref="D422" r:id="rId167" location="cite_note-57" display="https://en.wikipedia.org/wiki/List_of_coats_of_arms_of_the_House_of_Plantagenet - cite_note-57"/>
    <hyperlink ref="B427" r:id="rId168" tooltip="George Plantagenet, 1st Duke of Clarence" display="https://en.wikipedia.org/wiki/George_Plantagenet,_1st_Duke_of_Clarence"/>
    <hyperlink ref="D427" r:id="rId169" location="cite_note-Pinches_110-58" display="https://en.wikipedia.org/wiki/List_of_coats_of_arms_of_the_House_of_Plantagenet - cite_note-Pinches_110-58"/>
    <hyperlink ref="B432" r:id="rId170" tooltip="Richard III of England" display="https://en.wikipedia.org/wiki/Richard_III_of_England"/>
    <hyperlink ref="D432" r:id="rId171" location="cite_note-Pinches_122-59" display="https://en.wikipedia.org/wiki/List_of_coats_of_arms_of_the_House_of_Plantagenet - cite_note-Pinches_122-59"/>
    <hyperlink ref="B437" r:id="rId172" tooltip="Edward IV of England" display="https://en.wikipedia.org/wiki/Edward_IV_of_England"/>
    <hyperlink ref="D437" r:id="rId173" location="cite_note-60" display="https://en.wikipedia.org/wiki/List_of_coats_of_arms_of_the_House_of_Plantagenet - cite_note-60"/>
    <hyperlink ref="B442" r:id="rId174" tooltip="Elizabeth Woodville" display="https://en.wikipedia.org/wiki/Elizabeth_Woodville"/>
    <hyperlink ref="D442" r:id="rId175" location="cite_note-61" display="https://en.wikipedia.org/wiki/List_of_coats_of_arms_of_the_House_of_Plantagenet - cite_note-61"/>
    <hyperlink ref="B447" r:id="rId176" tooltip="Elizabeth of York" display="https://en.wikipedia.org/wiki/Elizabeth_of_York"/>
    <hyperlink ref="D447" r:id="rId177" location="cite_note-Pinches_134-62" display="https://en.wikipedia.org/wiki/List_of_coats_of_arms_of_the_House_of_Plantagenet - cite_note-Pinches_134-62"/>
    <hyperlink ref="B452" r:id="rId178" tooltip="Edward V of England" display="https://en.wikipedia.org/wiki/Edward_V_of_England"/>
    <hyperlink ref="D452" r:id="rId179" location="cite_note-63" display="https://en.wikipedia.org/wiki/List_of_coats_of_arms_of_the_House_of_Plantagenet - cite_note-63"/>
    <hyperlink ref="B457" r:id="rId180" tooltip="Richard of Shrewsbury, 1st Duke of York" display="https://en.wikipedia.org/wiki/Richard_of_Shrewsbury,_1st_Duke_of_York"/>
    <hyperlink ref="D457" r:id="rId181" location="cite_note-64" display="https://en.wikipedia.org/wiki/List_of_coats_of_arms_of_the_House_of_Plantagenet - cite_note-64"/>
    <hyperlink ref="B462" r:id="rId182" tooltip="Arthur Plantagenet, 1st Viscount Lisle" display="https://en.wikipedia.org/wiki/Arthur_Plantagenet,_1st_Viscount_Lisle"/>
    <hyperlink ref="D462" r:id="rId183" location="cite_note-65" display="https://en.wikipedia.org/wiki/List_of_coats_of_arms_of_the_House_of_Plantagenet - cite_note-65"/>
    <hyperlink ref="B467" r:id="rId184" tooltip="George Plantagenet, 1st Duke of Clarence" display="https://en.wikipedia.org/wiki/George_Plantagenet,_1st_Duke_of_Clarence"/>
    <hyperlink ref="D467" r:id="rId185" location="cite_note-Pinches_110-58" display="https://en.wikipedia.org/wiki/List_of_coats_of_arms_of_the_House_of_Plantagenet - cite_note-Pinches_110-58"/>
    <hyperlink ref="B472" r:id="rId186" tooltip="Isabel Neville, Duchess of Clarence" display="https://en.wikipedia.org/wiki/Isabel_Neville,_Duchess_of_Clarence"/>
    <hyperlink ref="D472" r:id="rId187" location="cite_note-Pinches_110-58" display="https://en.wikipedia.org/wiki/List_of_coats_of_arms_of_the_House_of_Plantagenet - cite_note-Pinches_110-58"/>
    <hyperlink ref="B477" r:id="rId188" tooltip="Margaret Pole, Countess of Salisbury" display="https://en.wikipedia.org/wiki/Margaret_Pole,_Countess_of_Salisbury"/>
    <hyperlink ref="D477" r:id="rId189" location="cite_note-Pinches_110-58" display="https://en.wikipedia.org/wiki/List_of_coats_of_arms_of_the_House_of_Plantagenet - cite_note-Pinches_110-58"/>
    <hyperlink ref="B482" r:id="rId190" tooltip="Edward Plantagenet, 17th Earl of Warwick" display="https://en.wikipedia.org/wiki/Edward_Plantagenet,_17th_Earl_of_Warwick"/>
    <hyperlink ref="D482" r:id="rId191" location="cite_note-66" display="https://en.wikipedia.org/wiki/List_of_coats_of_arms_of_the_House_of_Plantagenet - cite_note-66"/>
    <hyperlink ref="B487" r:id="rId192" tooltip="Richard III of England" display="https://en.wikipedia.org/wiki/Richard_III_of_England"/>
    <hyperlink ref="D487" r:id="rId193" location="cite_note-Pinches_122-59" display="https://en.wikipedia.org/wiki/List_of_coats_of_arms_of_the_House_of_Plantagenet - cite_note-Pinches_122-59"/>
    <hyperlink ref="B492" r:id="rId194" tooltip="Anne Neville" display="https://en.wikipedia.org/wiki/Anne_Neville"/>
    <hyperlink ref="D492" r:id="rId195" location="cite_note-67" display="https://en.wikipedia.org/wiki/List_of_coats_of_arms_of_the_House_of_Plantagenet - cite_note-67"/>
    <hyperlink ref="D497" r:id="rId196" location="cite_note-Pinches_122-59" display="https://en.wikipedia.org/wiki/List_of_coats_of_arms_of_the_House_of_Plantagenet - cite_note-Pinches_122-59"/>
    <hyperlink ref="B498" r:id="rId197" tooltip="Edward of Middleham, Prince of Wales" display="https://en.wikipedia.org/wiki/Edward_of_Middleham,_Prince_of_Wales"/>
    <hyperlink ref="D498" r:id="rId198" location="cite_note-68" display="https://en.wikipedia.org/wiki/List_of_coats_of_arms_of_the_House_of_Plantagenet - cite_note-68"/>
    <hyperlink ref="B503" r:id="rId199" tooltip="John Beaufort, 1st Earl of Somerset" display="https://en.wikipedia.org/wiki/John_Beaufort,_1st_Earl_of_Somerset"/>
    <hyperlink ref="D503" r:id="rId200" location="cite_note-Pinches_81-41" display="https://en.wikipedia.org/wiki/List_of_coats_of_arms_of_the_House_of_Plantagenet - cite_note-Pinches_81-41"/>
    <hyperlink ref="D508" r:id="rId201" location="cite_note-Pinches_81-41" display="https://en.wikipedia.org/wiki/List_of_coats_of_arms_of_the_House_of_Plantagenet - cite_note-Pinches_81-41"/>
    <hyperlink ref="B509" r:id="rId202" tooltip="Margaret Holland, Duchess of Clarence" display="https://en.wikipedia.org/wiki/Margaret_Holland,_Duchess_of_Clarence"/>
    <hyperlink ref="D509" r:id="rId203" location="cite_note-Pinches_81-41" display="https://en.wikipedia.org/wiki/List_of_coats_of_arms_of_the_House_of_Plantagenet - cite_note-Pinches_81-41"/>
    <hyperlink ref="B516" r:id="rId204" tooltip="John Beaufort, 1st Duke of Somerset" display="https://en.wikipedia.org/wiki/John_Beaufort,_1st_Duke_of_Somerset"/>
    <hyperlink ref="D516" r:id="rId205" location="cite_note-Pinches_82-69" display="https://en.wikipedia.org/wiki/List_of_coats_of_arms_of_the_House_of_Plantagenet - cite_note-Pinches_82-69"/>
    <hyperlink ref="B517" r:id="rId206" tooltip="Margaret Beauchamp of Bletso" display="https://en.wikipedia.org/wiki/Margaret_Beauchamp_of_Bletso"/>
    <hyperlink ref="D517" r:id="rId207" location="cite_note-Pinches_82-69" display="https://en.wikipedia.org/wiki/List_of_coats_of_arms_of_the_House_of_Plantagenet - cite_note-Pinches_82-69"/>
    <hyperlink ref="B525" r:id="rId208" tooltip="Margaret Beaufort, Countess of Richmond and Derby" display="https://en.wikipedia.org/wiki/Margaret_Beaufort,_Countess_of_Richmond_and_Derby"/>
    <hyperlink ref="D525" r:id="rId209" location="cite_note-Pinches_127-70" display="https://en.wikipedia.org/wiki/List_of_coats_of_arms_of_the_House_of_Plantagenet - cite_note-Pinches_127-70"/>
    <hyperlink ref="D530" r:id="rId210" location="cite_note-Pinches_127-70" display="https://en.wikipedia.org/wiki/List_of_coats_of_arms_of_the_House_of_Plantagenet - cite_note-Pinches_127-70"/>
    <hyperlink ref="B531" r:id="rId211" tooltip="Edmund Tudor, 1st Earl of Richmond" display="https://en.wikipedia.org/wiki/Edmund_Tudor,_1st_Earl_of_Richmond"/>
    <hyperlink ref="D531" r:id="rId212" location="cite_note-Pinches_127-70" display="https://en.wikipedia.org/wiki/List_of_coats_of_arms_of_the_House_of_Plantagenet - cite_note-Pinches_127-70"/>
    <hyperlink ref="B537" r:id="rId213" tooltip="Henry VII of England" display="https://en.wikipedia.org/wiki/Henry_VII_of_England"/>
    <hyperlink ref="D537" r:id="rId214" location="cite_note-71" display="https://en.wikipedia.org/wiki/List_of_coats_of_arms_of_the_House_of_Plantagenet - cite_note-71"/>
    <hyperlink ref="D538" r:id="rId215" location="cite_note-72" display="https://en.wikipedia.org/wiki/List_of_coats_of_arms_of_the_House_of_Plantagenet - cite_note-72"/>
    <hyperlink ref="B543" r:id="rId216" tooltip="Elizabeth of York" display="https://en.wikipedia.org/wiki/Elizabeth_of_York"/>
    <hyperlink ref="D543" r:id="rId217" location="cite_note-73" display="https://en.wikipedia.org/wiki/List_of_coats_of_arms_of_the_House_of_Plantagenet - cite_note-73"/>
  </hyperlinks>
  <pageMargins left="0.7" right="0.7" top="0.75" bottom="0.75" header="0.3" footer="0.3"/>
  <pageSetup orientation="portrait" r:id="rId218"/>
  <drawing r:id="rId2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1" sqref="C1"/>
    </sheetView>
  </sheetViews>
  <sheetFormatPr defaultRowHeight="15"/>
  <cols>
    <col min="1" max="1" width="40.140625" customWidth="1"/>
    <col min="2" max="2" width="73.5703125" customWidth="1"/>
    <col min="3" max="3" width="79.85546875" customWidth="1"/>
  </cols>
  <sheetData>
    <row r="1" spans="1:3" ht="56.25">
      <c r="A1" s="180" t="s">
        <v>5164</v>
      </c>
      <c r="B1" s="181" t="s">
        <v>5165</v>
      </c>
      <c r="C1" t="str">
        <f>_xlfn.CONCAT("public const string ", SUBSTITUTE(SUBSTITUTE(SUBSTITUTE(SUBSTITUTE(SUBSTITUTE(RIGHT(A1, LEN(A1)-FIND(" ", A1)), " ", "_"), " ", "_"), ",", ""), ".", ""), "-", ""), " = """, B1, """;")</f>
        <v>public const string Henry_Howard_Duke_of_Norfolk_Earl_Marshal_of_England = "Gules, a Bend between six Cross Croslets sitchy Argent, with an Augmentation on the Bend, alluding to the Arms of Scotland.";</v>
      </c>
    </row>
    <row r="2" spans="1:3" ht="37.5">
      <c r="A2" s="180" t="s">
        <v>5166</v>
      </c>
      <c r="B2" s="181" t="s">
        <v>5167</v>
      </c>
      <c r="C2" t="str">
        <f t="shared" ref="C2:C15" si="0">_xlfn.CONCAT("public const string ", SUBSTITUTE(SUBSTITUTE(SUBSTITUTE(SUBSTITUTE(SUBSTITUTE(RIGHT(A2, LEN(A2)-FIND(" ", A2)), " ", "_"), " ", "_"), ",", ""), ".", ""), "-", ""), " = """, B2, """;")</f>
        <v>public const string Charles_Seymour_Duke_of_Somerset = "First an Augmentation, viz. Or, six Flowers-de-lis Azure, on a Pile Gules three Lions of England. Secondly, Gules, a pair of Wings conjoyn'd and display'd Or, (the Tips downwards.)";</v>
      </c>
    </row>
    <row r="3" spans="1:3" ht="18.75">
      <c r="A3" s="180" t="s">
        <v>5168</v>
      </c>
      <c r="B3" s="181" t="s">
        <v>5169</v>
      </c>
      <c r="C3" t="str">
        <f t="shared" si="0"/>
        <v>public const string Henry_Cavendish_Duke_of_Newcastle = "Sable, three Stags-heads caboshed Arg. attired Or, a Crescent for difference.";</v>
      </c>
    </row>
    <row r="4" spans="1:3" ht="18.75">
      <c r="A4" s="180" t="s">
        <v>5170</v>
      </c>
      <c r="B4" s="181" t="s">
        <v>5171</v>
      </c>
      <c r="C4" t="str">
        <f t="shared" si="0"/>
        <v>public const string Barbara_Villers_Duchess_of_Cleveland = "Arg. on a Cross Gules, five Escallops Or, a Crescent for difference.";</v>
      </c>
    </row>
    <row r="5" spans="1:3" ht="18.75">
      <c r="A5" s="180" t="s">
        <v>5172</v>
      </c>
      <c r="B5" s="181" t="s">
        <v>5173</v>
      </c>
      <c r="C5" t="str">
        <f t="shared" si="0"/>
        <v>public const string Louisa_de_Querovalle_Duchess_of_Ports∣mouth = "Barry of six Argent and Azure.";</v>
      </c>
    </row>
    <row r="6" spans="1:3" ht="18.75">
      <c r="A6" s="180" t="s">
        <v>5174</v>
      </c>
      <c r="B6" s="181" t="s">
        <v>5175</v>
      </c>
      <c r="C6" t="str">
        <f t="shared" si="0"/>
        <v>public const string Charles_Lenos_Duke_of_Richmond = "The Royal Arms of England, Scotland and Ireland, with a Bordure componé Arg. and Gules, the Argent charged with Roses of the Second.";</v>
      </c>
    </row>
    <row r="7" spans="1:3" ht="18.75">
      <c r="A7" s="180" t="s">
        <v>5176</v>
      </c>
      <c r="B7" s="181" t="s">
        <v>5177</v>
      </c>
      <c r="C7" t="str">
        <f t="shared" si="0"/>
        <v>public const string Charles_FitzRoy_Duke_of_Southampton = "The Royal Arms of England, Scotland and Ireland, with a Baston sinister Ermin.";</v>
      </c>
    </row>
    <row r="8" spans="1:3" ht="18.75">
      <c r="A8" s="180" t="s">
        <v>5178</v>
      </c>
      <c r="B8" s="181" t="s">
        <v>5179</v>
      </c>
      <c r="C8" t="str">
        <f t="shared" si="0"/>
        <v>public const string Henry_FitzRoy_Duke_of_Grafton = "The Royal Arms of England, Scotland and Ireland, with a Baston sinister componé, Argent and Azure.";</v>
      </c>
    </row>
    <row r="9" spans="1:3" ht="18.75">
      <c r="A9" s="180" t="s">
        <v>5180</v>
      </c>
      <c r="B9" s="181" t="s">
        <v>5181</v>
      </c>
      <c r="C9" t="str">
        <f t="shared" si="0"/>
        <v>public const string James_Butler_Duke_of_Ormond = "Or, a Chief indented Azure.";</v>
      </c>
    </row>
    <row r="10" spans="1:3" ht="18.75">
      <c r="A10" s="180" t="s">
        <v>5182</v>
      </c>
      <c r="B10" s="181" t="s">
        <v>5183</v>
      </c>
      <c r="C10" t="str">
        <f t="shared" si="0"/>
        <v>public const string Henry_Somerset_Duke_of_Beaufort = "Quarterly France and England, within a Bordure com∣poné, Argent and Azure.";</v>
      </c>
    </row>
    <row r="11" spans="1:3" ht="37.5">
      <c r="A11" s="180" t="s">
        <v>5495</v>
      </c>
      <c r="B11" s="181" t="s">
        <v>5184</v>
      </c>
      <c r="C11" t="str">
        <f t="shared" si="0"/>
        <v>public const string George_FitzRoy_Duke_of_Northumberlland = "The Royal Arms of England, Scotland and Ireland, with a Baston sinister componé Ermin and Azure.";</v>
      </c>
    </row>
    <row r="12" spans="1:3" ht="18.75">
      <c r="A12" s="180" t="s">
        <v>5185</v>
      </c>
      <c r="B12" s="181" t="s">
        <v>5186</v>
      </c>
      <c r="C12" t="str">
        <f t="shared" si="0"/>
        <v>public const string Charles_Beauclair_Duke_of_S_Albans = "The Royal Arms of England, Scotland and Ireland, with a Baston sinister Gules, charged with three Roses Argent.";</v>
      </c>
    </row>
    <row r="13" spans="1:3" ht="37.5">
      <c r="A13" s="180" t="s">
        <v>5187</v>
      </c>
      <c r="B13" s="181" t="s">
        <v>5188</v>
      </c>
      <c r="C13" t="str">
        <f t="shared" si="0"/>
        <v>public const string James_FitzJames_Duke_of_Berwick = "The Royal Arms of England, Scotland and Ireland, with a Bordure componé Gules and Azure, the Gules charged with Lions of England, and the Azure with Flowers de-lis of france.";</v>
      </c>
    </row>
    <row r="14" spans="1:3" ht="18.75">
      <c r="A14" s="180" t="s">
        <v>5189</v>
      </c>
      <c r="B14" s="181" t="s">
        <v>5190</v>
      </c>
      <c r="C14" t="str">
        <f t="shared" si="0"/>
        <v>public const string Charles_Pawlet_Duke_of_Bolton = "Sable, three Swords in Pile Argent, Hilt and Pomels Or";</v>
      </c>
    </row>
    <row r="15" spans="1:3" ht="18.75">
      <c r="A15" s="180" t="s">
        <v>5191</v>
      </c>
      <c r="B15" s="181" t="s">
        <v>5192</v>
      </c>
      <c r="C15" t="str">
        <f t="shared" si="0"/>
        <v>public const string Frederick_Schonbergh_Duke_of_Schonbergh = "Argent, an Inescocheon Sable, over all a Carbuncle Or";</v>
      </c>
    </row>
    <row r="16" spans="1:3">
      <c r="A16" s="17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opLeftCell="A65" workbookViewId="0">
      <selection activeCell="C65" sqref="C65:C83"/>
    </sheetView>
  </sheetViews>
  <sheetFormatPr defaultRowHeight="15"/>
  <cols>
    <col min="1" max="1" width="51.28515625" customWidth="1"/>
    <col min="2" max="2" width="48.5703125" customWidth="1"/>
    <col min="3" max="3" width="156.7109375" customWidth="1"/>
  </cols>
  <sheetData>
    <row r="1" spans="1:2" ht="18.75">
      <c r="A1" s="180" t="s">
        <v>5193</v>
      </c>
      <c r="B1" s="181" t="s">
        <v>5194</v>
      </c>
    </row>
    <row r="2" spans="1:2" ht="18.75">
      <c r="A2" s="180" t="s">
        <v>5195</v>
      </c>
      <c r="B2" s="181" t="s">
        <v>5196</v>
      </c>
    </row>
    <row r="3" spans="1:2" ht="18.75">
      <c r="A3" s="180" t="s">
        <v>5197</v>
      </c>
      <c r="B3" s="181" t="s">
        <v>5198</v>
      </c>
    </row>
    <row r="4" spans="1:2" ht="18.75">
      <c r="A4" s="180" t="s">
        <v>5199</v>
      </c>
      <c r="B4" s="181" t="s">
        <v>5200</v>
      </c>
    </row>
    <row r="5" spans="1:2" ht="18.75">
      <c r="A5" s="180" t="s">
        <v>5201</v>
      </c>
      <c r="B5" s="181" t="s">
        <v>5202</v>
      </c>
    </row>
    <row r="6" spans="1:2" ht="18.75">
      <c r="A6" s="180" t="s">
        <v>5203</v>
      </c>
      <c r="B6" s="181" t="s">
        <v>5204</v>
      </c>
    </row>
    <row r="7" spans="1:2" ht="18.75">
      <c r="A7" s="180" t="s">
        <v>5205</v>
      </c>
      <c r="B7" s="181" t="s">
        <v>5206</v>
      </c>
    </row>
    <row r="8" spans="1:2" ht="37.5">
      <c r="A8" s="180" t="s">
        <v>5207</v>
      </c>
      <c r="B8" s="181" t="s">
        <v>5208</v>
      </c>
    </row>
    <row r="9" spans="1:2" ht="18.75">
      <c r="A9" s="180" t="s">
        <v>5209</v>
      </c>
      <c r="B9" s="181" t="s">
        <v>5210</v>
      </c>
    </row>
    <row r="10" spans="1:2" ht="18.75">
      <c r="A10" s="180" t="s">
        <v>5211</v>
      </c>
      <c r="B10" s="181" t="s">
        <v>5212</v>
      </c>
    </row>
    <row r="11" spans="1:2" ht="18.75">
      <c r="A11" s="180" t="s">
        <v>5213</v>
      </c>
      <c r="B11" s="181" t="s">
        <v>5214</v>
      </c>
    </row>
    <row r="12" spans="1:2" ht="18.75">
      <c r="A12" s="180" t="s">
        <v>5215</v>
      </c>
      <c r="B12" s="181" t="s">
        <v>5216</v>
      </c>
    </row>
    <row r="13" spans="1:2" ht="18.75">
      <c r="A13" s="180" t="s">
        <v>5217</v>
      </c>
      <c r="B13" s="181" t="s">
        <v>5218</v>
      </c>
    </row>
    <row r="14" spans="1:2" ht="18.75">
      <c r="A14" s="180" t="s">
        <v>5219</v>
      </c>
      <c r="B14" s="181" t="s">
        <v>5220</v>
      </c>
    </row>
    <row r="15" spans="1:2" ht="37.5">
      <c r="A15" s="180" t="s">
        <v>5221</v>
      </c>
      <c r="B15" s="181" t="s">
        <v>5222</v>
      </c>
    </row>
    <row r="16" spans="1:2" ht="18.75">
      <c r="A16" s="180" t="s">
        <v>5223</v>
      </c>
      <c r="B16" s="181" t="s">
        <v>5224</v>
      </c>
    </row>
    <row r="17" spans="1:2" ht="18.75">
      <c r="A17" s="180" t="s">
        <v>5225</v>
      </c>
      <c r="B17" s="181" t="s">
        <v>5226</v>
      </c>
    </row>
    <row r="18" spans="1:2" ht="18.75">
      <c r="A18" s="180" t="s">
        <v>5227</v>
      </c>
      <c r="B18" s="181" t="s">
        <v>5228</v>
      </c>
    </row>
    <row r="19" spans="1:2" ht="18.75">
      <c r="A19" s="180" t="s">
        <v>5229</v>
      </c>
      <c r="B19" s="181" t="s">
        <v>5230</v>
      </c>
    </row>
    <row r="20" spans="1:2" ht="18.75">
      <c r="A20" s="180" t="s">
        <v>5231</v>
      </c>
      <c r="B20" s="181" t="s">
        <v>5232</v>
      </c>
    </row>
    <row r="21" spans="1:2" ht="18.75">
      <c r="A21" s="180" t="s">
        <v>5233</v>
      </c>
      <c r="B21" s="181" t="s">
        <v>5234</v>
      </c>
    </row>
    <row r="22" spans="1:2" ht="18.75">
      <c r="A22" s="180" t="s">
        <v>5235</v>
      </c>
      <c r="B22" s="181" t="s">
        <v>5236</v>
      </c>
    </row>
    <row r="23" spans="1:2" ht="18.75">
      <c r="A23" s="180" t="s">
        <v>5237</v>
      </c>
      <c r="B23" s="181" t="s">
        <v>5238</v>
      </c>
    </row>
    <row r="24" spans="1:2" ht="18.75">
      <c r="A24" s="180" t="s">
        <v>5239</v>
      </c>
      <c r="B24" s="181" t="s">
        <v>5240</v>
      </c>
    </row>
    <row r="25" spans="1:2" ht="18.75">
      <c r="A25" s="180" t="s">
        <v>5241</v>
      </c>
      <c r="B25" s="181" t="s">
        <v>5242</v>
      </c>
    </row>
    <row r="26" spans="1:2" ht="18.75">
      <c r="A26" s="180" t="s">
        <v>5243</v>
      </c>
      <c r="B26" s="181" t="s">
        <v>5244</v>
      </c>
    </row>
    <row r="27" spans="1:2" ht="18.75">
      <c r="A27" s="180" t="s">
        <v>5245</v>
      </c>
      <c r="B27" s="181" t="s">
        <v>5246</v>
      </c>
    </row>
    <row r="28" spans="1:2" ht="18.75">
      <c r="A28" s="180" t="s">
        <v>5247</v>
      </c>
      <c r="B28" s="181" t="s">
        <v>5248</v>
      </c>
    </row>
    <row r="29" spans="1:2" ht="18.75">
      <c r="A29" s="180" t="s">
        <v>5249</v>
      </c>
      <c r="B29" s="181" t="s">
        <v>5250</v>
      </c>
    </row>
    <row r="30" spans="1:2" ht="18.75">
      <c r="A30" s="180" t="s">
        <v>5251</v>
      </c>
      <c r="B30" s="181" t="s">
        <v>5252</v>
      </c>
    </row>
    <row r="31" spans="1:2" ht="18.75">
      <c r="A31" s="180" t="s">
        <v>5253</v>
      </c>
      <c r="B31" s="181" t="s">
        <v>5254</v>
      </c>
    </row>
    <row r="32" spans="1:2" ht="18.75">
      <c r="A32" s="179" t="s">
        <v>5255</v>
      </c>
      <c r="B32" s="181" t="s">
        <v>5256</v>
      </c>
    </row>
    <row r="33" spans="1:2" ht="18.75">
      <c r="A33" s="180" t="s">
        <v>5257</v>
      </c>
      <c r="B33" s="181" t="s">
        <v>5258</v>
      </c>
    </row>
    <row r="34" spans="1:2" ht="18.75">
      <c r="A34" s="180" t="s">
        <v>5259</v>
      </c>
      <c r="B34" s="181" t="s">
        <v>5260</v>
      </c>
    </row>
    <row r="35" spans="1:2" ht="18.75">
      <c r="A35" s="180" t="s">
        <v>5261</v>
      </c>
      <c r="B35" s="181" t="s">
        <v>5262</v>
      </c>
    </row>
    <row r="36" spans="1:2" ht="18.75">
      <c r="A36" s="180" t="s">
        <v>5263</v>
      </c>
      <c r="B36" s="181" t="s">
        <v>5264</v>
      </c>
    </row>
    <row r="37" spans="1:2" ht="18.75">
      <c r="A37" s="180" t="s">
        <v>5265</v>
      </c>
      <c r="B37" s="181" t="s">
        <v>5266</v>
      </c>
    </row>
    <row r="38" spans="1:2" ht="18.75">
      <c r="A38" s="180" t="s">
        <v>5267</v>
      </c>
      <c r="B38" s="181" t="s">
        <v>5268</v>
      </c>
    </row>
    <row r="39" spans="1:2" ht="18.75">
      <c r="A39" s="180" t="s">
        <v>5269</v>
      </c>
      <c r="B39" s="181" t="s">
        <v>5270</v>
      </c>
    </row>
    <row r="40" spans="1:2" ht="18.75">
      <c r="A40" s="180" t="s">
        <v>5271</v>
      </c>
      <c r="B40" s="181" t="s">
        <v>5272</v>
      </c>
    </row>
    <row r="41" spans="1:2" ht="18.75">
      <c r="A41" s="180" t="s">
        <v>5273</v>
      </c>
      <c r="B41" s="181" t="s">
        <v>5274</v>
      </c>
    </row>
    <row r="42" spans="1:2" ht="18.75">
      <c r="A42" s="180" t="s">
        <v>5275</v>
      </c>
      <c r="B42" s="181" t="s">
        <v>5276</v>
      </c>
    </row>
    <row r="43" spans="1:2" ht="18.75">
      <c r="A43" s="180" t="s">
        <v>5277</v>
      </c>
      <c r="B43" s="181" t="s">
        <v>5278</v>
      </c>
    </row>
    <row r="44" spans="1:2" ht="18.75">
      <c r="A44" s="180" t="s">
        <v>5279</v>
      </c>
      <c r="B44" s="181" t="s">
        <v>5280</v>
      </c>
    </row>
    <row r="45" spans="1:2" ht="18.75">
      <c r="A45" s="180" t="s">
        <v>5281</v>
      </c>
      <c r="B45" s="181" t="s">
        <v>5282</v>
      </c>
    </row>
    <row r="46" spans="1:2" ht="18.75">
      <c r="A46" s="180" t="s">
        <v>5283</v>
      </c>
      <c r="B46" t="s">
        <v>5284</v>
      </c>
    </row>
    <row r="47" spans="1:2" ht="18.75">
      <c r="A47" s="180" t="s">
        <v>5285</v>
      </c>
      <c r="B47" t="s">
        <v>5286</v>
      </c>
    </row>
    <row r="48" spans="1:2" ht="18.75">
      <c r="A48" s="180" t="s">
        <v>5287</v>
      </c>
      <c r="B48" t="s">
        <v>5338</v>
      </c>
    </row>
    <row r="49" spans="1:2" ht="18.75">
      <c r="A49" s="180" t="s">
        <v>5288</v>
      </c>
      <c r="B49" t="s">
        <v>5289</v>
      </c>
    </row>
    <row r="50" spans="1:2" ht="18.75">
      <c r="A50" s="180" t="s">
        <v>5290</v>
      </c>
      <c r="B50" t="s">
        <v>5291</v>
      </c>
    </row>
    <row r="51" spans="1:2" ht="18.75">
      <c r="A51" s="180" t="s">
        <v>5292</v>
      </c>
      <c r="B51" t="s">
        <v>5293</v>
      </c>
    </row>
    <row r="52" spans="1:2" ht="18.75">
      <c r="A52" s="180" t="s">
        <v>5294</v>
      </c>
      <c r="B52" t="s">
        <v>5295</v>
      </c>
    </row>
    <row r="53" spans="1:2" ht="18.75">
      <c r="A53" s="180" t="s">
        <v>5296</v>
      </c>
      <c r="B53" t="s">
        <v>5297</v>
      </c>
    </row>
    <row r="54" spans="1:2" ht="18.75">
      <c r="A54" s="180" t="s">
        <v>5298</v>
      </c>
      <c r="B54" t="s">
        <v>5299</v>
      </c>
    </row>
    <row r="55" spans="1:2" ht="18.75">
      <c r="A55" s="180" t="s">
        <v>5300</v>
      </c>
      <c r="B55" t="s">
        <v>5301</v>
      </c>
    </row>
    <row r="56" spans="1:2" ht="18.75">
      <c r="A56" s="180" t="s">
        <v>5302</v>
      </c>
      <c r="B56" t="s">
        <v>5303</v>
      </c>
    </row>
    <row r="57" spans="1:2" ht="18.75">
      <c r="A57" s="180" t="s">
        <v>5304</v>
      </c>
      <c r="B57" t="s">
        <v>5305</v>
      </c>
    </row>
    <row r="58" spans="1:2" ht="18.75">
      <c r="A58" s="180" t="s">
        <v>5306</v>
      </c>
      <c r="B58" t="s">
        <v>5307</v>
      </c>
    </row>
    <row r="59" spans="1:2" ht="18.75">
      <c r="A59" s="180" t="s">
        <v>5308</v>
      </c>
      <c r="B59" t="s">
        <v>5309</v>
      </c>
    </row>
    <row r="60" spans="1:2" ht="18.75">
      <c r="A60" s="180" t="s">
        <v>5310</v>
      </c>
      <c r="B60" t="s">
        <v>5311</v>
      </c>
    </row>
    <row r="61" spans="1:2" ht="18.75">
      <c r="A61" s="180" t="s">
        <v>5312</v>
      </c>
      <c r="B61" t="s">
        <v>5313</v>
      </c>
    </row>
    <row r="62" spans="1:2" ht="18.75">
      <c r="A62" s="180" t="s">
        <v>5314</v>
      </c>
      <c r="B62" t="s">
        <v>5315</v>
      </c>
    </row>
    <row r="63" spans="1:2" ht="18.75">
      <c r="A63" s="180" t="s">
        <v>5316</v>
      </c>
      <c r="B63" t="s">
        <v>5317</v>
      </c>
    </row>
    <row r="64" spans="1:2" ht="18.75">
      <c r="A64" s="180" t="s">
        <v>5318</v>
      </c>
      <c r="B64" t="s">
        <v>5319</v>
      </c>
    </row>
    <row r="65" spans="1:3" ht="18.75">
      <c r="A65" s="180" t="s">
        <v>5320</v>
      </c>
      <c r="B65" t="s">
        <v>5321</v>
      </c>
      <c r="C65" t="str">
        <f>_xlfn.CONCAT("public const string ", SUBSTITUTE(SUBSTITUTE(SUBSTITUTE(SUBSTITUTE(SUBSTITUTE(RIGHT(A1, LEN(A1)-FIND(" ", A1)), " ", "_"), " ", "_"), ",", ""), ".", ""), "-", ""), " = """, B1, """;")</f>
        <v>public const string George_Savile_Marquiss_of_Hallifax = "Argent, on a Bend Sable, three Owls of the First.";</v>
      </c>
    </row>
    <row r="66" spans="1:3" ht="18.75">
      <c r="A66" s="180" t="s">
        <v>5322</v>
      </c>
      <c r="B66" t="s">
        <v>5323</v>
      </c>
      <c r="C66" t="str">
        <f t="shared" ref="C66:C83" si="0">_xlfn.CONCAT("public const string ", SUBSTITUTE(SUBSTITUTE(SUBSTITUTE(SUBSTITUTE(SUBSTITUTE(RIGHT(A2, LEN(A2)-FIND(" ", A2)), " ", "_"), " ", "_"), ",", ""), ".", ""), "-", ""), " = """, B2, """;")</f>
        <v>public const string William_Herbert_Marquiss_of_Pow•s = "Per Pale Azure and Gules, three Lions rampant Arg.";</v>
      </c>
    </row>
    <row r="67" spans="1:3" ht="18.75">
      <c r="A67" s="180" t="s">
        <v>5324</v>
      </c>
      <c r="B67" t="s">
        <v>5325</v>
      </c>
      <c r="C67" t="str">
        <f t="shared" si="0"/>
        <v>public const string Thomas_Osborne_Marquiss_of_Carmarthen_Lord_President_of_the_Council = "Quarterly Ermin and Azure, a Cross Or.";</v>
      </c>
    </row>
    <row r="68" spans="1:3" ht="18.75">
      <c r="A68" s="180" t="s">
        <v>5326</v>
      </c>
      <c r="B68" t="s">
        <v>5339</v>
      </c>
      <c r="C68" t="str">
        <f t="shared" si="0"/>
        <v>public const string Aubrey_de_Vere_Earl_of_Oxford = "Quarterly G. and Or, a Mullet in the first qua•t. Arg.";</v>
      </c>
    </row>
    <row r="69" spans="1:3" ht="18.75">
      <c r="A69" s="180" t="s">
        <v>5327</v>
      </c>
      <c r="B69" t="s">
        <v>5328</v>
      </c>
      <c r="C69" t="str">
        <f t="shared" si="0"/>
        <v>public const string Charles_Talbot_Earl_of_Shrewsbury = "Gules, a Lion rampant within a Bordure engrail'd Or.";</v>
      </c>
    </row>
    <row r="70" spans="1:3" ht="18.75">
      <c r="A70" s="180" t="s">
        <v>5329</v>
      </c>
      <c r="B70" t="s">
        <v>5330</v>
      </c>
      <c r="C70" t="str">
        <f t="shared" si="0"/>
        <v>public const string Anthony_Grey_Earl_of_Kent = "Barry of six Arg. and Az. in Chief three Torteauxes.";</v>
      </c>
    </row>
    <row r="71" spans="1:3" ht="18.75">
      <c r="A71" s="180" t="s">
        <v>5331</v>
      </c>
      <c r="B71" t="s">
        <v>5332</v>
      </c>
      <c r="C71" t="str">
        <f t="shared" si="0"/>
        <v>public const string William_Stanley_Earl_of_Derby = "Arg. on a Bend Az. three Bucks-heads caboshed, Or.";</v>
      </c>
    </row>
    <row r="72" spans="1:3" ht="18.75">
      <c r="A72" s="180" t="s">
        <v>5333</v>
      </c>
      <c r="B72" t="s">
        <v>5334</v>
      </c>
      <c r="C72" t="str">
        <f t="shared" si="0"/>
        <v>public const string John_Manners_Earl_of_Rutland = "Or two Bars Azure, on a Chief quarterly Azure and Gules; in the first two Flowers-de-lis Or, in the second a Lion passant gardant Or.";</v>
      </c>
    </row>
    <row r="73" spans="1:3" ht="18.75">
      <c r="A73" s="180" t="s">
        <v>5335</v>
      </c>
      <c r="B73" t="s">
        <v>5336</v>
      </c>
      <c r="C73" t="str">
        <f t="shared" si="0"/>
        <v>public const string Theophilus_Hastings_Earl_of_Huntingdon = "Argent, a Manch Sable.";</v>
      </c>
    </row>
    <row r="74" spans="1:3" ht="18.75">
      <c r="A74" s="180" t="s">
        <v>5337</v>
      </c>
      <c r="B74" t="s">
        <v>5340</v>
      </c>
      <c r="C74" t="str">
        <f t="shared" si="0"/>
        <v>public const string William_Russel_Earl_of_Bedford = "Argent, a Lion rampant Gules, on a Chief Sable three Escallops of the First.";</v>
      </c>
    </row>
    <row r="75" spans="1:3" ht="18.75">
      <c r="A75" s="180" t="s">
        <v>5341</v>
      </c>
      <c r="B75" t="s">
        <v>5342</v>
      </c>
      <c r="C75" t="str">
        <f t="shared" si="0"/>
        <v>public const string Thomas_Herbert_Earl_of_Pembroke = "Per Pale Azure and Gules three Lions rampant Argent.";</v>
      </c>
    </row>
    <row r="76" spans="1:3" ht="18.75">
      <c r="A76" s="180" t="s">
        <v>5343</v>
      </c>
      <c r="B76" t="s">
        <v>5344</v>
      </c>
      <c r="C76" t="str">
        <f t="shared" si="0"/>
        <v>public const string Edward_Clinton_Earl_of_Lincoln = "Argent, six Cross Croslets fitchy Sable, on a Chief Az. two Mullets Or; pierced Gules.";</v>
      </c>
    </row>
    <row r="77" spans="1:3" ht="18.75">
      <c r="A77" s="180" t="s">
        <v>5345</v>
      </c>
      <c r="B77" t="s">
        <v>5346</v>
      </c>
      <c r="C77" t="str">
        <f t="shared" si="0"/>
        <v>public const string George_Howard_Earl_of_Suffolk = "The same as the Duke of Norfolk with a Crescent.";</v>
      </c>
    </row>
    <row r="78" spans="1:3" ht="18.75">
      <c r="A78" s="180" t="s">
        <v>5347</v>
      </c>
      <c r="B78" t="s">
        <v>5348</v>
      </c>
      <c r="C78" t="str">
        <f t="shared" si="0"/>
        <v>public const string Charles_Sackvile_Earl_of_Dorset_Lord_Chamberlain_of_the_Houshold = "Quarterly Or and Gules a Bend Vaire.";</v>
      </c>
    </row>
    <row r="79" spans="1:3" ht="18.75">
      <c r="A79" s="180" t="s">
        <v>5349</v>
      </c>
      <c r="B79" t="s">
        <v>5350</v>
      </c>
      <c r="C79" t="str">
        <f t="shared" si="0"/>
        <v>public const string James_Cecill_Earl_of_Salisbury = "Barry of ten Argent and Azure, six Eschocheons Sable, charged with as many Lions rampant of the first, a Crescent for difference.";</v>
      </c>
    </row>
    <row r="80" spans="1:3" ht="18.75">
      <c r="A80" s="180" t="s">
        <v>5351</v>
      </c>
      <c r="B80" t="s">
        <v>5352</v>
      </c>
      <c r="C80" t="str">
        <f t="shared" si="0"/>
        <v>public const string John_Cecill_Earl_of_Exeter = "The same as before, omitting the difference.";</v>
      </c>
    </row>
    <row r="81" spans="1:3" ht="18.75">
      <c r="A81" s="180" t="s">
        <v>5353</v>
      </c>
      <c r="B81" t="s">
        <v>5354</v>
      </c>
      <c r="C81" t="str">
        <f t="shared" si="0"/>
        <v>public const string John_Egerton_Earl_of_Bridgwater = "Arg. a Lion rampant Gules between three Pheons Sable.";</v>
      </c>
    </row>
    <row r="82" spans="1:3" ht="18.75">
      <c r="A82" s="180" t="s">
        <v>5355</v>
      </c>
      <c r="B82" t="s">
        <v>5358</v>
      </c>
      <c r="C82" t="str">
        <f t="shared" si="0"/>
        <v>public const string Philip_Sidney_Earl_of_Leicester = "Or, a Pheon Azure.";</v>
      </c>
    </row>
    <row r="83" spans="1:3" ht="18.75">
      <c r="A83" s="180" t="s">
        <v>5356</v>
      </c>
      <c r="B83" t="s">
        <v>5357</v>
      </c>
      <c r="C83" t="str">
        <f t="shared" si="0"/>
        <v>public const string George_Compton_Earl_of_Northampton = "Sable a Lion passant gardant Or, between three Helmets Argent.";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topLeftCell="A58" workbookViewId="0">
      <selection activeCell="C58" sqref="C58"/>
    </sheetView>
  </sheetViews>
  <sheetFormatPr defaultRowHeight="15"/>
  <cols>
    <col min="1" max="1" width="47.28515625" customWidth="1"/>
    <col min="2" max="2" width="42.85546875" customWidth="1"/>
    <col min="3" max="3" width="170.5703125" customWidth="1"/>
  </cols>
  <sheetData>
    <row r="1" spans="1:3" ht="18.75">
      <c r="A1" s="180" t="s">
        <v>5359</v>
      </c>
      <c r="B1" t="s">
        <v>5360</v>
      </c>
      <c r="C1" t="str">
        <f>_xlfn.CONCAT("public const string ", SUBSTITUTE(SUBSTITUTE(SUBSTITUTE(SUBSTITUTE(SUBSTITUTE(RIGHT(A1, LEN(A1)-FIND(" ", A1)), " ", "_"), " ", "_"), ",", ""), ".", ""), "-", ""), " = """, B1, """;")</f>
        <v>public const string George_Nevill_Lord_Bergaveny = "Gules, on a Saltire Argent, a Rose of the First.";</v>
      </c>
    </row>
    <row r="2" spans="1:3" ht="18.75">
      <c r="A2" s="180" t="s">
        <v>5361</v>
      </c>
      <c r="B2" t="s">
        <v>5362</v>
      </c>
      <c r="C2" t="str">
        <f t="shared" ref="C2:C65" si="0">_xlfn.CONCAT("public const string ", SUBSTITUTE(SUBSTITUTE(SUBSTITUTE(SUBSTITUTE(SUBSTITUTE(RIGHT(A2, LEN(A2)-FIND(" ", A2)), " ", "_"), " ", "_"), ",", ""), ".", ""), "-", ""), " = """, B2, """;")</f>
        <v>public const string James_Touchet_Lord_Audley = "Ermin, a Cheveron Gules.";</v>
      </c>
    </row>
    <row r="3" spans="1:3" ht="18.75">
      <c r="A3" s="180" t="s">
        <v>5363</v>
      </c>
      <c r="B3" t="s">
        <v>5364</v>
      </c>
      <c r="C3" t="str">
        <f t="shared" si="0"/>
        <v>public const string John_West_Lord_de_la_Ware = "Argent, a Fess Dancetté Sable.";</v>
      </c>
    </row>
    <row r="4" spans="1:3" ht="18.75">
      <c r="A4" s="180" t="s">
        <v>5365</v>
      </c>
      <c r="B4" t="s">
        <v>5366</v>
      </c>
      <c r="C4" t="str">
        <f t="shared" si="0"/>
        <v>public const string Charles_Berkely_Lord_Berkeley_of_Berkeley = "Gules, a Cheveron between ten Crosses formé Argent, with a Label.";</v>
      </c>
    </row>
    <row r="5" spans="1:3" ht="18.75">
      <c r="A5" s="180" t="s">
        <v>5367</v>
      </c>
      <c r="B5" t="s">
        <v>5368</v>
      </c>
      <c r="C5" t="str">
        <f t="shared" si="0"/>
        <v>public const string Thomas_Parker_Lord_Morley = "Argent, a Lion passant Gules, between two Bars Sable, charged with three Besants, two and one, in Chief as many Bucks-heads caboshed of the Third.";</v>
      </c>
    </row>
    <row r="6" spans="1:3" ht="18.75">
      <c r="A6" s="180" t="s">
        <v>5369</v>
      </c>
      <c r="B6" t="s">
        <v>5370</v>
      </c>
      <c r="C6" t="str">
        <f t="shared" si="0"/>
        <v>public const string Robert_Shirley_Lord_Ferrers = "Paly of six Or and Azure. a Canton Ermin.";</v>
      </c>
    </row>
    <row r="7" spans="1:3" ht="18.75">
      <c r="A7" s="180" t="s">
        <v>5371</v>
      </c>
      <c r="B7" t="s">
        <v>5372</v>
      </c>
      <c r="C7" t="str">
        <f t="shared" si="0"/>
        <v>public const string Charles_Mildmay_Lord_Fitzwalter = "Argent, three Lions rampant Azure.";</v>
      </c>
    </row>
    <row r="8" spans="1:3" ht="18.75">
      <c r="A8" s="180" t="s">
        <v>5373</v>
      </c>
      <c r="B8" t="s">
        <v>5374</v>
      </c>
      <c r="C8" t="str">
        <f t="shared" si="0"/>
        <v>public const string Henry_Yelverton_Lord_Grey_of_Ruthin = "Argent, three Lions rampant, and a Chief Gules.";</v>
      </c>
    </row>
    <row r="9" spans="1:3" ht="18.75">
      <c r="A9" s="180" t="s">
        <v>5375</v>
      </c>
      <c r="B9" t="s">
        <v>5376</v>
      </c>
      <c r="C9" t="str">
        <f t="shared" si="0"/>
        <v>public const string William_Stourton_Lord_Stourton = "Sable a Bend Or, between six Fountains proper.";</v>
      </c>
    </row>
    <row r="10" spans="1:3" ht="18.75">
      <c r="A10" s="180" t="s">
        <v>5377</v>
      </c>
      <c r="B10" t="s">
        <v>5378</v>
      </c>
      <c r="C10" t="str">
        <f t="shared" si="0"/>
        <v>public const string Ralph_Eure_Lord_Eure = "Quarterly Or and G. on a Bend Sable, three Escallops Argent.";</v>
      </c>
    </row>
    <row r="11" spans="1:3" ht="18.75">
      <c r="A11" s="180" t="s">
        <v>5379</v>
      </c>
      <c r="B11" t="s">
        <v>5380</v>
      </c>
      <c r="C11" t="str">
        <f t="shared" si="0"/>
        <v>public const string Philip_Wharton_Lord_Wharton = "Sable, a Manch Arg. within a Bordure Or, Eight pair of Lions paws Saltier ways craz'd, Gules.";</v>
      </c>
    </row>
    <row r="12" spans="1:3" ht="18.75">
      <c r="A12" s="180" t="s">
        <v>5381</v>
      </c>
      <c r="B12" t="s">
        <v>5382</v>
      </c>
      <c r="C12" t="str">
        <f t="shared" si="0"/>
        <v>public const string Tho_Willoughby_L_Willoughby_of_Parham = "Or, Frettie Azure.";</v>
      </c>
    </row>
    <row r="13" spans="1:3" ht="18.75">
      <c r="A13" s="180" t="s">
        <v>5383</v>
      </c>
      <c r="B13" t="s">
        <v>5384</v>
      </c>
      <c r="C13" t="str">
        <f t="shared" si="0"/>
        <v>public const string William_Paget_Lord_Paget = "Sable, on a Cross engrailed between four Eagles dis∣play'd Argent, five Lioncels of the First.";</v>
      </c>
    </row>
    <row r="14" spans="1:3" ht="18.75">
      <c r="A14" s="180" t="s">
        <v>5385</v>
      </c>
      <c r="B14" t="s">
        <v>5386</v>
      </c>
      <c r="C14" t="str">
        <f t="shared" si="0"/>
        <v>public const string Francis_Howard_L_Howard_of_Effingham = "The same as the Duke of Norfolk, with a Mullet.";</v>
      </c>
    </row>
    <row r="15" spans="1:3" ht="18.75">
      <c r="A15" s="180" t="s">
        <v>5387</v>
      </c>
      <c r="B15" t="s">
        <v>5388</v>
      </c>
      <c r="C15" t="str">
        <f t="shared" si="0"/>
        <v>public const string Charles_North_Lord_North = "Azure a Lion passant Or, between 3 Flowers de-lis Arg.";</v>
      </c>
    </row>
    <row r="16" spans="1:3" ht="18.75">
      <c r="A16" s="180" t="s">
        <v>5389</v>
      </c>
      <c r="B16" t="s">
        <v>5390</v>
      </c>
      <c r="C16" t="str">
        <f t="shared" si="0"/>
        <v>public const string James_Bruges_Lord_Chandos = "Argent, on a Cross Sable, a Leopards head Or.";</v>
      </c>
    </row>
    <row r="17" spans="1:3" ht="18.75">
      <c r="A17" s="180" t="s">
        <v>5391</v>
      </c>
      <c r="B17" t="s">
        <v>5392</v>
      </c>
      <c r="C17" t="str">
        <f t="shared" si="0"/>
        <v>public const string Robert_Carey_Lord_Hunsden = "Argent on a Bend Sable, three Roses of the First.";</v>
      </c>
    </row>
    <row r="18" spans="1:3" ht="18.75">
      <c r="A18" s="180" t="s">
        <v>5393</v>
      </c>
      <c r="B18" t="s">
        <v>5487</v>
      </c>
      <c r="C18" t="str">
        <f t="shared" si="0"/>
        <v>public const string Robert_Sidney_Lord_Sidney_of_Penshurst = "The same as the Earl of Leicester his Father, with a Label";</v>
      </c>
    </row>
    <row r="19" spans="1:3" ht="18.75">
      <c r="A19" s="180" t="s">
        <v>5394</v>
      </c>
      <c r="B19" t="s">
        <v>5395</v>
      </c>
      <c r="C19" t="str">
        <f t="shared" si="0"/>
        <v>public const string Thomas_Petre_Lord_Petre = "Gules, a Bend Or, between 2 Escallops Argent.";</v>
      </c>
    </row>
    <row r="20" spans="1:3" ht="18.75">
      <c r="A20" s="180" t="s">
        <v>5396</v>
      </c>
      <c r="B20" t="s">
        <v>5397</v>
      </c>
      <c r="C20" t="str">
        <f t="shared" si="0"/>
        <v>public const string Charles_Gerard_Lord_Gerard = "Argent, a Saltier Gules, a Crescent for difference.";</v>
      </c>
    </row>
    <row r="21" spans="1:3" ht="18.75">
      <c r="A21" s="180" t="s">
        <v>5398</v>
      </c>
      <c r="B21" t="s">
        <v>5399</v>
      </c>
      <c r="C21" t="str">
        <f t="shared" si="0"/>
        <v>public const string Henry_Arundel_Lord_Arundel_of_Wardour = "Sable. six Swallows Argent, three, two, and one.";</v>
      </c>
    </row>
    <row r="22" spans="1:3" ht="18.75">
      <c r="A22" s="180" t="s">
        <v>5400</v>
      </c>
      <c r="B22" t="s">
        <v>5488</v>
      </c>
      <c r="C22" t="str">
        <f t="shared" si="0"/>
        <v>public const string Katherine_Stuart_Baroness_Clifton_of_Leighton_Bromswold = "France, with a Bord. Gules, charged with eight Buckles Or, quartering Or, a Fess chequy Arg. and Az-within a Bord. engrailed G. over all on an Eschocheon Arg. a Saltier engrail'd between four Cinquesoils G.";</v>
      </c>
    </row>
    <row r="23" spans="1:3" ht="18.75">
      <c r="A23" s="180" t="s">
        <v>5401</v>
      </c>
      <c r="B23" t="s">
        <v>5402</v>
      </c>
      <c r="C23" t="str">
        <f t="shared" si="0"/>
        <v>public const string Christopher_Roper_Lord_Tenham = "Party per Fess Az and Or, three Pales counterchanged and as many Roebucks-heads erazed of the second.";</v>
      </c>
    </row>
    <row r="24" spans="1:3" ht="18.75">
      <c r="A24" s="180" t="s">
        <v>5403</v>
      </c>
      <c r="B24" t="s">
        <v>5404</v>
      </c>
      <c r="C24" t="str">
        <f t="shared" si="0"/>
        <v>public const string Foulk_Grevil_Lord_Brook = "Sable on a Cross within a Bord.engrail'd Or, 5 Ogresses.";</v>
      </c>
    </row>
    <row r="25" spans="1:3" ht="18.75">
      <c r="A25" s="180" t="s">
        <v>5405</v>
      </c>
      <c r="B25" t="s">
        <v>5406</v>
      </c>
      <c r="C25" t="str">
        <f t="shared" si="0"/>
        <v>public const string Ford_Gray_Lord_Gray = "Gules, a Lion rampant within a Bordure engrail'd, Arg.";</v>
      </c>
    </row>
    <row r="26" spans="1:3" ht="18.75">
      <c r="A26" s="180" t="s">
        <v>5407</v>
      </c>
      <c r="B26" t="s">
        <v>5408</v>
      </c>
      <c r="C26" t="str">
        <f t="shared" si="0"/>
        <v>public const string John_Lovelace_Lord_Lovelace = "Gules, on a Chief indented Sable, three Martlets Arg.";</v>
      </c>
    </row>
    <row r="27" spans="1:3" ht="18.75">
      <c r="A27" s="180" t="s">
        <v>5409</v>
      </c>
      <c r="B27" t="s">
        <v>5410</v>
      </c>
      <c r="C27" t="str">
        <f t="shared" si="0"/>
        <v>public const string John_Pawlet_Lord_Pawlet = "Sable, three Swords in Pile, Argent.";</v>
      </c>
    </row>
    <row r="28" spans="1:3" ht="18.75">
      <c r="A28" s="180" t="s">
        <v>5411</v>
      </c>
      <c r="B28" t="s">
        <v>5412</v>
      </c>
      <c r="C28" t="str">
        <f t="shared" si="0"/>
        <v>public const string William_Maynard_Lord_Maynard = "Arg. a Cheveron Az. between 3 sinister hands coupé G.";</v>
      </c>
    </row>
    <row r="29" spans="1:3" ht="18.75">
      <c r="A29" s="180" t="s">
        <v>5413</v>
      </c>
      <c r="B29" t="s">
        <v>5414</v>
      </c>
      <c r="C29" t="str">
        <f t="shared" si="0"/>
        <v>public const string Thomas_Coventrie_Lord_Coventrie = "Sable, a Fess Ermin between three Crescents Or.";</v>
      </c>
    </row>
    <row r="30" spans="1:3" ht="18.75">
      <c r="A30" s="180" t="s">
        <v>5415</v>
      </c>
      <c r="B30" t="s">
        <v>5489</v>
      </c>
      <c r="C30" t="str">
        <f t="shared" si="0"/>
        <v>public const string William_Howard_L_Howard_of_Escrick = "The same as the E of Suffolk, with a Flower-de lis.";</v>
      </c>
    </row>
    <row r="31" spans="1:3" ht="18.75">
      <c r="A31" s="180" t="s">
        <v>5416</v>
      </c>
      <c r="B31" t="s">
        <v>5417</v>
      </c>
      <c r="C31" t="str">
        <f t="shared" si="0"/>
        <v>public const string Charles_Mohun_Lord_Mohun = "Or, a Cross engrailed Sable.";</v>
      </c>
    </row>
    <row r="32" spans="1:3" ht="18.75">
      <c r="A32" s="180" t="s">
        <v>5418</v>
      </c>
      <c r="B32" t="s">
        <v>5490</v>
      </c>
      <c r="C32" t="str">
        <f t="shared" si="0"/>
        <v>public const string Henry_Herbert_Lord_Herbert_of_Chirbury = "The same as the Earl of Pembroke with a Crescent.";</v>
      </c>
    </row>
    <row r="33" spans="1:3" ht="18.75">
      <c r="A33" s="180" t="s">
        <v>5419</v>
      </c>
      <c r="B33" t="s">
        <v>5420</v>
      </c>
      <c r="C33" t="str">
        <f t="shared" si="0"/>
        <v>public const string Thomas_Leigh_Lord_Leigh = "G.a Cross engrail'd &amp; a Lozeng in the dexter Cant. Arg.";</v>
      </c>
    </row>
    <row r="34" spans="1:3" ht="18.75">
      <c r="A34" s="180" t="s">
        <v>5421</v>
      </c>
      <c r="B34" t="s">
        <v>5422</v>
      </c>
      <c r="C34" t="str">
        <f t="shared" si="0"/>
        <v>public const string Thomas_Jermin_Lord_Jermin = "Sible, a Crescent between two Mullets in Pale Arg.";</v>
      </c>
    </row>
    <row r="35" spans="1:3" ht="18.75">
      <c r="A35" s="180" t="s">
        <v>5423</v>
      </c>
      <c r="B35" t="s">
        <v>5424</v>
      </c>
      <c r="C35" t="str">
        <f t="shared" si="0"/>
        <v>public const string William_Byron_Lord_Byron = "Argent, three Bendlets inhanced Gules.";</v>
      </c>
    </row>
    <row r="36" spans="1:3" ht="18.75">
      <c r="A36" s="180" t="s">
        <v>5425</v>
      </c>
      <c r="B36" t="s">
        <v>5426</v>
      </c>
      <c r="C36" t="str">
        <f t="shared" si="0"/>
        <v>public const string John_Vaughan_Lord_Vaughan = "Or, a Lion rampant Gules.";</v>
      </c>
    </row>
    <row r="37" spans="1:3" ht="18.75">
      <c r="A37" s="180" t="s">
        <v>5427</v>
      </c>
      <c r="B37" t="s">
        <v>5428</v>
      </c>
      <c r="C37" t="str">
        <f t="shared" si="0"/>
        <v>public const string Francis_Carrington_Lord_Carrington = "Arg. a Cross Gules between four Peacocks Azure.";</v>
      </c>
    </row>
    <row r="38" spans="1:3" ht="18.75">
      <c r="A38" s="180" t="s">
        <v>5429</v>
      </c>
      <c r="B38" t="s">
        <v>5430</v>
      </c>
      <c r="C38" t="str">
        <f t="shared" si="0"/>
        <v>public const string William_Widdrington_Lord_Widdrington = "Quarterly Argent and Gules, a Bendlet Sable.";</v>
      </c>
    </row>
    <row r="39" spans="1:3" ht="18.75">
      <c r="A39" s="180" t="s">
        <v>5431</v>
      </c>
      <c r="B39" t="s">
        <v>5432</v>
      </c>
      <c r="C39" t="str">
        <f t="shared" si="0"/>
        <v>public const string Edward_Ward_Lord_Ward = "Chequy Or and Azure, a Bend Ermin.";</v>
      </c>
    </row>
    <row r="40" spans="1:3" ht="18.75">
      <c r="A40" s="180" t="s">
        <v>5433</v>
      </c>
      <c r="B40" t="s">
        <v>5434</v>
      </c>
      <c r="C40" t="str">
        <f t="shared" si="0"/>
        <v>public const string John_Colepeper_Lord_Colepeper = "Argent, a Bend engrailed Gules.";</v>
      </c>
    </row>
    <row r="41" spans="1:3" ht="18.75">
      <c r="A41" s="180" t="s">
        <v>5435</v>
      </c>
      <c r="B41" t="s">
        <v>5491</v>
      </c>
      <c r="C41" t="str">
        <f t="shared" si="0"/>
        <v>public const string Charles_Boyle_L_Clifford_of_Lanesborough = "The same as his Father the E.of Burlington, with a Label";</v>
      </c>
    </row>
    <row r="42" spans="1:3" ht="18.75">
      <c r="A42" s="180" t="s">
        <v>5436</v>
      </c>
      <c r="B42" t="s">
        <v>5437</v>
      </c>
      <c r="C42" t="str">
        <f t="shared" si="0"/>
        <v>public const string Robert_Lucas_Lord_Lucas = "Arg. a Fess between six Annulets Gules.";</v>
      </c>
    </row>
    <row r="43" spans="1:3" ht="18.75">
      <c r="A43" s="180" t="s">
        <v>5438</v>
      </c>
      <c r="B43" t="s">
        <v>5439</v>
      </c>
      <c r="C43" t="str">
        <f t="shared" si="0"/>
        <v>public const string Henry_Bellassise_Lord_Bellassise = "Quarterly first Argent, a Cheveron Gules between three Flowers-de lis Azure, in the second a Pale engrail'd be∣tween two Pallets Sable, the third as the first, the fourth as the second, a Crescent for difference.";</v>
      </c>
    </row>
    <row r="44" spans="1:3" ht="18.75">
      <c r="A44" s="180" t="s">
        <v>5440</v>
      </c>
      <c r="B44" t="s">
        <v>5441</v>
      </c>
      <c r="C44" t="str">
        <f t="shared" si="0"/>
        <v>public const string Edward_Watson_Lord_Rockingham = "Argent, on a Cheveron engrail'd Az. between three Martlets Sable, as many Crescents Or.";</v>
      </c>
    </row>
    <row r="45" spans="1:3" ht="18.75">
      <c r="A45" s="180" t="s">
        <v>5442</v>
      </c>
      <c r="B45" t="s">
        <v>5443</v>
      </c>
      <c r="C45" t="str">
        <f t="shared" si="0"/>
        <v>public const string Robert_Sutton_Lord_Lexington = "Argent, a Canton Sable.";</v>
      </c>
    </row>
    <row r="46" spans="1:3" ht="18.75">
      <c r="A46" s="180" t="s">
        <v>5444</v>
      </c>
      <c r="B46" t="s">
        <v>5445</v>
      </c>
      <c r="C46" t="str">
        <f t="shared" si="0"/>
        <v>public const string Marmaduke_Langdale_Lord_Langdale = "Sable, a Cheveron between three Estoils Argent.";</v>
      </c>
    </row>
    <row r="47" spans="1:3" ht="18.75">
      <c r="A47" s="180" t="s">
        <v>5446</v>
      </c>
      <c r="B47" t="s">
        <v>5447</v>
      </c>
      <c r="C47" t="str">
        <f t="shared" si="0"/>
        <v>public const string John_Berkeley_Lord_Berkeley_of_Stratton = "Sable, a Cheveron Ermin between ten Crosses formé Arg.";</v>
      </c>
    </row>
    <row r="48" spans="1:3" ht="18.75">
      <c r="A48" s="180" t="s">
        <v>5448</v>
      </c>
      <c r="B48" t="s">
        <v>5449</v>
      </c>
      <c r="C48" t="str">
        <f t="shared" si="0"/>
        <v>public const string Charles_Granvile_Lord_Granvile = "The same as his Father the Earl of Bath, with a Label.";</v>
      </c>
    </row>
    <row r="49" spans="1:3" ht="18.75">
      <c r="A49" s="180" t="s">
        <v>5450</v>
      </c>
      <c r="B49" t="s">
        <v>5451</v>
      </c>
      <c r="C49" t="str">
        <f t="shared" si="0"/>
        <v>public const string Francis_Holles_Lord_Holles = "Ermin, two Piles in point Sable, a Crescent for difference.";</v>
      </c>
    </row>
    <row r="50" spans="1:3" ht="18.75">
      <c r="A50" s="180" t="s">
        <v>5452</v>
      </c>
      <c r="B50" t="s">
        <v>5453</v>
      </c>
      <c r="C50" t="str">
        <f t="shared" si="0"/>
        <v>public const string Charles_Cornwallis_Lord_Cornwallis = "Sable, Gutté de Larmes, on a Fess Arg. three Cornish Choughs proper.";</v>
      </c>
    </row>
    <row r="51" spans="1:3" ht="18.75">
      <c r="A51" s="180" t="s">
        <v>5454</v>
      </c>
      <c r="B51" t="s">
        <v>5455</v>
      </c>
      <c r="C51" t="str">
        <f t="shared" si="0"/>
        <v>public const string Henry_Booth_Lord_De_la_Mer = "Argent, three Boars heads erazed and erected Sable.";</v>
      </c>
    </row>
    <row r="52" spans="1:3" ht="18.75">
      <c r="A52" s="180" t="s">
        <v>5456</v>
      </c>
      <c r="B52" t="s">
        <v>5457</v>
      </c>
      <c r="C52" t="str">
        <f t="shared" si="0"/>
        <v>public const string Thomas_Crew_Lord_Crew = "Azure, a Lion rampant Argent, a Cresent for difference.";</v>
      </c>
    </row>
    <row r="53" spans="1:3" ht="18.75">
      <c r="A53" s="180" t="s">
        <v>5458</v>
      </c>
      <c r="B53" t="s">
        <v>5459</v>
      </c>
      <c r="C53" t="str">
        <f t="shared" si="0"/>
        <v>public const string John_Arundell_Lord_Arundell_of_Trerice = "Sable, three Cheverons Argent.";</v>
      </c>
    </row>
    <row r="54" spans="1:3" ht="18.75">
      <c r="A54" s="180" t="s">
        <v>5460</v>
      </c>
      <c r="B54" t="s">
        <v>5461</v>
      </c>
      <c r="C54" t="str">
        <f t="shared" si="0"/>
        <v>public const string Hugh_Clifford_Lord_Clifford_of_Chudleigh = "Chequy Or and Azure a Fess G.a Crescent for difference.";</v>
      </c>
    </row>
    <row r="55" spans="1:3" ht="18.75">
      <c r="A55" s="180" t="s">
        <v>5462</v>
      </c>
      <c r="B55" t="s">
        <v>5492</v>
      </c>
      <c r="C55" t="str">
        <f t="shared" si="0"/>
        <v>public const string Susan_Baroness_Bellassise_of_Osgodby = "Ermin, a Saltier engrail'd Gules, on a Chief of the same a Lion of England.";</v>
      </c>
    </row>
    <row r="56" spans="1:3" ht="18.75">
      <c r="A56" s="180" t="s">
        <v>5463</v>
      </c>
      <c r="B56" t="s">
        <v>5464</v>
      </c>
      <c r="C56" t="str">
        <f t="shared" si="0"/>
        <v>public const string George_Carteret_Lord_Carteret = "Gules, four Fusils in Fess Arg.a Crescent for difference.";</v>
      </c>
    </row>
    <row r="57" spans="1:3" ht="18.75">
      <c r="A57" s="180" t="s">
        <v>5465</v>
      </c>
      <c r="B57" t="s">
        <v>5466</v>
      </c>
      <c r="C57" t="str">
        <f t="shared" si="0"/>
        <v>public const string John_Bennet_Lord_Ossulston = "Gules, a Besant between 3 Demi-Lions rampant Arg.";</v>
      </c>
    </row>
    <row r="58" spans="1:3" ht="18.75">
      <c r="A58" s="180" t="s">
        <v>5467</v>
      </c>
      <c r="B58" t="s">
        <v>5468</v>
      </c>
      <c r="C58" t="str">
        <f t="shared" si="0"/>
        <v>public const string George_Legg_Lord_Dartmouth = "Azure, a Stags-head caboshed Argent.";</v>
      </c>
    </row>
    <row r="59" spans="1:3" ht="18.75">
      <c r="A59" s="180" t="s">
        <v>5469</v>
      </c>
      <c r="B59" t="s">
        <v>5470</v>
      </c>
      <c r="C59" t="str">
        <f t="shared" si="0"/>
        <v>public const string Giles_Allington_Lord_Allington = "Sable, a Bend engrailed betwixt six Billets Arg.";</v>
      </c>
    </row>
    <row r="60" spans="1:3" ht="18.75">
      <c r="A60" s="180" t="s">
        <v>5471</v>
      </c>
      <c r="B60" t="s">
        <v>5472</v>
      </c>
      <c r="C60" t="str">
        <f t="shared" si="0"/>
        <v>public const string John_Stawell_Lord_Stawell = "Gules, a Cross Fusily Argent.";</v>
      </c>
    </row>
    <row r="61" spans="1:3" ht="18.75">
      <c r="A61" s="180" t="s">
        <v>5473</v>
      </c>
      <c r="B61" t="s">
        <v>5493</v>
      </c>
      <c r="C61" t="str">
        <f t="shared" si="0"/>
        <v>public const string Francis_North_Lord_Guildford = "The same as the Lord North, with a Crescent.";</v>
      </c>
    </row>
    <row r="62" spans="1:3" ht="18.75">
      <c r="A62" s="180" t="s">
        <v>5474</v>
      </c>
      <c r="B62" t="s">
        <v>5475</v>
      </c>
      <c r="C62" t="str">
        <f t="shared" si="0"/>
        <v>public const string Sidney_Godolphin_Lord_Godolphin = "Gules, an Eagle display'd between 3 Flowers-de-lis, Arg.";</v>
      </c>
    </row>
    <row r="63" spans="1:3" ht="18.75">
      <c r="A63" s="180" t="s">
        <v>5476</v>
      </c>
      <c r="B63" t="s">
        <v>5494</v>
      </c>
      <c r="C63" t="str">
        <f t="shared" si="0"/>
        <v>public const string Henry_Jermin_Lord_Dover = "The same as his Brother the L. Jermin, with a Crescent.";</v>
      </c>
    </row>
    <row r="64" spans="1:3" ht="18.75">
      <c r="A64" s="180" t="s">
        <v>5477</v>
      </c>
      <c r="B64" t="s">
        <v>5478</v>
      </c>
      <c r="C64" t="str">
        <f t="shared" si="0"/>
        <v>public const string John_Jeffreys_Lord_Jeffreys = "Ermin, a Lion rampant and a Canton Sable.";</v>
      </c>
    </row>
    <row r="65" spans="1:3" ht="18.75">
      <c r="A65" s="180" t="s">
        <v>5479</v>
      </c>
      <c r="B65" t="s">
        <v>5480</v>
      </c>
      <c r="C65" t="str">
        <f t="shared" si="0"/>
        <v>public const string Henry_Waldegrave_Lord_Waldegrave = "Per Pale Argent and Gules.";</v>
      </c>
    </row>
    <row r="66" spans="1:3" ht="18.75">
      <c r="A66" s="180" t="s">
        <v>5481</v>
      </c>
      <c r="B66" t="s">
        <v>5482</v>
      </c>
      <c r="C66" t="str">
        <f t="shared" ref="C66:C68" si="1">_xlfn.CONCAT("public const string ", SUBSTITUTE(SUBSTITUTE(SUBSTITUTE(SUBSTITUTE(SUBSTITUTE(RIGHT(A66, LEN(A66)-FIND(" ", A66)), " ", "_"), " ", "_"), ",", ""), ".", ""), "-", ""), " = """, B66, """;")</f>
        <v>public const string Edward_Griffin_Lord_Griffin = "Sable, a Griphon rampant Argent.";</v>
      </c>
    </row>
    <row r="67" spans="1:3" ht="18.75">
      <c r="A67" s="180" t="s">
        <v>5483</v>
      </c>
      <c r="B67" t="s">
        <v>5484</v>
      </c>
      <c r="C67" t="str">
        <f t="shared" si="1"/>
        <v>public const string Hugh_Cholmondley_Lord_Cholmondley = "Gules, two Helmets in Chief Argent, and a Garb in Base Or.";</v>
      </c>
    </row>
    <row r="68" spans="1:3" ht="18.75">
      <c r="A68" s="180" t="s">
        <v>5485</v>
      </c>
      <c r="B68" t="s">
        <v>5486</v>
      </c>
      <c r="C68" t="str">
        <f t="shared" si="1"/>
        <v>public const string John_Ashburnham_Lord_Ashburnham = "Gules, a Fess between six Mullets Argent.";</v>
      </c>
    </row>
    <row r="69" spans="1:3" ht="18.75">
      <c r="A69" s="180"/>
    </row>
    <row r="70" spans="1:3" ht="18.75">
      <c r="A70" s="180"/>
    </row>
    <row r="71" spans="1:3" ht="18.75">
      <c r="A71" s="180"/>
    </row>
    <row r="72" spans="1:3" ht="18.75">
      <c r="A72" s="180"/>
    </row>
    <row r="73" spans="1:3" ht="18.75">
      <c r="A73" s="180"/>
    </row>
    <row r="74" spans="1:3" ht="18.75">
      <c r="A74" s="180"/>
    </row>
    <row r="75" spans="1:3" ht="18.75">
      <c r="A75" s="180"/>
    </row>
    <row r="76" spans="1:3" ht="18.75">
      <c r="A76" s="180"/>
    </row>
    <row r="77" spans="1:3" ht="18.75">
      <c r="A77" s="180"/>
    </row>
    <row r="78" spans="1:3" ht="18.75">
      <c r="A78" s="180"/>
    </row>
    <row r="79" spans="1:3" ht="18.75">
      <c r="A79" s="180"/>
    </row>
    <row r="80" spans="1:3" ht="18.75">
      <c r="A80" s="180"/>
    </row>
    <row r="81" spans="1:1" ht="18.75">
      <c r="A81" s="180"/>
    </row>
    <row r="82" spans="1:1" ht="18.75">
      <c r="A82" s="180"/>
    </row>
    <row r="83" spans="1:1" ht="18.75">
      <c r="A83" s="180"/>
    </row>
    <row r="84" spans="1:1" ht="18.75">
      <c r="A84" s="180"/>
    </row>
    <row r="85" spans="1:1" ht="18.75">
      <c r="A85" s="180"/>
    </row>
    <row r="86" spans="1:1" ht="18.75">
      <c r="A86" s="180"/>
    </row>
    <row r="87" spans="1:1" ht="18.75">
      <c r="A87" s="180"/>
    </row>
    <row r="88" spans="1:1" ht="18.75">
      <c r="A88" s="180"/>
    </row>
    <row r="89" spans="1:1" ht="18.75">
      <c r="A89" s="180"/>
    </row>
    <row r="90" spans="1:1" ht="18.75">
      <c r="A90" s="180"/>
    </row>
    <row r="91" spans="1:1" ht="18.75">
      <c r="A91" s="180"/>
    </row>
    <row r="92" spans="1:1" ht="18.75">
      <c r="A92" s="180"/>
    </row>
    <row r="93" spans="1:1" ht="18.75">
      <c r="A93" s="180"/>
    </row>
    <row r="94" spans="1:1" ht="18.75">
      <c r="A94" s="18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Scotland families</vt:lpstr>
      <vt:lpstr>England</vt:lpstr>
      <vt:lpstr>England Dukes</vt:lpstr>
      <vt:lpstr>England Marquise  Earls</vt:lpstr>
      <vt:lpstr>England Baron Archbishops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santonja</dc:creator>
  <cp:lastModifiedBy>Thomas Santonja</cp:lastModifiedBy>
  <dcterms:created xsi:type="dcterms:W3CDTF">2017-09-11T03:48:50Z</dcterms:created>
  <dcterms:modified xsi:type="dcterms:W3CDTF">2018-03-08T03:57:50Z</dcterms:modified>
</cp:coreProperties>
</file>