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40" windowWidth="28035" windowHeight="12375"/>
  </bookViews>
  <sheets>
    <sheet name="보고서용" sheetId="1" r:id="rId1"/>
  </sheets>
  <calcPr calcId="144525"/>
</workbook>
</file>

<file path=xl/calcChain.xml><?xml version="1.0" encoding="utf-8"?>
<calcChain xmlns="http://schemas.openxmlformats.org/spreadsheetml/2006/main">
  <c r="P46" i="1" l="1"/>
  <c r="L46" i="1"/>
  <c r="H5" i="1" l="1"/>
  <c r="P36" i="1"/>
  <c r="P26" i="1"/>
  <c r="P16" i="1"/>
  <c r="P5" i="1"/>
  <c r="H36" i="1"/>
  <c r="H26" i="1"/>
  <c r="L36" i="1" l="1"/>
  <c r="L26" i="1"/>
  <c r="L16" i="1"/>
  <c r="L5" i="1"/>
  <c r="H16" i="1"/>
</calcChain>
</file>

<file path=xl/sharedStrings.xml><?xml version="1.0" encoding="utf-8"?>
<sst xmlns="http://schemas.openxmlformats.org/spreadsheetml/2006/main" count="184" uniqueCount="60">
  <si>
    <t>Y_pred</t>
  </si>
  <si>
    <t>Y_real</t>
  </si>
  <si>
    <t>Mean</t>
  </si>
  <si>
    <t>count</t>
  </si>
  <si>
    <t>mean</t>
  </si>
  <si>
    <t>std</t>
  </si>
  <si>
    <t>min</t>
  </si>
  <si>
    <t>max</t>
  </si>
  <si>
    <t>score</t>
    <phoneticPr fontId="20" type="noConversion"/>
  </si>
  <si>
    <r>
      <rPr>
        <sz val="12"/>
        <rFont val="맑은 고딕"/>
        <family val="2"/>
        <charset val="129"/>
      </rPr>
      <t>딥러닝</t>
    </r>
    <r>
      <rPr>
        <sz val="12"/>
        <rFont val="Consolas"/>
        <family val="3"/>
      </rPr>
      <t xml:space="preserve"> </t>
    </r>
    <r>
      <rPr>
        <sz val="12"/>
        <rFont val="맑은 고딕"/>
        <family val="2"/>
        <charset val="129"/>
      </rPr>
      <t>모델을</t>
    </r>
    <r>
      <rPr>
        <sz val="12"/>
        <rFont val="Consolas"/>
        <family val="3"/>
      </rPr>
      <t xml:space="preserve"> </t>
    </r>
    <r>
      <rPr>
        <sz val="12"/>
        <rFont val="맑은 고딕"/>
        <family val="2"/>
        <charset val="129"/>
      </rPr>
      <t>통한</t>
    </r>
    <r>
      <rPr>
        <sz val="12"/>
        <rFont val="Consolas"/>
        <family val="3"/>
      </rPr>
      <t xml:space="preserve"> </t>
    </r>
    <r>
      <rPr>
        <sz val="12"/>
        <rFont val="맑은 고딕"/>
        <family val="2"/>
        <charset val="129"/>
      </rPr>
      <t>회귀예측</t>
    </r>
    <phoneticPr fontId="20" type="noConversion"/>
  </si>
  <si>
    <r>
      <rPr>
        <sz val="12"/>
        <rFont val="맑은 고딕"/>
        <family val="2"/>
        <charset val="129"/>
      </rPr>
      <t>릿지</t>
    </r>
    <r>
      <rPr>
        <sz val="12"/>
        <rFont val="Consolas"/>
        <family val="3"/>
      </rPr>
      <t xml:space="preserve"> </t>
    </r>
    <r>
      <rPr>
        <sz val="12"/>
        <rFont val="맑은 고딕"/>
        <family val="2"/>
        <charset val="129"/>
      </rPr>
      <t>모델을</t>
    </r>
    <r>
      <rPr>
        <sz val="12"/>
        <rFont val="Consolas"/>
        <family val="3"/>
      </rPr>
      <t xml:space="preserve"> </t>
    </r>
    <r>
      <rPr>
        <sz val="12"/>
        <rFont val="맑은 고딕"/>
        <family val="2"/>
        <charset val="129"/>
      </rPr>
      <t>통한</t>
    </r>
    <r>
      <rPr>
        <sz val="12"/>
        <rFont val="Consolas"/>
        <family val="3"/>
      </rPr>
      <t xml:space="preserve"> </t>
    </r>
    <r>
      <rPr>
        <sz val="12"/>
        <rFont val="맑은 고딕"/>
        <family val="2"/>
        <charset val="129"/>
      </rPr>
      <t>회귀예측</t>
    </r>
    <phoneticPr fontId="20" type="noConversion"/>
  </si>
  <si>
    <r>
      <rPr>
        <sz val="12"/>
        <rFont val="맑은 고딕"/>
        <family val="2"/>
        <charset val="129"/>
      </rPr>
      <t>학습데이터</t>
    </r>
    <r>
      <rPr>
        <sz val="12"/>
        <rFont val="Consolas"/>
        <family val="3"/>
      </rPr>
      <t>_1</t>
    </r>
    <phoneticPr fontId="20" type="noConversion"/>
  </si>
  <si>
    <r>
      <rPr>
        <sz val="12"/>
        <rFont val="맑은 고딕"/>
        <family val="2"/>
        <charset val="129"/>
      </rPr>
      <t>테스트데이터</t>
    </r>
    <phoneticPr fontId="20" type="noConversion"/>
  </si>
  <si>
    <r>
      <rPr>
        <sz val="12"/>
        <rFont val="맑은 고딕"/>
        <family val="2"/>
        <charset val="129"/>
      </rPr>
      <t>스태킹</t>
    </r>
    <r>
      <rPr>
        <sz val="12"/>
        <rFont val="Consolas"/>
        <family val="3"/>
      </rPr>
      <t xml:space="preserve"> </t>
    </r>
    <r>
      <rPr>
        <sz val="12"/>
        <rFont val="맑은 고딕"/>
        <family val="2"/>
        <charset val="129"/>
      </rPr>
      <t>앙상블</t>
    </r>
    <r>
      <rPr>
        <sz val="12"/>
        <rFont val="Consolas"/>
        <family val="3"/>
      </rPr>
      <t xml:space="preserve"> </t>
    </r>
    <r>
      <rPr>
        <sz val="12"/>
        <rFont val="맑은 고딕"/>
        <family val="2"/>
        <charset val="129"/>
      </rPr>
      <t>모델을</t>
    </r>
    <r>
      <rPr>
        <sz val="12"/>
        <rFont val="Consolas"/>
        <family val="3"/>
      </rPr>
      <t xml:space="preserve"> </t>
    </r>
    <r>
      <rPr>
        <sz val="12"/>
        <rFont val="맑은 고딕"/>
        <family val="2"/>
        <charset val="129"/>
      </rPr>
      <t>통한</t>
    </r>
    <r>
      <rPr>
        <sz val="12"/>
        <rFont val="Consolas"/>
        <family val="3"/>
      </rPr>
      <t xml:space="preserve"> </t>
    </r>
    <r>
      <rPr>
        <sz val="12"/>
        <rFont val="맑은 고딕"/>
        <family val="2"/>
        <charset val="129"/>
      </rPr>
      <t>회귀예측</t>
    </r>
    <phoneticPr fontId="20" type="noConversion"/>
  </si>
  <si>
    <r>
      <rPr>
        <sz val="12"/>
        <rFont val="맑은 고딕"/>
        <family val="2"/>
        <charset val="129"/>
      </rPr>
      <t>라쏘</t>
    </r>
    <r>
      <rPr>
        <sz val="12"/>
        <rFont val="Consolas"/>
        <family val="3"/>
      </rPr>
      <t xml:space="preserve"> </t>
    </r>
    <r>
      <rPr>
        <sz val="12"/>
        <rFont val="맑은 고딕"/>
        <family val="2"/>
        <charset val="129"/>
      </rPr>
      <t>모델을</t>
    </r>
    <r>
      <rPr>
        <sz val="12"/>
        <rFont val="Consolas"/>
        <family val="3"/>
      </rPr>
      <t xml:space="preserve"> </t>
    </r>
    <r>
      <rPr>
        <sz val="12"/>
        <rFont val="맑은 고딕"/>
        <family val="2"/>
        <charset val="129"/>
      </rPr>
      <t>통한</t>
    </r>
    <r>
      <rPr>
        <sz val="12"/>
        <rFont val="Consolas"/>
        <family val="3"/>
      </rPr>
      <t xml:space="preserve"> </t>
    </r>
    <r>
      <rPr>
        <sz val="12"/>
        <rFont val="맑은 고딕"/>
        <family val="2"/>
        <charset val="129"/>
      </rPr>
      <t>회귀예측</t>
    </r>
    <phoneticPr fontId="20" type="noConversion"/>
  </si>
  <si>
    <t xml:space="preserve">      Date           상권         공실률       공실률_예측_머신러닝 공실률_예측_딥러닝 공실률_차이_머신    공실률_차이_딥     </t>
  </si>
  <si>
    <t xml:space="preserve"> 2017_1 : 32   건대입구: 17   Min.   : 0.200   Min.   : 1.554       Min.   : 0.8219    Min.   : 0.003066   Min.   : 0.003803  </t>
  </si>
  <si>
    <t xml:space="preserve"> 2017_2 : 32   경희대  : 17   1st Qu.: 4.500   1st Qu.: 6.159       1st Qu.: 4.7816    1st Qu.: 0.865057   1st Qu.: 0.507413  </t>
  </si>
  <si>
    <t xml:space="preserve"> 2017_3 : 32   공덕역  : 17   Median : 6.900   Median : 7.509       Median : 6.8881    Median : 1.835427   Median : 1.169190  </t>
  </si>
  <si>
    <t xml:space="preserve"> 2017_4 : 32   광화문  : 17   Mean   : 7.496   Mean   : 7.719       Mean   : 7.2554    Mean   : 2.367145   Mean   : 1.669977  </t>
  </si>
  <si>
    <t xml:space="preserve"> 2018_1 : 32   군자    : 17   3rd Qu.:10.000   3rd Qu.: 9.073       3rd Qu.: 9.3828    3rd Qu.: 3.215486   3rd Qu.: 2.322779  </t>
  </si>
  <si>
    <t xml:space="preserve"> 2018_2 : 32   동대문  : 17   Max.   :24.300   Max.   :17.250       Max.   :20.7966    Max.   :13.920695   Max.   :10.368841  </t>
  </si>
  <si>
    <t>공실률 모델 차이</t>
    <phoneticPr fontId="20" type="noConversion"/>
  </si>
  <si>
    <t xml:space="preserve">      Date           상권         임대료       임대료_예측_머신러닝 임대료_예측_딥러닝 임대료_차이_머신   임대료_차이_딥    </t>
  </si>
  <si>
    <t xml:space="preserve"> 2017_1 : 32   건대입구: 17   Min.   : 20.90   Min.   : 21.65       Min.   : 25.56     Min.   :  0.0148   Min.   : 0.03556  </t>
  </si>
  <si>
    <t xml:space="preserve"> 2017_2 : 32   경희대  : 17   1st Qu.: 35.88   1st Qu.: 33.18       1st Qu.: 36.72     1st Qu.:  2.3590   1st Qu.: 1.92301  </t>
  </si>
  <si>
    <t xml:space="preserve"> 2017_3 : 32   공덕역  : 17   Median : 44.35   Median : 39.02       Median : 45.19     Median :  5.4018   Median : 3.94109  </t>
  </si>
  <si>
    <t xml:space="preserve"> 2017_4 : 32   광화문  : 17   Mean   : 54.19   Mean   : 46.30       Mean   : 57.79     Mean   :  8.1837   Mean   : 5.90263  </t>
  </si>
  <si>
    <t xml:space="preserve"> 2018_1 : 32   군자    : 17   3rd Qu.: 58.00   3rd Qu.: 48.68       3rd Qu.: 63.89     3rd Qu.:  9.4168   3rd Qu.: 7.06915  </t>
  </si>
  <si>
    <t xml:space="preserve"> 2018_2 : 32   동대문  : 17   Max.   :295.10   Max.   :249.15       Max.   :300.95     Max.   :115.6718   Max.   :63.88264  </t>
  </si>
  <si>
    <t>임대료 모델 차이</t>
    <phoneticPr fontId="20" type="noConversion"/>
  </si>
  <si>
    <t xml:space="preserve">      Date          상권        임대료       임대료_예측_머신러닝 임대료_예측_딥러닝 임대료_차이_머신  임대료_차이_딥    </t>
  </si>
  <si>
    <t xml:space="preserve"> 2019_1 :32   건대입구: 1   Min.   : 25.00   Min.   : 24.42       Min.   : 27.66     Min.   : 0.0148   Min.   : 0.07826  </t>
  </si>
  <si>
    <t xml:space="preserve"> 2015_1 : 0   경희대  : 1   1st Qu.: 36.67   1st Qu.: 34.70       1st Qu.: 36.96     1st Qu.: 1.7575   1st Qu.: 2.21058  </t>
  </si>
  <si>
    <t xml:space="preserve"> 2015_2 : 0   공덕역  : 1   Median : 45.40   Median : 42.33       Median : 45.19     Median : 4.0439   Median : 3.81832  </t>
  </si>
  <si>
    <t xml:space="preserve"> 2015_3 : 0   광화문  : 1   Mean   : 55.23   Mean   : 48.57       Mean   : 57.65     Mean   : 7.1506   Mean   : 5.28721  </t>
  </si>
  <si>
    <t xml:space="preserve"> 2015_4 : 0   군자    : 1   3rd Qu.: 57.02   3rd Qu.: 50.81       3rd Qu.: 64.87     3rd Qu.: 7.3609   3rd Qu.: 6.51985  </t>
  </si>
  <si>
    <t xml:space="preserve"> 2016_1 : 0   논현역  : 1   Max.   :295.10   Max.   :234.88       Max.   :300.57     Max.   :60.2166   Max.   :30.49675  </t>
  </si>
  <si>
    <t xml:space="preserve"> (Other): 0   (Other) :26 </t>
  </si>
  <si>
    <t xml:space="preserve"> (Other):312   (Other) :402</t>
  </si>
  <si>
    <t>2015-2019</t>
    <phoneticPr fontId="20" type="noConversion"/>
  </si>
  <si>
    <t xml:space="preserve"> (Other):312   (Other) :402    </t>
  </si>
  <si>
    <t xml:space="preserve">      Date          상권        공실률       공실률_예측_머신러닝 공실률_예측_딥러닝 공실률_차이_머신  공실률_차이_딥    </t>
  </si>
  <si>
    <t xml:space="preserve"> 2019_1 :32   건대입구: 1   Min.   : 2.100   Min.   : 3.585       Min.   : 3.298     Min.   : 0.0174   Min.   : 0.02584  </t>
  </si>
  <si>
    <t xml:space="preserve"> 2015_1 : 0   경희대  : 1   1st Qu.: 4.850   1st Qu.: 6.150       1st Qu.: 5.176     1st Qu.: 0.8907   1st Qu.: 1.07252  </t>
  </si>
  <si>
    <t xml:space="preserve"> 2015_2 : 0   공덕역  : 1   Median : 7.300   Median : 7.292       Median : 6.769     Median : 1.9089   Median : 1.40650  </t>
  </si>
  <si>
    <t xml:space="preserve"> 2015_3 : 0   광화문  : 1   Mean   : 8.309   Mean   : 7.442       Mean   : 8.045     Mean   : 2.9242   Mean   : 2.46345  </t>
  </si>
  <si>
    <t xml:space="preserve"> 2015_4 : 0   군자    : 1   3rd Qu.:10.150   3rd Qu.: 8.864       3rd Qu.:10.315     3rd Qu.: 3.5250   3rd Qu.: 2.81882  </t>
  </si>
  <si>
    <t xml:space="preserve"> 2016_1 : 0   논현역  : 1   Max.   :24.300   Max.   :12.606       Max.   :20.069     Max.   :13.9207   Max.   :10.36884  </t>
  </si>
  <si>
    <t>score</t>
    <phoneticPr fontId="20" type="noConversion"/>
  </si>
  <si>
    <r>
      <rPr>
        <sz val="12"/>
        <rFont val="맑은 고딕"/>
        <family val="2"/>
        <charset val="129"/>
      </rPr>
      <t>공실률</t>
    </r>
    <phoneticPr fontId="20" type="noConversion"/>
  </si>
  <si>
    <r>
      <rPr>
        <sz val="12"/>
        <rFont val="맑은 고딕"/>
        <family val="2"/>
        <charset val="129"/>
      </rPr>
      <t>대상</t>
    </r>
    <phoneticPr fontId="20" type="noConversion"/>
  </si>
  <si>
    <r>
      <rPr>
        <sz val="12"/>
        <rFont val="맑은 고딕"/>
        <family val="2"/>
        <charset val="129"/>
      </rPr>
      <t>임대료</t>
    </r>
    <phoneticPr fontId="20" type="noConversion"/>
  </si>
  <si>
    <r>
      <rPr>
        <sz val="12"/>
        <rFont val="맑은 고딕"/>
        <family val="2"/>
        <charset val="129"/>
      </rPr>
      <t>총</t>
    </r>
    <r>
      <rPr>
        <sz val="12"/>
        <rFont val="Consolas"/>
        <family val="3"/>
      </rPr>
      <t xml:space="preserve"> </t>
    </r>
    <r>
      <rPr>
        <sz val="12"/>
        <rFont val="맑은 고딕"/>
        <family val="2"/>
        <charset val="129"/>
      </rPr>
      <t>데이터</t>
    </r>
    <phoneticPr fontId="20" type="noConversion"/>
  </si>
  <si>
    <r>
      <rPr>
        <sz val="12"/>
        <rFont val="맑은 고딕"/>
        <family val="2"/>
        <charset val="129"/>
      </rPr>
      <t>학습데이터</t>
    </r>
    <phoneticPr fontId="20" type="noConversion"/>
  </si>
  <si>
    <r>
      <rPr>
        <sz val="12"/>
        <rFont val="맑은 고딕"/>
        <family val="2"/>
        <charset val="129"/>
      </rPr>
      <t>학습데이터</t>
    </r>
    <r>
      <rPr>
        <sz val="12"/>
        <rFont val="Consolas"/>
        <family val="3"/>
      </rPr>
      <t>_2</t>
    </r>
    <phoneticPr fontId="20" type="noConversion"/>
  </si>
  <si>
    <r>
      <t>RMSE</t>
    </r>
    <r>
      <rPr>
        <sz val="12"/>
        <color rgb="FFB4BCDE"/>
        <rFont val="돋움"/>
        <family val="3"/>
        <charset val="129"/>
      </rPr>
      <t/>
    </r>
    <phoneticPr fontId="20" type="noConversion"/>
  </si>
  <si>
    <r>
      <rPr>
        <sz val="12"/>
        <rFont val="맑은 고딕"/>
        <family val="2"/>
        <charset val="129"/>
      </rPr>
      <t>랜덤</t>
    </r>
    <r>
      <rPr>
        <sz val="12"/>
        <rFont val="Consolas"/>
        <family val="3"/>
      </rPr>
      <t xml:space="preserve"> </t>
    </r>
    <r>
      <rPr>
        <sz val="12"/>
        <rFont val="맑은 고딕"/>
        <family val="2"/>
        <charset val="129"/>
      </rPr>
      <t>포레스트</t>
    </r>
    <r>
      <rPr>
        <sz val="12"/>
        <rFont val="Consolas"/>
        <family val="3"/>
      </rPr>
      <t xml:space="preserve"> </t>
    </r>
    <r>
      <rPr>
        <sz val="12"/>
        <rFont val="맑은 고딕"/>
        <family val="2"/>
        <charset val="129"/>
      </rPr>
      <t>모델을</t>
    </r>
    <r>
      <rPr>
        <sz val="12"/>
        <rFont val="Consolas"/>
        <family val="3"/>
      </rPr>
      <t xml:space="preserve"> </t>
    </r>
    <r>
      <rPr>
        <sz val="12"/>
        <rFont val="맑은 고딕"/>
        <family val="2"/>
        <charset val="129"/>
      </rPr>
      <t>통한</t>
    </r>
    <r>
      <rPr>
        <sz val="12"/>
        <rFont val="Consolas"/>
        <family val="3"/>
      </rPr>
      <t xml:space="preserve"> </t>
    </r>
    <r>
      <rPr>
        <sz val="12"/>
        <rFont val="맑은 고딕"/>
        <family val="2"/>
        <charset val="129"/>
      </rPr>
      <t>회귀예측</t>
    </r>
    <phoneticPr fontId="20" type="noConversion"/>
  </si>
  <si>
    <r>
      <t xml:space="preserve">LGBM </t>
    </r>
    <r>
      <rPr>
        <sz val="12"/>
        <rFont val="맑은 고딕"/>
        <family val="2"/>
        <charset val="129"/>
      </rPr>
      <t>모델을</t>
    </r>
    <r>
      <rPr>
        <sz val="12"/>
        <rFont val="Consolas"/>
        <family val="3"/>
      </rPr>
      <t xml:space="preserve"> </t>
    </r>
    <r>
      <rPr>
        <sz val="12"/>
        <rFont val="맑은 고딕"/>
        <family val="2"/>
        <charset val="129"/>
      </rPr>
      <t>통한</t>
    </r>
    <r>
      <rPr>
        <sz val="12"/>
        <rFont val="Consolas"/>
        <family val="3"/>
      </rPr>
      <t xml:space="preserve"> </t>
    </r>
    <r>
      <rPr>
        <sz val="12"/>
        <rFont val="맑은 고딕"/>
        <family val="2"/>
        <charset val="129"/>
      </rPr>
      <t>회귀예측</t>
    </r>
    <phoneticPr fontId="20" type="noConversion"/>
  </si>
  <si>
    <r>
      <t xml:space="preserve">XGBoost </t>
    </r>
    <r>
      <rPr>
        <sz val="12"/>
        <rFont val="맑은 고딕"/>
        <family val="2"/>
        <charset val="129"/>
      </rPr>
      <t>모델을</t>
    </r>
    <r>
      <rPr>
        <sz val="12"/>
        <rFont val="Consolas"/>
        <family val="3"/>
      </rPr>
      <t xml:space="preserve"> </t>
    </r>
    <r>
      <rPr>
        <sz val="12"/>
        <rFont val="맑은 고딕"/>
        <family val="2"/>
        <charset val="129"/>
      </rPr>
      <t>통한</t>
    </r>
    <r>
      <rPr>
        <sz val="12"/>
        <rFont val="Consolas"/>
        <family val="3"/>
      </rPr>
      <t xml:space="preserve"> </t>
    </r>
    <r>
      <rPr>
        <sz val="12"/>
        <rFont val="맑은 고딕"/>
        <family val="2"/>
        <charset val="129"/>
      </rPr>
      <t>회귀예측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</si>
</sst>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9"/>
      <color rgb="FFE2E5F2"/>
      <name val="Arial"/>
      <family val="2"/>
    </font>
    <font>
      <sz val="9.3000000000000007"/>
      <color rgb="FFE2E5F2"/>
      <name val="Arial"/>
      <family val="2"/>
    </font>
    <font>
      <sz val="8"/>
      <name val="맑은 고딕"/>
      <family val="2"/>
      <charset val="129"/>
      <scheme val="minor"/>
    </font>
    <font>
      <sz val="12"/>
      <color rgb="FFB4BCDE"/>
      <name val="돋움"/>
      <family val="3"/>
      <charset val="129"/>
    </font>
    <font>
      <sz val="11"/>
      <name val="맑은 고딕"/>
      <family val="2"/>
      <charset val="129"/>
      <scheme val="minor"/>
    </font>
    <font>
      <sz val="12"/>
      <name val="Consolas"/>
      <family val="3"/>
    </font>
    <font>
      <sz val="12"/>
      <name val="맑은 고딕"/>
      <family val="2"/>
      <charset val="129"/>
    </font>
    <font>
      <sz val="12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name val="D2Coding ligature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23A48"/>
        <bgColor indexed="64"/>
      </patternFill>
    </fill>
    <fill>
      <patternFill patternType="solid">
        <fgColor rgb="FF3F495A"/>
        <bgColor indexed="64"/>
      </patternFill>
    </fill>
    <fill>
      <patternFill patternType="solid">
        <fgColor rgb="FF394251"/>
        <bgColor indexed="64"/>
      </patternFill>
    </fill>
    <fill>
      <patternFill patternType="solid">
        <fgColor rgb="FF3D475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8" fillId="33" borderId="0" xfId="0" applyFont="1" applyFill="1" applyAlignment="1">
      <alignment horizontal="right" vertical="center" wrapText="1"/>
    </xf>
    <xf numFmtId="0" fontId="18" fillId="34" borderId="0" xfId="0" applyFont="1" applyFill="1" applyAlignment="1">
      <alignment horizontal="left" vertical="center" wrapText="1"/>
    </xf>
    <xf numFmtId="0" fontId="19" fillId="34" borderId="0" xfId="0" applyFont="1" applyFill="1" applyAlignment="1">
      <alignment horizontal="left" vertical="center" wrapText="1"/>
    </xf>
    <xf numFmtId="0" fontId="18" fillId="35" borderId="0" xfId="0" applyFont="1" applyFill="1" applyAlignment="1">
      <alignment horizontal="left" vertical="center" wrapText="1"/>
    </xf>
    <xf numFmtId="0" fontId="19" fillId="35" borderId="0" xfId="0" applyFont="1" applyFill="1" applyAlignment="1">
      <alignment horizontal="left" vertical="center" wrapText="1"/>
    </xf>
    <xf numFmtId="9" fontId="18" fillId="34" borderId="0" xfId="0" applyNumberFormat="1" applyFont="1" applyFill="1" applyAlignment="1">
      <alignment horizontal="left" vertical="center" wrapText="1"/>
    </xf>
    <xf numFmtId="9" fontId="18" fillId="35" borderId="0" xfId="0" applyNumberFormat="1" applyFont="1" applyFill="1" applyAlignment="1">
      <alignment horizontal="left" vertical="center" wrapText="1"/>
    </xf>
    <xf numFmtId="9" fontId="18" fillId="36" borderId="0" xfId="0" applyNumberFormat="1" applyFont="1" applyFill="1" applyAlignment="1">
      <alignment horizontal="left" vertical="center" wrapText="1"/>
    </xf>
    <xf numFmtId="0" fontId="19" fillId="36" borderId="0" xfId="0" applyFont="1" applyFill="1" applyAlignment="1">
      <alignment horizontal="left" vertical="center" wrapText="1"/>
    </xf>
    <xf numFmtId="0" fontId="22" fillId="0" borderId="0" xfId="0" applyFont="1">
      <alignment vertical="center"/>
    </xf>
    <xf numFmtId="0" fontId="23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0" fontId="27" fillId="0" borderId="0" xfId="0" applyFont="1" applyFill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22"/>
  <sheetViews>
    <sheetView tabSelected="1" zoomScale="70" zoomScaleNormal="70" workbookViewId="0">
      <selection activeCell="J16" sqref="J16"/>
    </sheetView>
  </sheetViews>
  <sheetFormatPr defaultRowHeight="17.25" x14ac:dyDescent="0.3"/>
  <cols>
    <col min="5" max="5" width="11.125" bestFit="1" customWidth="1"/>
    <col min="6" max="6" width="9" style="10"/>
    <col min="7" max="7" width="14.375" style="19" bestFit="1" customWidth="1"/>
    <col min="8" max="8" width="14.5" style="19" bestFit="1" customWidth="1"/>
    <col min="9" max="10" width="9" style="19"/>
    <col min="11" max="11" width="14.125" style="12" bestFit="1" customWidth="1"/>
    <col min="12" max="12" width="14.5" style="12" bestFit="1" customWidth="1"/>
    <col min="13" max="14" width="9" style="12"/>
    <col min="15" max="15" width="14.125" style="12" bestFit="1" customWidth="1"/>
    <col min="16" max="16" width="14.5" style="12" bestFit="1" customWidth="1"/>
    <col min="17" max="19" width="9" style="12"/>
    <col min="20" max="20" width="9" style="13"/>
    <col min="21" max="22" width="9" style="14"/>
  </cols>
  <sheetData>
    <row r="1" spans="2:18" x14ac:dyDescent="0.3">
      <c r="C1" s="1" t="s">
        <v>0</v>
      </c>
      <c r="D1" s="1" t="s">
        <v>1</v>
      </c>
      <c r="E1" s="1" t="s">
        <v>2</v>
      </c>
      <c r="G1" s="20" t="s">
        <v>9</v>
      </c>
      <c r="H1" s="20"/>
      <c r="I1" s="20"/>
      <c r="J1" s="20"/>
      <c r="K1" s="20" t="s">
        <v>10</v>
      </c>
      <c r="L1" s="20"/>
      <c r="M1" s="20"/>
      <c r="N1" s="20"/>
      <c r="O1" s="20" t="s">
        <v>10</v>
      </c>
      <c r="P1" s="20"/>
      <c r="Q1" s="20"/>
      <c r="R1" s="20"/>
    </row>
    <row r="2" spans="2:18" x14ac:dyDescent="0.3">
      <c r="B2" s="2" t="s">
        <v>3</v>
      </c>
      <c r="C2" s="3">
        <v>1155</v>
      </c>
      <c r="D2" s="3">
        <v>1155</v>
      </c>
      <c r="E2" s="3">
        <v>1155</v>
      </c>
      <c r="G2" s="19" t="s">
        <v>51</v>
      </c>
      <c r="H2" s="19" t="s">
        <v>52</v>
      </c>
      <c r="K2" s="19" t="s">
        <v>51</v>
      </c>
      <c r="L2" s="19" t="s">
        <v>52</v>
      </c>
      <c r="M2" s="19"/>
      <c r="N2" s="19"/>
      <c r="O2" s="19" t="s">
        <v>51</v>
      </c>
      <c r="P2" s="19" t="s">
        <v>50</v>
      </c>
      <c r="Q2" s="19"/>
      <c r="R2" s="19"/>
    </row>
    <row r="3" spans="2:18" x14ac:dyDescent="0.3">
      <c r="B3" s="4" t="s">
        <v>4</v>
      </c>
      <c r="C3" s="5">
        <v>46.566871999999996</v>
      </c>
      <c r="D3" s="5">
        <v>46.548484999999999</v>
      </c>
      <c r="E3" s="5">
        <v>2.4171049999999998</v>
      </c>
      <c r="G3" s="19" t="s">
        <v>53</v>
      </c>
      <c r="H3" s="19">
        <v>5772</v>
      </c>
      <c r="K3" s="19" t="s">
        <v>53</v>
      </c>
      <c r="L3" s="19">
        <v>5772</v>
      </c>
      <c r="M3" s="19"/>
      <c r="N3" s="19"/>
      <c r="O3" s="19" t="s">
        <v>53</v>
      </c>
      <c r="P3" s="19">
        <v>5403</v>
      </c>
      <c r="Q3" s="19"/>
      <c r="R3" s="19"/>
    </row>
    <row r="4" spans="2:18" x14ac:dyDescent="0.3">
      <c r="B4" s="2" t="s">
        <v>5</v>
      </c>
      <c r="C4" s="3">
        <v>29.885988000000001</v>
      </c>
      <c r="D4" s="3">
        <v>29.324743999999999</v>
      </c>
      <c r="E4" s="3">
        <v>4.1959499999999998</v>
      </c>
      <c r="G4" s="19" t="s">
        <v>11</v>
      </c>
      <c r="H4" s="19">
        <v>3924</v>
      </c>
      <c r="K4" s="19" t="s">
        <v>54</v>
      </c>
      <c r="L4" s="19">
        <v>4617</v>
      </c>
      <c r="M4" s="19"/>
      <c r="N4" s="19"/>
      <c r="O4" s="19" t="s">
        <v>54</v>
      </c>
      <c r="P4" s="19">
        <v>4322</v>
      </c>
      <c r="Q4" s="19"/>
      <c r="R4" s="19"/>
    </row>
    <row r="5" spans="2:18" x14ac:dyDescent="0.3">
      <c r="B5" s="4" t="s">
        <v>6</v>
      </c>
      <c r="C5" s="5">
        <v>19.980335</v>
      </c>
      <c r="D5" s="5">
        <v>20.9</v>
      </c>
      <c r="E5" s="5">
        <v>1.173E-3</v>
      </c>
      <c r="G5" s="19" t="s">
        <v>55</v>
      </c>
      <c r="H5" s="19">
        <f>H3-(H4+H6)</f>
        <v>733</v>
      </c>
      <c r="K5" s="19" t="s">
        <v>12</v>
      </c>
      <c r="L5" s="19">
        <f>L3-L4</f>
        <v>1155</v>
      </c>
      <c r="M5" s="19"/>
      <c r="N5" s="19"/>
      <c r="O5" s="19" t="s">
        <v>12</v>
      </c>
      <c r="P5" s="19">
        <f>P3-P4</f>
        <v>1081</v>
      </c>
      <c r="Q5" s="19"/>
      <c r="R5" s="19"/>
    </row>
    <row r="6" spans="2:18" x14ac:dyDescent="0.3">
      <c r="B6" s="6">
        <v>0.25</v>
      </c>
      <c r="C6" s="3">
        <v>29.005486000000001</v>
      </c>
      <c r="D6" s="3">
        <v>27.8</v>
      </c>
      <c r="E6" s="3">
        <v>0.59592699999999998</v>
      </c>
      <c r="G6" s="19" t="s">
        <v>12</v>
      </c>
      <c r="H6" s="19">
        <v>1115</v>
      </c>
      <c r="K6" s="19" t="s">
        <v>8</v>
      </c>
      <c r="L6" s="19">
        <v>0.38111086734844701</v>
      </c>
      <c r="M6" s="19"/>
      <c r="N6" s="19"/>
      <c r="O6" s="19" t="s">
        <v>8</v>
      </c>
      <c r="P6" s="11">
        <v>0.129030992889241</v>
      </c>
      <c r="Q6" s="19"/>
      <c r="R6" s="19"/>
    </row>
    <row r="7" spans="2:18" x14ac:dyDescent="0.3">
      <c r="B7" s="7">
        <v>0.5</v>
      </c>
      <c r="C7" s="5">
        <v>43.302424999999999</v>
      </c>
      <c r="D7" s="5">
        <v>43.3</v>
      </c>
      <c r="E7" s="5">
        <v>1.227179</v>
      </c>
      <c r="G7" s="19" t="s">
        <v>49</v>
      </c>
      <c r="H7" s="11">
        <v>0.95478925748072996</v>
      </c>
      <c r="K7" s="19" t="s">
        <v>56</v>
      </c>
      <c r="L7" s="19">
        <v>0.33681152743089998</v>
      </c>
      <c r="M7" s="19"/>
      <c r="N7" s="19"/>
      <c r="O7" s="19" t="s">
        <v>56</v>
      </c>
      <c r="P7" s="11">
        <v>0.52750737782095802</v>
      </c>
      <c r="Q7" s="19"/>
      <c r="R7" s="19"/>
    </row>
    <row r="8" spans="2:18" x14ac:dyDescent="0.3">
      <c r="B8" s="8">
        <v>0.75</v>
      </c>
      <c r="C8" s="9">
        <v>54.101284</v>
      </c>
      <c r="D8" s="9">
        <v>54.7</v>
      </c>
      <c r="E8" s="9">
        <v>2.6116899999999998</v>
      </c>
      <c r="G8" s="19" t="s">
        <v>56</v>
      </c>
      <c r="H8" s="11">
        <v>2.3631969871341661E-2</v>
      </c>
    </row>
    <row r="9" spans="2:18" x14ac:dyDescent="0.3">
      <c r="B9" s="4" t="s">
        <v>7</v>
      </c>
      <c r="C9" s="5">
        <v>304.19708300000002</v>
      </c>
      <c r="D9" s="5">
        <v>277.2</v>
      </c>
      <c r="E9" s="5">
        <v>67.694170999999997</v>
      </c>
      <c r="K9" s="19"/>
      <c r="L9" s="19"/>
      <c r="M9" s="19"/>
      <c r="N9" s="19"/>
      <c r="O9" s="19"/>
      <c r="P9" s="19"/>
      <c r="Q9" s="19"/>
      <c r="R9" s="19"/>
    </row>
    <row r="12" spans="2:18" x14ac:dyDescent="0.3">
      <c r="C12" s="1" t="s">
        <v>0</v>
      </c>
      <c r="D12" s="1" t="s">
        <v>1</v>
      </c>
      <c r="E12" s="1" t="s">
        <v>2</v>
      </c>
      <c r="G12" s="20" t="s">
        <v>57</v>
      </c>
      <c r="H12" s="20"/>
      <c r="I12" s="20"/>
      <c r="J12" s="20"/>
      <c r="K12" s="20" t="s">
        <v>14</v>
      </c>
      <c r="L12" s="20"/>
      <c r="M12" s="20"/>
      <c r="N12" s="20"/>
      <c r="O12" s="20" t="s">
        <v>14</v>
      </c>
      <c r="P12" s="20"/>
      <c r="Q12" s="20"/>
      <c r="R12" s="20"/>
    </row>
    <row r="13" spans="2:18" x14ac:dyDescent="0.3">
      <c r="B13" s="2" t="s">
        <v>3</v>
      </c>
      <c r="C13" s="3">
        <v>1155</v>
      </c>
      <c r="D13" s="3">
        <v>1155</v>
      </c>
      <c r="E13" s="3">
        <v>1155</v>
      </c>
      <c r="G13" s="19" t="s">
        <v>51</v>
      </c>
      <c r="H13" s="19" t="s">
        <v>52</v>
      </c>
      <c r="K13" s="19" t="s">
        <v>51</v>
      </c>
      <c r="L13" s="19" t="s">
        <v>52</v>
      </c>
      <c r="M13" s="19"/>
      <c r="N13" s="19"/>
      <c r="O13" s="19" t="s">
        <v>51</v>
      </c>
      <c r="P13" s="19" t="s">
        <v>50</v>
      </c>
      <c r="Q13" s="19"/>
      <c r="R13" s="19"/>
    </row>
    <row r="14" spans="2:18" x14ac:dyDescent="0.3">
      <c r="B14" s="4" t="s">
        <v>4</v>
      </c>
      <c r="C14" s="5">
        <v>46.500957</v>
      </c>
      <c r="D14" s="5">
        <v>47.441384999999997</v>
      </c>
      <c r="E14" s="5">
        <v>3.1340859999999999</v>
      </c>
      <c r="G14" s="19" t="s">
        <v>53</v>
      </c>
      <c r="H14" s="19">
        <v>5772</v>
      </c>
      <c r="K14" s="19" t="s">
        <v>53</v>
      </c>
      <c r="L14" s="19">
        <v>5772</v>
      </c>
      <c r="M14" s="19"/>
      <c r="N14" s="19"/>
      <c r="O14" s="19" t="s">
        <v>53</v>
      </c>
      <c r="P14" s="19">
        <v>5403</v>
      </c>
      <c r="Q14" s="19"/>
      <c r="R14" s="19"/>
    </row>
    <row r="15" spans="2:18" x14ac:dyDescent="0.3">
      <c r="B15" s="2" t="s">
        <v>5</v>
      </c>
      <c r="C15" s="3">
        <v>28.683468999999999</v>
      </c>
      <c r="D15" s="3">
        <v>32.955959999999997</v>
      </c>
      <c r="E15" s="3">
        <v>6.4814930000000004</v>
      </c>
      <c r="G15" s="19" t="s">
        <v>54</v>
      </c>
      <c r="H15" s="19">
        <v>4617</v>
      </c>
      <c r="K15" s="19" t="s">
        <v>54</v>
      </c>
      <c r="L15" s="19">
        <v>4617</v>
      </c>
      <c r="M15" s="19"/>
      <c r="N15" s="19"/>
      <c r="O15" s="19" t="s">
        <v>54</v>
      </c>
      <c r="P15" s="19">
        <v>4322</v>
      </c>
      <c r="Q15" s="19"/>
      <c r="R15" s="19"/>
    </row>
    <row r="16" spans="2:18" x14ac:dyDescent="0.3">
      <c r="B16" s="4" t="s">
        <v>6</v>
      </c>
      <c r="C16" s="5">
        <v>21.466923999999999</v>
      </c>
      <c r="D16" s="5">
        <v>20.9</v>
      </c>
      <c r="E16" s="5">
        <v>1.3910000000000001E-3</v>
      </c>
      <c r="G16" s="19" t="s">
        <v>12</v>
      </c>
      <c r="H16" s="19">
        <f>H14-H15</f>
        <v>1155</v>
      </c>
      <c r="K16" s="19" t="s">
        <v>12</v>
      </c>
      <c r="L16" s="19">
        <f>L14-L15</f>
        <v>1155</v>
      </c>
      <c r="M16" s="19"/>
      <c r="N16" s="19"/>
      <c r="O16" s="19" t="s">
        <v>12</v>
      </c>
      <c r="P16" s="19">
        <f>P14-P15</f>
        <v>1081</v>
      </c>
      <c r="Q16" s="19"/>
      <c r="R16" s="19"/>
    </row>
    <row r="17" spans="2:18" x14ac:dyDescent="0.3">
      <c r="B17" s="6">
        <v>0.25</v>
      </c>
      <c r="C17" s="3">
        <v>31.051796</v>
      </c>
      <c r="D17" s="3">
        <v>29.8</v>
      </c>
      <c r="E17" s="3">
        <v>0.59900200000000003</v>
      </c>
      <c r="G17" s="19" t="s">
        <v>8</v>
      </c>
      <c r="H17" s="11">
        <v>0.94915735687050795</v>
      </c>
      <c r="K17" s="19" t="s">
        <v>8</v>
      </c>
      <c r="L17" s="19">
        <v>0.37668232396923601</v>
      </c>
      <c r="M17" s="19"/>
      <c r="N17" s="19"/>
      <c r="O17" s="19" t="s">
        <v>8</v>
      </c>
      <c r="P17" s="11">
        <v>0.106022104911962</v>
      </c>
      <c r="Q17" s="19"/>
      <c r="R17" s="19"/>
    </row>
    <row r="18" spans="2:18" x14ac:dyDescent="0.3">
      <c r="B18" s="7">
        <v>0.5</v>
      </c>
      <c r="C18" s="5">
        <v>42.681716999999999</v>
      </c>
      <c r="D18" s="5">
        <v>43.5</v>
      </c>
      <c r="E18" s="5">
        <v>1.4411430000000001</v>
      </c>
      <c r="G18" s="19" t="s">
        <v>56</v>
      </c>
      <c r="H18" s="11">
        <v>9.8072675736542506E-2</v>
      </c>
      <c r="K18" s="19" t="s">
        <v>56</v>
      </c>
      <c r="L18" s="19">
        <v>0.33801442919298702</v>
      </c>
      <c r="M18" s="19"/>
      <c r="N18" s="19"/>
      <c r="O18" s="19" t="s">
        <v>56</v>
      </c>
      <c r="P18" s="11">
        <v>0.53442969068527801</v>
      </c>
      <c r="Q18" s="19"/>
      <c r="R18" s="19"/>
    </row>
    <row r="19" spans="2:18" x14ac:dyDescent="0.3">
      <c r="B19" s="6">
        <v>0.75</v>
      </c>
      <c r="C19" s="3">
        <v>52.151848000000001</v>
      </c>
      <c r="D19" s="3">
        <v>54.7</v>
      </c>
      <c r="E19" s="3">
        <v>3.3926210000000001</v>
      </c>
      <c r="K19" s="19"/>
      <c r="L19" s="19"/>
      <c r="M19" s="19"/>
      <c r="N19" s="19"/>
      <c r="O19" s="19"/>
      <c r="P19" s="19"/>
      <c r="Q19" s="19"/>
      <c r="R19" s="19"/>
    </row>
    <row r="20" spans="2:18" x14ac:dyDescent="0.3">
      <c r="B20" s="4" t="s">
        <v>7</v>
      </c>
      <c r="C20" s="5">
        <v>270.81233400000002</v>
      </c>
      <c r="D20" s="5">
        <v>295.10000000000002</v>
      </c>
      <c r="E20" s="5">
        <v>100.468869</v>
      </c>
    </row>
    <row r="22" spans="2:18" x14ac:dyDescent="0.3">
      <c r="C22" s="1" t="s">
        <v>0</v>
      </c>
      <c r="D22" s="1" t="s">
        <v>1</v>
      </c>
      <c r="E22" s="1" t="s">
        <v>2</v>
      </c>
      <c r="G22" s="20" t="s">
        <v>9</v>
      </c>
      <c r="H22" s="20"/>
      <c r="I22" s="20"/>
      <c r="J22" s="20"/>
      <c r="K22" s="20" t="s">
        <v>58</v>
      </c>
      <c r="L22" s="20"/>
      <c r="M22" s="20"/>
      <c r="N22" s="20"/>
      <c r="O22" s="20" t="s">
        <v>58</v>
      </c>
      <c r="P22" s="20"/>
      <c r="Q22" s="20"/>
      <c r="R22" s="20"/>
    </row>
    <row r="23" spans="2:18" x14ac:dyDescent="0.3">
      <c r="B23" s="2" t="s">
        <v>3</v>
      </c>
      <c r="C23" s="3">
        <v>1081</v>
      </c>
      <c r="D23" s="3">
        <v>1081</v>
      </c>
      <c r="E23" s="3">
        <v>1081</v>
      </c>
      <c r="G23" s="19" t="s">
        <v>51</v>
      </c>
      <c r="H23" s="19" t="s">
        <v>50</v>
      </c>
      <c r="K23" s="19" t="s">
        <v>51</v>
      </c>
      <c r="L23" s="19" t="s">
        <v>52</v>
      </c>
      <c r="M23" s="19"/>
      <c r="N23" s="19"/>
      <c r="O23" s="19" t="s">
        <v>51</v>
      </c>
      <c r="P23" s="19" t="s">
        <v>50</v>
      </c>
      <c r="Q23" s="19"/>
      <c r="R23" s="19"/>
    </row>
    <row r="24" spans="2:18" x14ac:dyDescent="0.3">
      <c r="B24" s="4" t="s">
        <v>4</v>
      </c>
      <c r="C24" s="5">
        <v>7.5980100000000004</v>
      </c>
      <c r="D24" s="5">
        <v>7.8870490000000002</v>
      </c>
      <c r="E24" s="5">
        <v>1.4685820000000001</v>
      </c>
      <c r="G24" s="19" t="s">
        <v>53</v>
      </c>
      <c r="H24" s="19">
        <v>5403</v>
      </c>
      <c r="K24" s="19" t="s">
        <v>53</v>
      </c>
      <c r="L24" s="19">
        <v>5772</v>
      </c>
      <c r="M24" s="19"/>
      <c r="N24" s="19"/>
      <c r="O24" s="19" t="s">
        <v>53</v>
      </c>
      <c r="P24" s="19">
        <v>5403</v>
      </c>
      <c r="Q24" s="19"/>
      <c r="R24" s="19"/>
    </row>
    <row r="25" spans="2:18" x14ac:dyDescent="0.3">
      <c r="B25" s="2" t="s">
        <v>5</v>
      </c>
      <c r="C25" s="3">
        <v>4.224977</v>
      </c>
      <c r="D25" s="3">
        <v>4.5556390000000002</v>
      </c>
      <c r="E25" s="3">
        <v>1.4775590000000001</v>
      </c>
      <c r="G25" s="19" t="s">
        <v>11</v>
      </c>
      <c r="H25" s="19">
        <v>3673</v>
      </c>
      <c r="K25" s="19" t="s">
        <v>54</v>
      </c>
      <c r="L25" s="19">
        <v>4617</v>
      </c>
      <c r="M25" s="19"/>
      <c r="N25" s="19"/>
      <c r="O25" s="19" t="s">
        <v>54</v>
      </c>
      <c r="P25" s="19">
        <v>4322</v>
      </c>
      <c r="Q25" s="19"/>
      <c r="R25" s="19"/>
    </row>
    <row r="26" spans="2:18" x14ac:dyDescent="0.3">
      <c r="B26" s="4" t="s">
        <v>6</v>
      </c>
      <c r="C26" s="5">
        <v>0.434249</v>
      </c>
      <c r="D26" s="5">
        <v>0.2</v>
      </c>
      <c r="E26" s="5">
        <v>3.003E-3</v>
      </c>
      <c r="G26" s="19" t="s">
        <v>55</v>
      </c>
      <c r="H26" s="19">
        <f>H24-(H25+H27)</f>
        <v>649</v>
      </c>
      <c r="K26" s="19" t="s">
        <v>12</v>
      </c>
      <c r="L26" s="19">
        <f>L24-L25</f>
        <v>1155</v>
      </c>
      <c r="M26" s="19"/>
      <c r="N26" s="19"/>
      <c r="O26" s="19" t="s">
        <v>12</v>
      </c>
      <c r="P26" s="19">
        <f>P24-P25</f>
        <v>1081</v>
      </c>
      <c r="Q26" s="19"/>
      <c r="R26" s="19"/>
    </row>
    <row r="27" spans="2:18" x14ac:dyDescent="0.3">
      <c r="B27" s="6">
        <v>0.25</v>
      </c>
      <c r="C27" s="3">
        <v>4.4516840000000002</v>
      </c>
      <c r="D27" s="3">
        <v>4.5999999999999996</v>
      </c>
      <c r="E27" s="3">
        <v>0.42000599999999999</v>
      </c>
      <c r="G27" s="19" t="s">
        <v>12</v>
      </c>
      <c r="H27" s="19">
        <v>1081</v>
      </c>
      <c r="K27" s="19" t="s">
        <v>8</v>
      </c>
      <c r="L27" s="19">
        <v>0.77260526261595197</v>
      </c>
      <c r="M27" s="19"/>
      <c r="N27" s="19"/>
      <c r="O27" s="19" t="s">
        <v>8</v>
      </c>
      <c r="P27" s="11">
        <v>0.72968748651989601</v>
      </c>
      <c r="Q27" s="19"/>
      <c r="R27" s="19"/>
    </row>
    <row r="28" spans="2:18" x14ac:dyDescent="0.3">
      <c r="B28" s="7">
        <v>0.5</v>
      </c>
      <c r="C28" s="5">
        <v>6.8562099999999999</v>
      </c>
      <c r="D28" s="5">
        <v>7.3</v>
      </c>
      <c r="E28" s="5">
        <v>0.96575999999999995</v>
      </c>
      <c r="G28" s="19" t="s">
        <v>49</v>
      </c>
      <c r="H28" s="11">
        <v>0.77476796689082394</v>
      </c>
      <c r="K28" s="19" t="s">
        <v>56</v>
      </c>
      <c r="L28" s="19">
        <v>0.20416003113148601</v>
      </c>
      <c r="M28" s="19"/>
      <c r="N28" s="19"/>
      <c r="O28" s="19" t="s">
        <v>56</v>
      </c>
      <c r="P28" s="11">
        <v>0.29387339007650798</v>
      </c>
      <c r="Q28" s="19"/>
      <c r="R28" s="19"/>
    </row>
    <row r="29" spans="2:18" x14ac:dyDescent="0.3">
      <c r="B29" s="8">
        <v>0.75</v>
      </c>
      <c r="C29" s="9">
        <v>9.9670989999999993</v>
      </c>
      <c r="D29" s="9">
        <v>10.6</v>
      </c>
      <c r="E29" s="9">
        <v>2.0740370000000001</v>
      </c>
      <c r="G29" s="19" t="s">
        <v>56</v>
      </c>
      <c r="H29" s="11">
        <v>4.4721359549995794E-2</v>
      </c>
      <c r="K29" s="19"/>
      <c r="L29" s="19"/>
      <c r="M29" s="19"/>
      <c r="N29" s="19"/>
      <c r="O29" s="19"/>
      <c r="P29" s="19"/>
      <c r="Q29" s="19"/>
      <c r="R29" s="19"/>
    </row>
    <row r="30" spans="2:18" x14ac:dyDescent="0.3">
      <c r="B30" s="4" t="s">
        <v>7</v>
      </c>
      <c r="C30" s="5">
        <v>21.770353</v>
      </c>
      <c r="D30" s="5">
        <v>22.4</v>
      </c>
      <c r="E30" s="5">
        <v>9.833869</v>
      </c>
    </row>
    <row r="32" spans="2:18" x14ac:dyDescent="0.3">
      <c r="C32" s="1" t="s">
        <v>0</v>
      </c>
      <c r="D32" s="1" t="s">
        <v>1</v>
      </c>
      <c r="E32" s="1" t="s">
        <v>2</v>
      </c>
      <c r="G32" s="20" t="s">
        <v>13</v>
      </c>
      <c r="H32" s="20"/>
      <c r="I32" s="20"/>
      <c r="J32" s="20"/>
      <c r="K32" s="20" t="s">
        <v>59</v>
      </c>
      <c r="L32" s="20"/>
      <c r="M32" s="20"/>
      <c r="N32" s="20"/>
      <c r="O32" s="20" t="s">
        <v>59</v>
      </c>
      <c r="P32" s="20"/>
      <c r="Q32" s="20"/>
      <c r="R32" s="20"/>
    </row>
    <row r="33" spans="2:22" x14ac:dyDescent="0.3">
      <c r="B33" s="2" t="s">
        <v>3</v>
      </c>
      <c r="C33" s="3">
        <v>1081</v>
      </c>
      <c r="D33" s="3">
        <v>1081</v>
      </c>
      <c r="E33" s="3">
        <v>1081</v>
      </c>
      <c r="G33" s="19" t="s">
        <v>51</v>
      </c>
      <c r="H33" s="19" t="s">
        <v>50</v>
      </c>
      <c r="K33" s="19" t="s">
        <v>51</v>
      </c>
      <c r="L33" s="19" t="s">
        <v>52</v>
      </c>
      <c r="M33" s="19"/>
      <c r="N33" s="19"/>
      <c r="O33" s="19" t="s">
        <v>51</v>
      </c>
      <c r="P33" s="19" t="s">
        <v>50</v>
      </c>
      <c r="Q33" s="19"/>
      <c r="R33" s="19"/>
    </row>
    <row r="34" spans="2:22" x14ac:dyDescent="0.3">
      <c r="B34" s="4" t="s">
        <v>4</v>
      </c>
      <c r="C34" s="5">
        <v>7.7636500000000002</v>
      </c>
      <c r="D34" s="5">
        <v>8.0210919999999994</v>
      </c>
      <c r="E34" s="5">
        <v>1.2649630000000001</v>
      </c>
      <c r="G34" s="19" t="s">
        <v>53</v>
      </c>
      <c r="H34" s="19">
        <v>5403</v>
      </c>
      <c r="K34" s="19" t="s">
        <v>53</v>
      </c>
      <c r="L34" s="19">
        <v>5772</v>
      </c>
      <c r="M34" s="19"/>
      <c r="N34" s="19"/>
      <c r="O34" s="19" t="s">
        <v>53</v>
      </c>
      <c r="P34" s="19">
        <v>5403</v>
      </c>
      <c r="Q34" s="19"/>
      <c r="R34" s="19"/>
    </row>
    <row r="35" spans="2:22" x14ac:dyDescent="0.3">
      <c r="B35" s="2" t="s">
        <v>5</v>
      </c>
      <c r="C35" s="3">
        <v>4.1543340000000004</v>
      </c>
      <c r="D35" s="3">
        <v>4.5534889999999999</v>
      </c>
      <c r="E35" s="3">
        <v>1.3115399999999999</v>
      </c>
      <c r="G35" s="19" t="s">
        <v>54</v>
      </c>
      <c r="H35" s="19">
        <v>4322</v>
      </c>
      <c r="K35" s="19" t="s">
        <v>54</v>
      </c>
      <c r="L35" s="19">
        <v>4617</v>
      </c>
      <c r="M35" s="19"/>
      <c r="N35" s="19"/>
      <c r="O35" s="19" t="s">
        <v>54</v>
      </c>
      <c r="P35" s="19">
        <v>4322</v>
      </c>
      <c r="Q35" s="19"/>
      <c r="R35" s="19"/>
    </row>
    <row r="36" spans="2:22" x14ac:dyDescent="0.3">
      <c r="B36" s="4" t="s">
        <v>6</v>
      </c>
      <c r="C36" s="5">
        <v>7.3359999999999996E-3</v>
      </c>
      <c r="D36" s="5">
        <v>0.2</v>
      </c>
      <c r="E36" s="5">
        <v>5.7399999999999997E-4</v>
      </c>
      <c r="G36" s="19" t="s">
        <v>12</v>
      </c>
      <c r="H36" s="19">
        <f>H34-H35</f>
        <v>1081</v>
      </c>
      <c r="K36" s="19" t="s">
        <v>12</v>
      </c>
      <c r="L36" s="19">
        <f>L34-L35</f>
        <v>1155</v>
      </c>
      <c r="M36" s="19"/>
      <c r="N36" s="19"/>
      <c r="O36" s="19" t="s">
        <v>12</v>
      </c>
      <c r="P36" s="19">
        <f>P34-P35</f>
        <v>1081</v>
      </c>
      <c r="Q36" s="19"/>
      <c r="R36" s="19"/>
    </row>
    <row r="37" spans="2:22" x14ac:dyDescent="0.3">
      <c r="B37" s="6">
        <v>0.25</v>
      </c>
      <c r="C37" s="3">
        <v>4.7972080000000004</v>
      </c>
      <c r="D37" s="3">
        <v>4.5</v>
      </c>
      <c r="E37" s="3">
        <v>0.37719200000000003</v>
      </c>
      <c r="G37" s="19" t="s">
        <v>8</v>
      </c>
      <c r="H37" s="11">
        <v>0.82742441189549798</v>
      </c>
      <c r="K37" s="19" t="s">
        <v>8</v>
      </c>
      <c r="L37" s="19">
        <v>0.88896639779984299</v>
      </c>
      <c r="M37" s="19"/>
      <c r="N37" s="19"/>
      <c r="O37" s="19" t="s">
        <v>8</v>
      </c>
      <c r="P37" s="11">
        <v>0.80492417172533703</v>
      </c>
      <c r="Q37" s="19"/>
      <c r="R37" s="19"/>
    </row>
    <row r="38" spans="2:22" x14ac:dyDescent="0.3">
      <c r="B38" s="7">
        <v>0.5</v>
      </c>
      <c r="C38" s="5">
        <v>7.1998410000000002</v>
      </c>
      <c r="D38" s="5">
        <v>7.5</v>
      </c>
      <c r="E38" s="5">
        <v>0.842947</v>
      </c>
      <c r="G38" s="19" t="s">
        <v>56</v>
      </c>
      <c r="H38" s="11">
        <v>0.22699195339049999</v>
      </c>
      <c r="K38" s="19" t="s">
        <v>56</v>
      </c>
      <c r="L38" s="19">
        <v>0.142661811159463</v>
      </c>
      <c r="M38" s="19"/>
      <c r="N38" s="19"/>
      <c r="O38" s="19" t="s">
        <v>56</v>
      </c>
      <c r="P38" s="11">
        <v>0.249648474918609</v>
      </c>
      <c r="Q38" s="19"/>
      <c r="R38" s="19"/>
    </row>
    <row r="39" spans="2:22" x14ac:dyDescent="0.3">
      <c r="B39" s="8">
        <v>0.75</v>
      </c>
      <c r="C39" s="9">
        <v>9.91554</v>
      </c>
      <c r="D39" s="9">
        <v>10.9</v>
      </c>
      <c r="E39" s="9">
        <v>1.669116</v>
      </c>
    </row>
    <row r="40" spans="2:22" x14ac:dyDescent="0.3">
      <c r="B40" s="4" t="s">
        <v>7</v>
      </c>
      <c r="C40" s="5">
        <v>21.366105999999998</v>
      </c>
      <c r="D40" s="5">
        <v>22.4</v>
      </c>
      <c r="E40" s="5">
        <v>10.012344000000001</v>
      </c>
    </row>
    <row r="42" spans="2:22" x14ac:dyDescent="0.3">
      <c r="K42" s="20" t="s">
        <v>13</v>
      </c>
      <c r="L42" s="20"/>
      <c r="M42" s="20"/>
      <c r="N42" s="20"/>
      <c r="O42" s="20" t="s">
        <v>57</v>
      </c>
      <c r="P42" s="20"/>
      <c r="Q42" s="20"/>
      <c r="R42" s="20"/>
      <c r="S42" s="10"/>
      <c r="T42" s="10"/>
      <c r="U42"/>
      <c r="V42"/>
    </row>
    <row r="43" spans="2:22" x14ac:dyDescent="0.3">
      <c r="K43" s="19" t="s">
        <v>51</v>
      </c>
      <c r="L43" s="19" t="s">
        <v>52</v>
      </c>
      <c r="M43" s="19"/>
      <c r="N43" s="19"/>
      <c r="O43" s="19" t="s">
        <v>51</v>
      </c>
      <c r="P43" s="19" t="s">
        <v>50</v>
      </c>
      <c r="Q43" s="19"/>
      <c r="R43" s="19"/>
      <c r="S43" s="10"/>
      <c r="T43" s="10"/>
      <c r="U43"/>
      <c r="V43"/>
    </row>
    <row r="44" spans="2:22" x14ac:dyDescent="0.3">
      <c r="K44" s="19" t="s">
        <v>53</v>
      </c>
      <c r="L44" s="19">
        <v>5772</v>
      </c>
      <c r="M44" s="19"/>
      <c r="N44" s="19"/>
      <c r="O44" s="19" t="s">
        <v>53</v>
      </c>
      <c r="P44" s="19">
        <v>5403</v>
      </c>
      <c r="Q44" s="19"/>
      <c r="R44" s="19"/>
      <c r="S44" s="10"/>
      <c r="T44" s="10"/>
      <c r="U44"/>
      <c r="V44"/>
    </row>
    <row r="45" spans="2:22" x14ac:dyDescent="0.3">
      <c r="K45" s="19" t="s">
        <v>54</v>
      </c>
      <c r="L45" s="19">
        <v>4617</v>
      </c>
      <c r="M45" s="19"/>
      <c r="N45" s="19"/>
      <c r="O45" s="19" t="s">
        <v>54</v>
      </c>
      <c r="P45" s="19">
        <v>4322</v>
      </c>
      <c r="Q45" s="19"/>
      <c r="R45" s="19"/>
      <c r="S45" s="10"/>
      <c r="T45" s="10"/>
      <c r="U45"/>
      <c r="V45"/>
    </row>
    <row r="46" spans="2:22" x14ac:dyDescent="0.3">
      <c r="K46" s="19" t="s">
        <v>12</v>
      </c>
      <c r="L46" s="19">
        <f>L44-L45</f>
        <v>1155</v>
      </c>
      <c r="M46" s="19"/>
      <c r="N46" s="19"/>
      <c r="O46" s="19" t="s">
        <v>12</v>
      </c>
      <c r="P46" s="19">
        <f>P44-P45</f>
        <v>1081</v>
      </c>
      <c r="Q46" s="19"/>
      <c r="R46" s="19"/>
      <c r="S46" s="10"/>
      <c r="T46" s="10"/>
      <c r="U46"/>
      <c r="V46"/>
    </row>
    <row r="47" spans="2:22" ht="16.5" x14ac:dyDescent="0.3">
      <c r="K47" s="19" t="s">
        <v>8</v>
      </c>
      <c r="L47" s="19">
        <v>0.92407336495056103</v>
      </c>
      <c r="M47" s="19"/>
      <c r="N47" s="19"/>
      <c r="O47" s="19" t="s">
        <v>8</v>
      </c>
      <c r="P47" s="11">
        <v>0.89509370718223003</v>
      </c>
      <c r="Q47" s="19"/>
      <c r="R47" s="19"/>
      <c r="S47" s="10"/>
      <c r="T47" s="10"/>
      <c r="U47"/>
      <c r="V47"/>
    </row>
    <row r="48" spans="2:22" ht="16.5" x14ac:dyDescent="0.3">
      <c r="K48" s="19" t="s">
        <v>56</v>
      </c>
      <c r="L48" s="19">
        <v>0.12746445808299001</v>
      </c>
      <c r="M48" s="19"/>
      <c r="N48" s="19"/>
      <c r="O48" s="19" t="s">
        <v>56</v>
      </c>
      <c r="P48" s="11">
        <v>0.17865458726678901</v>
      </c>
      <c r="Q48" s="19"/>
      <c r="R48" s="19"/>
      <c r="S48" s="10"/>
      <c r="T48" s="10"/>
      <c r="U48"/>
      <c r="V48"/>
    </row>
    <row r="49" spans="2:22" x14ac:dyDescent="0.3">
      <c r="C49" s="15"/>
      <c r="D49" s="17"/>
      <c r="E49" s="15"/>
      <c r="F49" s="19"/>
      <c r="G49" s="12"/>
      <c r="H49" s="12"/>
      <c r="I49" s="12"/>
      <c r="J49" s="12"/>
      <c r="P49" s="13"/>
      <c r="Q49" s="13"/>
      <c r="R49" s="13"/>
      <c r="S49" s="10"/>
      <c r="T49" s="10"/>
      <c r="U49"/>
      <c r="V49"/>
    </row>
    <row r="50" spans="2:22" x14ac:dyDescent="0.3">
      <c r="C50" s="15"/>
      <c r="D50" s="17"/>
      <c r="E50" s="15"/>
      <c r="F50" s="19"/>
      <c r="G50" s="12"/>
      <c r="H50" s="12"/>
      <c r="I50" s="12"/>
      <c r="J50" s="12"/>
      <c r="P50" s="13"/>
      <c r="Q50" s="13"/>
      <c r="R50" s="13"/>
      <c r="S50" s="10"/>
      <c r="T50" s="10"/>
      <c r="U50"/>
      <c r="V50"/>
    </row>
    <row r="52" spans="2:22" x14ac:dyDescent="0.3">
      <c r="B52" s="10" t="s">
        <v>30</v>
      </c>
      <c r="C52" s="10"/>
      <c r="D52" s="10" t="s">
        <v>40</v>
      </c>
      <c r="E52" s="10"/>
    </row>
    <row r="53" spans="2:22" x14ac:dyDescent="0.3">
      <c r="B53" s="16" t="s">
        <v>15</v>
      </c>
      <c r="C53" s="10"/>
      <c r="D53" s="10"/>
      <c r="E53" s="10"/>
    </row>
    <row r="54" spans="2:22" x14ac:dyDescent="0.3">
      <c r="B54" s="16" t="s">
        <v>16</v>
      </c>
      <c r="C54" s="10"/>
      <c r="D54" s="10"/>
      <c r="E54" s="10"/>
    </row>
    <row r="55" spans="2:22" x14ac:dyDescent="0.3">
      <c r="B55" s="16" t="s">
        <v>17</v>
      </c>
      <c r="C55" s="10"/>
      <c r="D55" s="10"/>
      <c r="E55" s="10"/>
    </row>
    <row r="56" spans="2:22" x14ac:dyDescent="0.3">
      <c r="B56" s="16" t="s">
        <v>18</v>
      </c>
      <c r="C56" s="10"/>
      <c r="D56" s="10"/>
      <c r="E56" s="10"/>
    </row>
    <row r="57" spans="2:22" x14ac:dyDescent="0.3">
      <c r="B57" s="16" t="s">
        <v>19</v>
      </c>
      <c r="C57" s="10"/>
      <c r="D57" s="10"/>
      <c r="E57" s="10"/>
    </row>
    <row r="58" spans="2:22" x14ac:dyDescent="0.3">
      <c r="B58" s="16" t="s">
        <v>20</v>
      </c>
      <c r="C58" s="10"/>
      <c r="D58" s="10"/>
      <c r="E58" s="10"/>
    </row>
    <row r="59" spans="2:22" x14ac:dyDescent="0.3">
      <c r="B59" s="16" t="s">
        <v>21</v>
      </c>
      <c r="C59" s="10"/>
      <c r="D59" s="10"/>
      <c r="E59" s="10"/>
    </row>
    <row r="60" spans="2:22" x14ac:dyDescent="0.3">
      <c r="B60" s="18" t="s">
        <v>41</v>
      </c>
      <c r="C60" s="10"/>
      <c r="D60" s="10"/>
      <c r="E60" s="10"/>
    </row>
    <row r="61" spans="2:22" x14ac:dyDescent="0.3">
      <c r="B61" s="10"/>
      <c r="C61" s="10"/>
      <c r="D61" s="10"/>
      <c r="E61" s="10"/>
    </row>
    <row r="62" spans="2:22" x14ac:dyDescent="0.3">
      <c r="B62" s="10" t="s">
        <v>30</v>
      </c>
      <c r="C62" s="10"/>
      <c r="D62" s="10">
        <v>2019</v>
      </c>
      <c r="E62" s="10"/>
    </row>
    <row r="63" spans="2:22" x14ac:dyDescent="0.3">
      <c r="B63" s="16" t="s">
        <v>42</v>
      </c>
      <c r="C63" s="10"/>
      <c r="D63" s="10"/>
      <c r="E63" s="10"/>
    </row>
    <row r="64" spans="2:22" x14ac:dyDescent="0.3">
      <c r="B64" s="16" t="s">
        <v>43</v>
      </c>
      <c r="C64" s="10"/>
      <c r="D64" s="10"/>
      <c r="E64" s="10"/>
    </row>
    <row r="65" spans="2:5" x14ac:dyDescent="0.3">
      <c r="B65" s="16" t="s">
        <v>44</v>
      </c>
      <c r="C65" s="10"/>
      <c r="D65" s="10"/>
      <c r="E65" s="10"/>
    </row>
    <row r="66" spans="2:5" x14ac:dyDescent="0.3">
      <c r="B66" s="16" t="s">
        <v>45</v>
      </c>
      <c r="C66" s="10"/>
      <c r="D66" s="10"/>
      <c r="E66" s="10"/>
    </row>
    <row r="67" spans="2:5" x14ac:dyDescent="0.3">
      <c r="B67" s="16" t="s">
        <v>46</v>
      </c>
      <c r="C67" s="10"/>
      <c r="D67" s="10"/>
      <c r="E67" s="10"/>
    </row>
    <row r="68" spans="2:5" x14ac:dyDescent="0.3">
      <c r="B68" s="16" t="s">
        <v>47</v>
      </c>
      <c r="C68" s="10"/>
      <c r="D68" s="10"/>
      <c r="E68" s="10"/>
    </row>
    <row r="69" spans="2:5" x14ac:dyDescent="0.3">
      <c r="B69" s="16" t="s">
        <v>48</v>
      </c>
      <c r="C69" s="10"/>
      <c r="D69" s="10"/>
      <c r="E69" s="10"/>
    </row>
    <row r="70" spans="2:5" x14ac:dyDescent="0.3">
      <c r="B70" s="18" t="s">
        <v>38</v>
      </c>
      <c r="C70" s="10"/>
      <c r="D70" s="10"/>
      <c r="E70" s="10"/>
    </row>
    <row r="71" spans="2:5" x14ac:dyDescent="0.3">
      <c r="B71" s="10"/>
      <c r="C71" s="10"/>
      <c r="D71" s="10"/>
      <c r="E71" s="10"/>
    </row>
    <row r="72" spans="2:5" x14ac:dyDescent="0.3">
      <c r="B72" s="10"/>
      <c r="C72" s="10"/>
      <c r="D72" s="10"/>
      <c r="E72" s="10"/>
    </row>
    <row r="73" spans="2:5" x14ac:dyDescent="0.3">
      <c r="B73" s="10" t="s">
        <v>22</v>
      </c>
      <c r="C73" s="10"/>
      <c r="D73" s="10" t="s">
        <v>40</v>
      </c>
      <c r="E73" s="10"/>
    </row>
    <row r="74" spans="2:5" x14ac:dyDescent="0.3">
      <c r="B74" s="16" t="s">
        <v>23</v>
      </c>
      <c r="C74" s="10"/>
      <c r="D74" s="10"/>
      <c r="E74" s="10"/>
    </row>
    <row r="75" spans="2:5" x14ac:dyDescent="0.3">
      <c r="B75" s="16" t="s">
        <v>24</v>
      </c>
      <c r="C75" s="10"/>
      <c r="D75" s="10"/>
      <c r="E75" s="10"/>
    </row>
    <row r="76" spans="2:5" x14ac:dyDescent="0.3">
      <c r="B76" s="16" t="s">
        <v>25</v>
      </c>
      <c r="C76" s="10"/>
      <c r="D76" s="10"/>
      <c r="E76" s="10"/>
    </row>
    <row r="77" spans="2:5" x14ac:dyDescent="0.3">
      <c r="B77" s="16" t="s">
        <v>26</v>
      </c>
      <c r="C77" s="10"/>
      <c r="D77" s="10"/>
      <c r="E77" s="10"/>
    </row>
    <row r="78" spans="2:5" x14ac:dyDescent="0.3">
      <c r="B78" s="16" t="s">
        <v>27</v>
      </c>
      <c r="C78" s="10"/>
      <c r="D78" s="10"/>
      <c r="E78" s="10"/>
    </row>
    <row r="79" spans="2:5" x14ac:dyDescent="0.3">
      <c r="B79" s="16" t="s">
        <v>28</v>
      </c>
      <c r="C79" s="10"/>
      <c r="D79" s="10"/>
      <c r="E79" s="10"/>
    </row>
    <row r="80" spans="2:5" x14ac:dyDescent="0.3">
      <c r="B80" s="16" t="s">
        <v>29</v>
      </c>
      <c r="C80" s="10"/>
      <c r="D80" s="10"/>
      <c r="E80" s="10"/>
    </row>
    <row r="81" spans="2:22" x14ac:dyDescent="0.3">
      <c r="B81" s="18" t="s">
        <v>39</v>
      </c>
      <c r="C81" s="10"/>
      <c r="D81" s="10"/>
      <c r="E81" s="10"/>
    </row>
    <row r="82" spans="2:22" x14ac:dyDescent="0.3">
      <c r="B82" s="10"/>
      <c r="C82" s="10"/>
      <c r="D82" s="10"/>
      <c r="E82" s="10"/>
    </row>
    <row r="83" spans="2:22" s="10" customFormat="1" x14ac:dyDescent="0.3">
      <c r="B83" s="10" t="s">
        <v>22</v>
      </c>
      <c r="D83" s="10">
        <v>2019</v>
      </c>
      <c r="G83" s="19"/>
      <c r="H83" s="19"/>
      <c r="I83" s="19"/>
      <c r="J83" s="19"/>
      <c r="K83" s="12"/>
      <c r="L83" s="12"/>
      <c r="M83" s="12"/>
      <c r="N83" s="12"/>
      <c r="O83" s="12"/>
      <c r="P83" s="12"/>
      <c r="Q83" s="12"/>
      <c r="R83" s="12"/>
      <c r="S83" s="12"/>
      <c r="T83" s="13"/>
      <c r="U83" s="13"/>
      <c r="V83" s="13"/>
    </row>
    <row r="84" spans="2:22" s="10" customFormat="1" x14ac:dyDescent="0.3">
      <c r="B84" s="16" t="s">
        <v>31</v>
      </c>
      <c r="G84" s="19"/>
      <c r="H84" s="19"/>
      <c r="I84" s="19"/>
      <c r="J84" s="19"/>
      <c r="K84" s="12"/>
      <c r="L84" s="12"/>
      <c r="M84" s="12"/>
      <c r="N84" s="12"/>
      <c r="O84" s="12"/>
      <c r="P84" s="12"/>
      <c r="Q84" s="12"/>
      <c r="R84" s="12"/>
      <c r="S84" s="12"/>
      <c r="T84" s="13"/>
      <c r="U84" s="13"/>
      <c r="V84" s="13"/>
    </row>
    <row r="85" spans="2:22" s="10" customFormat="1" x14ac:dyDescent="0.3">
      <c r="B85" s="16" t="s">
        <v>32</v>
      </c>
      <c r="G85" s="19"/>
      <c r="H85" s="19"/>
      <c r="I85" s="19"/>
      <c r="J85" s="19"/>
      <c r="K85" s="12"/>
      <c r="L85" s="12"/>
      <c r="M85" s="12"/>
      <c r="N85" s="12"/>
      <c r="O85" s="12"/>
      <c r="P85" s="12"/>
      <c r="Q85" s="12"/>
      <c r="R85" s="12"/>
      <c r="S85" s="12"/>
      <c r="T85" s="13"/>
      <c r="U85" s="13"/>
      <c r="V85" s="13"/>
    </row>
    <row r="86" spans="2:22" s="10" customFormat="1" x14ac:dyDescent="0.3">
      <c r="B86" s="16" t="s">
        <v>33</v>
      </c>
      <c r="G86" s="19"/>
      <c r="H86" s="19"/>
      <c r="I86" s="19"/>
      <c r="J86" s="19"/>
      <c r="K86" s="12"/>
      <c r="L86" s="12"/>
      <c r="M86" s="12"/>
      <c r="N86" s="12"/>
      <c r="O86" s="12"/>
      <c r="P86" s="12"/>
      <c r="Q86" s="12"/>
      <c r="R86" s="12"/>
      <c r="S86" s="12"/>
      <c r="T86" s="13"/>
      <c r="U86" s="13"/>
      <c r="V86" s="13"/>
    </row>
    <row r="87" spans="2:22" s="10" customFormat="1" x14ac:dyDescent="0.3">
      <c r="B87" s="16" t="s">
        <v>34</v>
      </c>
      <c r="G87" s="19"/>
      <c r="H87" s="19"/>
      <c r="I87" s="19"/>
      <c r="J87" s="19"/>
      <c r="K87" s="12"/>
      <c r="L87" s="12"/>
      <c r="M87" s="12"/>
      <c r="N87" s="12"/>
      <c r="O87" s="12"/>
      <c r="P87" s="12"/>
      <c r="Q87" s="12"/>
      <c r="R87" s="12"/>
      <c r="S87" s="12"/>
      <c r="T87" s="13"/>
      <c r="U87" s="13"/>
      <c r="V87" s="13"/>
    </row>
    <row r="88" spans="2:22" s="10" customFormat="1" x14ac:dyDescent="0.3">
      <c r="B88" s="16" t="s">
        <v>35</v>
      </c>
      <c r="G88" s="19"/>
      <c r="H88" s="19"/>
      <c r="I88" s="19"/>
      <c r="J88" s="19"/>
      <c r="K88" s="12"/>
      <c r="L88" s="12"/>
      <c r="M88" s="12"/>
      <c r="N88" s="12"/>
      <c r="O88" s="12"/>
      <c r="P88" s="12"/>
      <c r="Q88" s="12"/>
      <c r="R88" s="12"/>
      <c r="S88" s="12"/>
      <c r="T88" s="13"/>
      <c r="U88" s="13"/>
      <c r="V88" s="13"/>
    </row>
    <row r="89" spans="2:22" s="10" customFormat="1" x14ac:dyDescent="0.3">
      <c r="B89" s="16" t="s">
        <v>36</v>
      </c>
      <c r="G89" s="19"/>
      <c r="H89" s="19"/>
      <c r="I89" s="19"/>
      <c r="J89" s="19"/>
      <c r="K89" s="12"/>
      <c r="L89" s="12"/>
      <c r="M89" s="12"/>
      <c r="N89" s="12"/>
      <c r="O89" s="12"/>
      <c r="P89" s="12"/>
      <c r="Q89" s="12"/>
      <c r="R89" s="12"/>
      <c r="S89" s="12"/>
      <c r="T89" s="13"/>
      <c r="U89" s="13"/>
      <c r="V89" s="13"/>
    </row>
    <row r="90" spans="2:22" s="10" customFormat="1" x14ac:dyDescent="0.3">
      <c r="B90" s="16" t="s">
        <v>37</v>
      </c>
      <c r="G90" s="19"/>
      <c r="H90" s="19"/>
      <c r="I90" s="19"/>
      <c r="J90" s="19"/>
      <c r="K90" s="12"/>
      <c r="L90" s="12"/>
      <c r="M90" s="12"/>
      <c r="N90" s="12"/>
      <c r="O90" s="12"/>
      <c r="P90" s="12"/>
      <c r="Q90" s="12"/>
      <c r="R90" s="12"/>
      <c r="S90" s="12"/>
      <c r="T90" s="13"/>
      <c r="U90" s="13"/>
      <c r="V90" s="13"/>
    </row>
    <row r="91" spans="2:22" s="10" customFormat="1" x14ac:dyDescent="0.3">
      <c r="B91" s="18" t="s">
        <v>38</v>
      </c>
      <c r="G91" s="19"/>
      <c r="H91" s="19"/>
      <c r="I91" s="19"/>
      <c r="J91" s="19"/>
      <c r="K91" s="12"/>
      <c r="L91" s="12"/>
      <c r="M91" s="12"/>
      <c r="N91" s="12"/>
      <c r="O91" s="12"/>
      <c r="P91" s="12"/>
      <c r="Q91" s="12"/>
      <c r="R91" s="12"/>
      <c r="S91" s="12"/>
      <c r="T91" s="13"/>
      <c r="U91" s="13"/>
      <c r="V91" s="13"/>
    </row>
    <row r="92" spans="2:22" s="10" customFormat="1" x14ac:dyDescent="0.3">
      <c r="B92"/>
      <c r="C92"/>
      <c r="D92"/>
      <c r="E92"/>
      <c r="G92" s="19"/>
      <c r="H92" s="19"/>
      <c r="I92" s="19"/>
      <c r="J92" s="19"/>
      <c r="K92" s="12"/>
      <c r="L92" s="12"/>
      <c r="M92" s="12"/>
      <c r="N92" s="12"/>
      <c r="O92" s="12"/>
      <c r="P92" s="12"/>
      <c r="Q92" s="12"/>
      <c r="R92" s="12"/>
      <c r="S92" s="12"/>
      <c r="T92" s="13"/>
      <c r="U92" s="13"/>
      <c r="V92" s="13"/>
    </row>
    <row r="93" spans="2:22" s="10" customFormat="1" x14ac:dyDescent="0.3">
      <c r="L93" s="12"/>
      <c r="M93" s="12"/>
      <c r="N93" s="12"/>
      <c r="O93" s="12"/>
      <c r="P93" s="12"/>
      <c r="Q93" s="12"/>
      <c r="R93" s="12"/>
      <c r="S93" s="12"/>
      <c r="T93" s="13"/>
      <c r="U93" s="13"/>
      <c r="V93" s="13"/>
    </row>
    <row r="94" spans="2:22" s="10" customFormat="1" x14ac:dyDescent="0.3">
      <c r="L94" s="12"/>
      <c r="M94" s="12"/>
      <c r="N94" s="12"/>
      <c r="O94" s="12"/>
      <c r="P94" s="12"/>
      <c r="Q94" s="12"/>
      <c r="R94" s="12"/>
      <c r="S94" s="12"/>
      <c r="T94" s="13"/>
      <c r="U94" s="13"/>
      <c r="V94" s="13"/>
    </row>
    <row r="95" spans="2:22" s="10" customFormat="1" x14ac:dyDescent="0.3">
      <c r="L95" s="12"/>
      <c r="M95" s="12"/>
      <c r="N95" s="12"/>
      <c r="O95" s="12"/>
      <c r="P95" s="12"/>
      <c r="Q95" s="12"/>
      <c r="R95" s="12"/>
      <c r="S95" s="12"/>
      <c r="T95" s="13"/>
      <c r="U95" s="13"/>
      <c r="V95" s="13"/>
    </row>
    <row r="96" spans="2:22" s="10" customFormat="1" x14ac:dyDescent="0.3">
      <c r="L96" s="12"/>
      <c r="M96" s="12"/>
      <c r="N96" s="12"/>
      <c r="O96" s="12"/>
      <c r="P96" s="12"/>
      <c r="Q96" s="12"/>
      <c r="R96" s="12"/>
      <c r="S96" s="12"/>
      <c r="T96" s="13"/>
      <c r="U96" s="13"/>
      <c r="V96" s="13"/>
    </row>
    <row r="97" spans="12:22" s="10" customFormat="1" x14ac:dyDescent="0.3">
      <c r="L97" s="12"/>
      <c r="M97" s="12"/>
      <c r="N97" s="12"/>
      <c r="O97" s="12"/>
      <c r="P97" s="12"/>
      <c r="Q97" s="12"/>
      <c r="R97" s="12"/>
      <c r="S97" s="12"/>
      <c r="T97" s="13"/>
      <c r="U97" s="13"/>
      <c r="V97" s="13"/>
    </row>
    <row r="98" spans="12:22" s="10" customFormat="1" x14ac:dyDescent="0.3">
      <c r="L98" s="12"/>
      <c r="M98" s="12"/>
      <c r="N98" s="12"/>
      <c r="O98" s="12"/>
      <c r="P98" s="12"/>
      <c r="Q98" s="12"/>
      <c r="R98" s="12"/>
      <c r="S98" s="12"/>
      <c r="T98" s="13"/>
      <c r="U98" s="13"/>
      <c r="V98" s="13"/>
    </row>
    <row r="99" spans="12:22" s="10" customFormat="1" x14ac:dyDescent="0.3">
      <c r="L99" s="12"/>
      <c r="M99" s="12"/>
      <c r="N99" s="12"/>
      <c r="O99" s="12"/>
      <c r="P99" s="12"/>
      <c r="Q99" s="12"/>
      <c r="R99" s="12"/>
      <c r="S99" s="12"/>
      <c r="T99" s="13"/>
      <c r="U99" s="13"/>
      <c r="V99" s="13"/>
    </row>
    <row r="100" spans="12:22" s="10" customFormat="1" x14ac:dyDescent="0.3">
      <c r="L100" s="12"/>
      <c r="M100" s="12"/>
      <c r="N100" s="12"/>
      <c r="O100" s="12"/>
      <c r="P100" s="12"/>
      <c r="Q100" s="12"/>
      <c r="R100" s="12"/>
      <c r="S100" s="12"/>
      <c r="T100" s="13"/>
      <c r="U100" s="13"/>
      <c r="V100" s="13"/>
    </row>
    <row r="101" spans="12:22" s="10" customFormat="1" x14ac:dyDescent="0.3">
      <c r="L101" s="12"/>
      <c r="M101" s="12"/>
      <c r="N101" s="12"/>
      <c r="O101" s="12"/>
      <c r="P101" s="12"/>
      <c r="Q101" s="12"/>
      <c r="R101" s="12"/>
      <c r="S101" s="12"/>
      <c r="T101" s="13"/>
      <c r="U101" s="13"/>
      <c r="V101" s="13"/>
    </row>
    <row r="102" spans="12:22" s="10" customFormat="1" x14ac:dyDescent="0.3">
      <c r="L102" s="12"/>
      <c r="M102" s="12"/>
      <c r="N102" s="12"/>
      <c r="O102" s="12"/>
      <c r="P102" s="12"/>
      <c r="Q102" s="12"/>
      <c r="R102" s="12"/>
      <c r="S102" s="12"/>
      <c r="T102" s="13"/>
      <c r="U102" s="13"/>
      <c r="V102" s="13"/>
    </row>
    <row r="103" spans="12:22" s="10" customFormat="1" x14ac:dyDescent="0.3">
      <c r="L103" s="12"/>
      <c r="M103" s="12"/>
      <c r="N103" s="12"/>
      <c r="O103" s="12"/>
      <c r="P103" s="12"/>
      <c r="Q103" s="12"/>
      <c r="R103" s="12"/>
      <c r="S103" s="12"/>
      <c r="T103" s="13"/>
      <c r="U103" s="13"/>
      <c r="V103" s="13"/>
    </row>
    <row r="104" spans="12:22" s="10" customFormat="1" x14ac:dyDescent="0.3">
      <c r="L104" s="12"/>
      <c r="M104" s="12"/>
      <c r="N104" s="12"/>
      <c r="O104" s="12"/>
      <c r="P104" s="12"/>
      <c r="Q104" s="12"/>
      <c r="R104" s="12"/>
      <c r="S104" s="12"/>
      <c r="T104" s="13"/>
      <c r="U104" s="13"/>
      <c r="V104" s="13"/>
    </row>
    <row r="105" spans="12:22" s="10" customFormat="1" x14ac:dyDescent="0.3">
      <c r="L105" s="12"/>
      <c r="M105" s="12"/>
      <c r="N105" s="12"/>
      <c r="O105" s="12"/>
      <c r="P105" s="12"/>
      <c r="Q105" s="12"/>
      <c r="R105" s="12"/>
      <c r="S105" s="12"/>
      <c r="T105" s="13"/>
      <c r="U105" s="13"/>
      <c r="V105" s="13"/>
    </row>
    <row r="106" spans="12:22" s="10" customFormat="1" x14ac:dyDescent="0.3">
      <c r="L106" s="12"/>
      <c r="M106" s="12"/>
      <c r="N106" s="12"/>
      <c r="O106" s="12"/>
      <c r="P106" s="12"/>
      <c r="Q106" s="12"/>
      <c r="R106" s="12"/>
      <c r="S106" s="12"/>
      <c r="T106" s="13"/>
      <c r="U106" s="13"/>
      <c r="V106" s="13"/>
    </row>
    <row r="107" spans="12:22" s="10" customFormat="1" x14ac:dyDescent="0.3">
      <c r="L107" s="12"/>
      <c r="M107" s="12"/>
      <c r="N107" s="12"/>
      <c r="O107" s="12"/>
      <c r="P107" s="12"/>
      <c r="Q107" s="12"/>
      <c r="R107" s="12"/>
      <c r="S107" s="12"/>
      <c r="T107" s="13"/>
      <c r="U107" s="13"/>
      <c r="V107" s="13"/>
    </row>
    <row r="108" spans="12:22" s="10" customFormat="1" x14ac:dyDescent="0.3">
      <c r="L108" s="12"/>
      <c r="M108" s="12"/>
      <c r="N108" s="12"/>
      <c r="O108" s="12"/>
      <c r="P108" s="12"/>
      <c r="Q108" s="12"/>
      <c r="R108" s="12"/>
      <c r="S108" s="12"/>
      <c r="T108" s="13"/>
      <c r="U108" s="13"/>
      <c r="V108" s="13"/>
    </row>
    <row r="109" spans="12:22" s="10" customFormat="1" x14ac:dyDescent="0.3">
      <c r="L109" s="12"/>
      <c r="M109" s="12"/>
      <c r="N109" s="12"/>
      <c r="O109" s="12"/>
      <c r="P109" s="12"/>
      <c r="Q109" s="12"/>
      <c r="R109" s="12"/>
      <c r="S109" s="12"/>
      <c r="T109" s="13"/>
      <c r="U109" s="13"/>
      <c r="V109" s="13"/>
    </row>
    <row r="110" spans="12:22" s="10" customFormat="1" x14ac:dyDescent="0.3">
      <c r="L110" s="12"/>
      <c r="M110" s="12"/>
      <c r="N110" s="12"/>
      <c r="O110" s="12"/>
      <c r="P110" s="12"/>
      <c r="Q110" s="12"/>
      <c r="R110" s="12"/>
      <c r="S110" s="12"/>
      <c r="T110" s="13"/>
      <c r="U110" s="13"/>
      <c r="V110" s="13"/>
    </row>
    <row r="111" spans="12:22" s="10" customFormat="1" x14ac:dyDescent="0.3">
      <c r="L111" s="12"/>
      <c r="M111" s="12"/>
      <c r="N111" s="12"/>
      <c r="O111" s="12"/>
      <c r="P111" s="12"/>
      <c r="Q111" s="12"/>
      <c r="R111" s="12"/>
      <c r="S111" s="12"/>
      <c r="T111" s="13"/>
      <c r="U111" s="13"/>
      <c r="V111" s="13"/>
    </row>
    <row r="112" spans="12:22" s="10" customFormat="1" x14ac:dyDescent="0.3">
      <c r="L112" s="12"/>
      <c r="M112" s="12"/>
      <c r="N112" s="12"/>
      <c r="O112" s="12"/>
      <c r="P112" s="12"/>
      <c r="Q112" s="12"/>
      <c r="R112" s="12"/>
      <c r="S112" s="12"/>
      <c r="T112" s="13"/>
      <c r="U112" s="13"/>
      <c r="V112" s="13"/>
    </row>
    <row r="113" spans="12:22" s="10" customFormat="1" x14ac:dyDescent="0.3">
      <c r="L113" s="12"/>
      <c r="M113" s="12"/>
      <c r="N113" s="12"/>
      <c r="O113" s="12"/>
      <c r="P113" s="12"/>
      <c r="Q113" s="12"/>
      <c r="R113" s="12"/>
      <c r="S113" s="12"/>
      <c r="T113" s="13"/>
      <c r="U113" s="13"/>
      <c r="V113" s="13"/>
    </row>
    <row r="114" spans="12:22" s="10" customFormat="1" x14ac:dyDescent="0.3">
      <c r="L114" s="12"/>
      <c r="M114" s="12"/>
      <c r="N114" s="12"/>
      <c r="O114" s="12"/>
      <c r="P114" s="12"/>
      <c r="Q114" s="12"/>
      <c r="R114" s="12"/>
      <c r="S114" s="12"/>
      <c r="T114" s="13"/>
      <c r="U114" s="13"/>
      <c r="V114" s="13"/>
    </row>
    <row r="115" spans="12:22" s="10" customFormat="1" x14ac:dyDescent="0.3">
      <c r="L115" s="12"/>
      <c r="M115" s="12"/>
      <c r="N115" s="12"/>
      <c r="O115" s="12"/>
      <c r="P115" s="12"/>
      <c r="Q115" s="12"/>
      <c r="R115" s="12"/>
      <c r="S115" s="12"/>
      <c r="T115" s="13"/>
      <c r="U115" s="13"/>
      <c r="V115" s="13"/>
    </row>
    <row r="116" spans="12:22" s="10" customFormat="1" x14ac:dyDescent="0.3">
      <c r="L116" s="12"/>
      <c r="M116" s="12"/>
      <c r="N116" s="12"/>
      <c r="O116" s="12"/>
      <c r="P116" s="12"/>
      <c r="Q116" s="12"/>
      <c r="R116" s="12"/>
      <c r="S116" s="12"/>
      <c r="T116" s="13"/>
      <c r="U116" s="13"/>
      <c r="V116" s="13"/>
    </row>
    <row r="117" spans="12:22" s="10" customFormat="1" x14ac:dyDescent="0.3">
      <c r="L117" s="12"/>
      <c r="M117" s="12"/>
      <c r="N117" s="12"/>
      <c r="O117" s="12"/>
      <c r="P117" s="12"/>
      <c r="Q117" s="12"/>
      <c r="R117" s="12"/>
      <c r="S117" s="12"/>
      <c r="T117" s="13"/>
      <c r="U117" s="13"/>
      <c r="V117" s="13"/>
    </row>
    <row r="118" spans="12:22" s="10" customFormat="1" x14ac:dyDescent="0.3">
      <c r="L118" s="12"/>
      <c r="M118" s="12"/>
      <c r="N118" s="12"/>
      <c r="O118" s="12"/>
      <c r="P118" s="12"/>
      <c r="Q118" s="12"/>
      <c r="R118" s="12"/>
      <c r="S118" s="12"/>
      <c r="T118" s="13"/>
      <c r="U118" s="13"/>
      <c r="V118" s="13"/>
    </row>
    <row r="119" spans="12:22" s="10" customFormat="1" x14ac:dyDescent="0.3">
      <c r="L119" s="12"/>
      <c r="M119" s="12"/>
      <c r="N119" s="12"/>
      <c r="O119" s="12"/>
      <c r="P119" s="12"/>
      <c r="Q119" s="12"/>
      <c r="R119" s="12"/>
      <c r="S119" s="12"/>
      <c r="T119" s="13"/>
      <c r="U119" s="13"/>
      <c r="V119" s="13"/>
    </row>
    <row r="120" spans="12:22" s="10" customFormat="1" x14ac:dyDescent="0.3">
      <c r="L120" s="12"/>
      <c r="M120" s="12"/>
      <c r="N120" s="12"/>
      <c r="O120" s="12"/>
      <c r="P120" s="12"/>
      <c r="Q120" s="12"/>
      <c r="R120" s="12"/>
      <c r="S120" s="12"/>
      <c r="T120" s="13"/>
      <c r="U120" s="13"/>
      <c r="V120" s="13"/>
    </row>
    <row r="121" spans="12:22" s="10" customFormat="1" x14ac:dyDescent="0.3">
      <c r="L121" s="12"/>
      <c r="M121" s="12"/>
      <c r="N121" s="12"/>
      <c r="O121" s="12"/>
      <c r="P121" s="12"/>
      <c r="Q121" s="12"/>
      <c r="R121" s="12"/>
      <c r="S121" s="12"/>
      <c r="T121" s="13"/>
      <c r="U121" s="13"/>
      <c r="V121" s="13"/>
    </row>
    <row r="122" spans="12:22" s="10" customFormat="1" x14ac:dyDescent="0.3">
      <c r="L122" s="12"/>
      <c r="M122" s="12"/>
      <c r="N122" s="12"/>
      <c r="O122" s="12"/>
      <c r="P122" s="12"/>
      <c r="Q122" s="12"/>
      <c r="R122" s="12"/>
      <c r="S122" s="12"/>
      <c r="T122" s="13"/>
      <c r="U122" s="13"/>
      <c r="V122" s="13"/>
    </row>
  </sheetData>
  <mergeCells count="14">
    <mergeCell ref="K42:N42"/>
    <mergeCell ref="O42:R42"/>
    <mergeCell ref="O1:R1"/>
    <mergeCell ref="O12:R12"/>
    <mergeCell ref="O22:R22"/>
    <mergeCell ref="O32:R32"/>
    <mergeCell ref="G12:J12"/>
    <mergeCell ref="K1:N1"/>
    <mergeCell ref="K12:N12"/>
    <mergeCell ref="K22:N22"/>
    <mergeCell ref="K32:N32"/>
    <mergeCell ref="G22:J22"/>
    <mergeCell ref="G32:J32"/>
    <mergeCell ref="G1:J1"/>
  </mergeCells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보고서용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709-000</dc:creator>
  <cp:lastModifiedBy>709-000</cp:lastModifiedBy>
  <dcterms:created xsi:type="dcterms:W3CDTF">2019-10-07T10:39:28Z</dcterms:created>
  <dcterms:modified xsi:type="dcterms:W3CDTF">2019-10-09T05:53:58Z</dcterms:modified>
</cp:coreProperties>
</file>