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OUSING\HOMELESS PROGRAMS\Program Policy and Procedure\Focus Strategy Drafts\Appendices\"/>
    </mc:Choice>
  </mc:AlternateContent>
  <xr:revisionPtr revIDLastSave="0" documentId="13_ncr:1_{F9FD89EF-DB90-4EC3-A676-BEA2A02A45E8}" xr6:coauthVersionLast="46" xr6:coauthVersionMax="46" xr10:uidLastSave="{00000000-0000-0000-0000-000000000000}"/>
  <bookViews>
    <workbookView xWindow="-120" yWindow="-120" windowWidth="25440" windowHeight="15540" activeTab="1" xr2:uid="{00000000-000D-0000-FFFF-FFFF00000000}"/>
  </bookViews>
  <sheets>
    <sheet name="Instructions" sheetId="3" r:id="rId1"/>
    <sheet name="Eligibility Worksheet" sheetId="1" r:id="rId2"/>
  </sheets>
  <definedNames>
    <definedName name="_xlnm.Print_Area" localSheetId="1">'Eligibility Worksheet'!$A$1:$F$41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 l="1"/>
  <c r="F29" i="1"/>
  <c r="F30" i="1" l="1"/>
  <c r="F31" i="1"/>
  <c r="F32" i="1"/>
  <c r="F33" i="1"/>
  <c r="F34" i="1"/>
  <c r="F35" i="1" l="1"/>
  <c r="B39" i="1"/>
  <c r="F26" i="1"/>
</calcChain>
</file>

<file path=xl/sharedStrings.xml><?xml version="1.0" encoding="utf-8"?>
<sst xmlns="http://schemas.openxmlformats.org/spreadsheetml/2006/main" count="15" uniqueCount="15">
  <si>
    <t>Source of Income</t>
  </si>
  <si>
    <t xml:space="preserve"> Annual Income</t>
  </si>
  <si>
    <t>Annualization Factor</t>
  </si>
  <si>
    <r>
      <rPr>
        <i/>
        <sz val="8"/>
        <color theme="1"/>
        <rFont val="Calibri"/>
        <family val="2"/>
        <scheme val="minor"/>
      </rPr>
      <t>Example</t>
    </r>
    <r>
      <rPr>
        <i/>
        <sz val="10"/>
        <color theme="1"/>
        <rFont val="Calibri"/>
        <family val="2"/>
        <scheme val="minor"/>
      </rPr>
      <t xml:space="preserve"> John Smith</t>
    </r>
  </si>
  <si>
    <t>Instructions for using the CHG Income Eligibility Worksheet</t>
  </si>
  <si>
    <t>Total Annual Household Gross Income:</t>
  </si>
  <si>
    <t xml:space="preserve"> </t>
  </si>
  <si>
    <t xml:space="preserve">     Enter HUD Limits</t>
  </si>
  <si>
    <t xml:space="preserve">All households must have gross annual income at or below 30%AMI    </t>
  </si>
  <si>
    <t>Gross Pay per Pay Period</t>
  </si>
  <si>
    <t>2-  Enter income limits based on County, 30% AMI (Extremely Low Income Limits), and family size from the HUD website.</t>
  </si>
  <si>
    <t>SSI</t>
  </si>
  <si>
    <t>Household Member Name</t>
  </si>
  <si>
    <t xml:space="preserve"> Date:</t>
  </si>
  <si>
    <t>C-3. CHG Income Eligibility 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</si>
</sst>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_([$$-409]* #,##0.00_);_([$$-409]* \(#,##0.00\);_([$$-409]* &quot;-&quot;??_);_(@_)"/>
    <numFmt numFmtId="165" formatCode="&quot;$&quot;#,##0.00"/>
    <numFmt numFmtId="166" formatCode="&quot;$&quot;#,##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8"/>
      <color rgb="FF29598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29598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0" xfId="0" applyFill="1" applyProtection="1"/>
    <xf numFmtId="0" fontId="4" fillId="2" borderId="0" xfId="0" applyFont="1" applyFill="1" applyAlignment="1" applyProtection="1">
      <alignment horizontal="center" vertical="top" wrapText="1"/>
    </xf>
    <xf numFmtId="0" fontId="0" fillId="2" borderId="1" xfId="0" applyFill="1" applyBorder="1" applyProtection="1"/>
    <xf numFmtId="0" fontId="6" fillId="2" borderId="1" xfId="0" applyFont="1" applyFill="1" applyBorder="1" applyProtection="1"/>
    <xf numFmtId="6" fontId="6" fillId="2" borderId="1" xfId="0" applyNumberFormat="1" applyFont="1" applyFill="1" applyBorder="1" applyProtection="1"/>
    <xf numFmtId="164" fontId="6" fillId="2" borderId="1" xfId="0" applyNumberFormat="1" applyFont="1" applyFill="1" applyBorder="1" applyProtection="1"/>
    <xf numFmtId="0" fontId="0" fillId="2" borderId="6" xfId="0" applyFill="1" applyBorder="1" applyProtection="1"/>
    <xf numFmtId="0" fontId="0" fillId="0" borderId="0" xfId="0" applyFill="1" applyBorder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Protection="1"/>
    <xf numFmtId="165" fontId="3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Protection="1"/>
    <xf numFmtId="0" fontId="8" fillId="0" borderId="0" xfId="0" applyFont="1" applyProtection="1"/>
    <xf numFmtId="0" fontId="2" fillId="0" borderId="0" xfId="0" applyFont="1" applyAlignment="1" applyProtection="1">
      <alignment vertical="top" wrapText="1"/>
    </xf>
    <xf numFmtId="0" fontId="2" fillId="0" borderId="8" xfId="0" applyFont="1" applyFill="1" applyBorder="1" applyAlignment="1" applyProtection="1">
      <alignment wrapText="1"/>
    </xf>
    <xf numFmtId="164" fontId="2" fillId="0" borderId="1" xfId="0" applyNumberFormat="1" applyFont="1" applyFill="1" applyBorder="1" applyProtection="1"/>
    <xf numFmtId="0" fontId="2" fillId="0" borderId="1" xfId="0" applyFont="1" applyFill="1" applyBorder="1" applyProtection="1">
      <protection locked="0"/>
    </xf>
    <xf numFmtId="166" fontId="2" fillId="0" borderId="1" xfId="0" applyNumberFormat="1" applyFont="1" applyFill="1" applyBorder="1" applyProtection="1">
      <protection locked="0"/>
    </xf>
    <xf numFmtId="0" fontId="2" fillId="0" borderId="7" xfId="0" applyFont="1" applyFill="1" applyBorder="1" applyAlignment="1" applyProtection="1">
      <alignment wrapText="1"/>
    </xf>
    <xf numFmtId="0" fontId="3" fillId="0" borderId="5" xfId="0" applyFont="1" applyFill="1" applyBorder="1" applyAlignment="1" applyProtection="1">
      <alignment horizontal="right"/>
    </xf>
    <xf numFmtId="0" fontId="3" fillId="0" borderId="7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center" vertical="center"/>
    </xf>
    <xf numFmtId="0" fontId="8" fillId="3" borderId="4" xfId="0" applyFont="1" applyFill="1" applyBorder="1" applyAlignment="1" applyProtection="1">
      <alignment horizontal="center" vertical="center"/>
    </xf>
    <xf numFmtId="0" fontId="9" fillId="0" borderId="0" xfId="1" applyFill="1" applyBorder="1" applyAlignment="1" applyProtection="1">
      <protection locked="0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Protection="1"/>
    <xf numFmtId="0" fontId="0" fillId="0" borderId="0" xfId="0" applyAlignment="1" applyProtection="1">
      <alignment vertical="center"/>
    </xf>
    <xf numFmtId="0" fontId="9" fillId="0" borderId="0" xfId="1" applyProtection="1"/>
    <xf numFmtId="0" fontId="9" fillId="0" borderId="0" xfId="1" applyAlignment="1" applyProtection="1">
      <alignment vertical="top"/>
    </xf>
    <xf numFmtId="0" fontId="11" fillId="0" borderId="0" xfId="0" applyFont="1" applyFill="1" applyBorder="1" applyAlignment="1" applyProtection="1"/>
    <xf numFmtId="0" fontId="12" fillId="0" borderId="0" xfId="0" applyFont="1" applyProtection="1"/>
    <xf numFmtId="0" fontId="8" fillId="0" borderId="8" xfId="0" applyFont="1" applyBorder="1" applyProtection="1"/>
    <xf numFmtId="0" fontId="2" fillId="0" borderId="8" xfId="0" applyFont="1" applyBorder="1" applyAlignment="1" applyProtection="1">
      <alignment vertical="center" wrapText="1"/>
    </xf>
    <xf numFmtId="0" fontId="0" fillId="0" borderId="0" xfId="0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7" fillId="3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alignment horizontal="left"/>
    </xf>
    <xf numFmtId="0" fontId="13" fillId="0" borderId="9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295981"/>
      <color rgb="FF7A9FCC"/>
      <color rgb="FF81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4</xdr:row>
      <xdr:rowOff>85723</xdr:rowOff>
    </xdr:from>
    <xdr:to>
      <xdr:col>6</xdr:col>
      <xdr:colOff>200026</xdr:colOff>
      <xdr:row>32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5276" y="895348"/>
          <a:ext cx="1809750" cy="52578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+mj-lt"/>
            </a:rPr>
            <a:t>1-</a:t>
          </a:r>
          <a:r>
            <a:rPr lang="en-US" sz="1400" b="1" baseline="0">
              <a:latin typeface="+mj-lt"/>
            </a:rPr>
            <a:t> </a:t>
          </a:r>
          <a:r>
            <a:rPr lang="en-US" sz="1400" b="1">
              <a:latin typeface="+mj-lt"/>
            </a:rPr>
            <a:t>Enter name, source of income, gross amount per pay period  and annualization factor in</a:t>
          </a:r>
          <a:r>
            <a:rPr lang="en-US" sz="1400" b="1" baseline="0">
              <a:latin typeface="+mj-lt"/>
            </a:rPr>
            <a:t> row 1 of the form.</a:t>
          </a:r>
        </a:p>
        <a:p>
          <a:endParaRPr lang="en-US" sz="1400" b="1" baseline="0">
            <a:latin typeface="+mj-lt"/>
          </a:endParaRPr>
        </a:p>
        <a:p>
          <a:r>
            <a:rPr lang="en-US" sz="1400" b="1" baseline="0">
              <a:latin typeface="+mj-lt"/>
            </a:rPr>
            <a:t>Use additional rows for different income sources and household members. </a:t>
          </a:r>
        </a:p>
        <a:p>
          <a:endParaRPr lang="en-US" sz="1400" b="1" baseline="0">
            <a:latin typeface="+mj-lt"/>
          </a:endParaRPr>
        </a:p>
        <a:p>
          <a:r>
            <a:rPr lang="en-US" sz="1400" b="1">
              <a:latin typeface="+mj-lt"/>
            </a:rPr>
            <a:t>See section 4.4.1 of the CHG Guidelines for detail on annualization of income. </a:t>
          </a:r>
        </a:p>
        <a:p>
          <a:endParaRPr lang="en-US" sz="1400" b="1">
            <a:latin typeface="+mj-lt"/>
          </a:endParaRPr>
        </a:p>
        <a:p>
          <a:r>
            <a:rPr lang="en-US" sz="1400" b="1">
              <a:latin typeface="+mj-lt"/>
            </a:rPr>
            <a:t>See</a:t>
          </a:r>
          <a:r>
            <a:rPr lang="en-US" sz="1400" b="1" baseline="0">
              <a:latin typeface="+mj-lt"/>
            </a:rPr>
            <a:t> Appendix G of the CHG Guidelines for  information on income inclusions and exclusions.</a:t>
          </a:r>
          <a:endParaRPr lang="en-US" sz="1400" b="1">
            <a:latin typeface="+mj-lt"/>
          </a:endParaRPr>
        </a:p>
      </xdr:txBody>
    </xdr:sp>
    <xdr:clientData/>
  </xdr:twoCellAnchor>
  <xdr:twoCellAnchor>
    <xdr:from>
      <xdr:col>13</xdr:col>
      <xdr:colOff>352426</xdr:colOff>
      <xdr:row>22</xdr:row>
      <xdr:rowOff>66675</xdr:rowOff>
    </xdr:from>
    <xdr:to>
      <xdr:col>16</xdr:col>
      <xdr:colOff>333376</xdr:colOff>
      <xdr:row>26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524626" y="6334125"/>
          <a:ext cx="1809750" cy="847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+mj-lt"/>
            </a:rPr>
            <a:t>3- Household</a:t>
          </a:r>
          <a:r>
            <a:rPr lang="en-US" sz="1400" b="1" baseline="0">
              <a:latin typeface="+mj-lt"/>
            </a:rPr>
            <a:t> eligibility will be displayed here.</a:t>
          </a:r>
          <a:endParaRPr lang="en-US" sz="1400" b="1">
            <a:latin typeface="+mj-lt"/>
          </a:endParaRPr>
        </a:p>
      </xdr:txBody>
    </xdr:sp>
    <xdr:clientData/>
  </xdr:twoCellAnchor>
  <xdr:twoCellAnchor>
    <xdr:from>
      <xdr:col>14</xdr:col>
      <xdr:colOff>419100</xdr:colOff>
      <xdr:row>19</xdr:row>
      <xdr:rowOff>742950</xdr:rowOff>
    </xdr:from>
    <xdr:to>
      <xdr:col>16</xdr:col>
      <xdr:colOff>304801</xdr:colOff>
      <xdr:row>19</xdr:row>
      <xdr:rowOff>2019300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7200900" y="4410075"/>
          <a:ext cx="1104901" cy="12763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21</xdr:row>
      <xdr:rowOff>95250</xdr:rowOff>
    </xdr:from>
    <xdr:to>
      <xdr:col>13</xdr:col>
      <xdr:colOff>314327</xdr:colOff>
      <xdr:row>24</xdr:row>
      <xdr:rowOff>90489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 flipV="1">
          <a:off x="5467350" y="6172200"/>
          <a:ext cx="1019177" cy="56673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485774</xdr:colOff>
      <xdr:row>4</xdr:row>
      <xdr:rowOff>123825</xdr:rowOff>
    </xdr:from>
    <xdr:to>
      <xdr:col>14</xdr:col>
      <xdr:colOff>427933</xdr:colOff>
      <xdr:row>21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617" b="-223"/>
        <a:stretch/>
      </xdr:blipFill>
      <xdr:spPr>
        <a:xfrm>
          <a:off x="2390774" y="933450"/>
          <a:ext cx="4818959" cy="526542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9</xdr:row>
      <xdr:rowOff>47625</xdr:rowOff>
    </xdr:from>
    <xdr:to>
      <xdr:col>7</xdr:col>
      <xdr:colOff>57150</xdr:colOff>
      <xdr:row>19</xdr:row>
      <xdr:rowOff>638175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962150" y="1809750"/>
          <a:ext cx="609600" cy="24955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213360</xdr:colOff>
      <xdr:row>24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528560" y="4853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161925</xdr:colOff>
      <xdr:row>23</xdr:row>
      <xdr:rowOff>152400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3248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285750</xdr:colOff>
      <xdr:row>40</xdr:row>
      <xdr:rowOff>233795</xdr:rowOff>
    </xdr:from>
    <xdr:to>
      <xdr:col>9</xdr:col>
      <xdr:colOff>311728</xdr:colOff>
      <xdr:row>41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H="1" flipV="1">
          <a:off x="8892886" y="9654886"/>
          <a:ext cx="25978" cy="86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1266265</xdr:colOff>
      <xdr:row>36</xdr:row>
      <xdr:rowOff>100853</xdr:rowOff>
    </xdr:from>
    <xdr:to>
      <xdr:col>5</xdr:col>
      <xdr:colOff>11906</xdr:colOff>
      <xdr:row>36</xdr:row>
      <xdr:rowOff>101204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5518897" y="8135471"/>
          <a:ext cx="230421" cy="351"/>
        </a:xfrm>
        <a:prstGeom prst="straightConnector1">
          <a:avLst/>
        </a:prstGeom>
        <a:ln>
          <a:solidFill>
            <a:schemeClr val="tx1"/>
          </a:solidFill>
          <a:headEnd type="none"/>
          <a:tailEnd type="arrow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10583</xdr:colOff>
      <xdr:row>4</xdr:row>
      <xdr:rowOff>16935</xdr:rowOff>
    </xdr:from>
    <xdr:to>
      <xdr:col>6</xdr:col>
      <xdr:colOff>29634</xdr:colOff>
      <xdr:row>23</xdr:row>
      <xdr:rowOff>359833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583" y="1212852"/>
          <a:ext cx="6718301" cy="39412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u="none" baseline="0"/>
            <a:t>What is counted as income?</a:t>
          </a:r>
        </a:p>
        <a:p>
          <a:r>
            <a:rPr lang="en-US" sz="1000" b="0" u="none" baseline="0"/>
            <a:t>Income includes the current (</a:t>
          </a:r>
          <a:r>
            <a:rPr lang="en-US" sz="1000" b="0" i="1" u="none" baseline="0"/>
            <a:t>not</a:t>
          </a:r>
          <a:r>
            <a:rPr lang="en-US" sz="1000" b="0" i="0" u="none" baseline="0"/>
            <a:t> projected) gross </a:t>
          </a:r>
          <a:r>
            <a:rPr lang="en-US" sz="1000" b="0" i="0" u="sng" baseline="0"/>
            <a:t>annualized</a:t>
          </a:r>
          <a:r>
            <a:rPr lang="en-US" sz="1000" b="0" i="0" u="none" baseline="0"/>
            <a:t> income of all adult (18 years and older) household members and unearned income attributable to a minor.  The definition of income reflects a household's income at the time they are seeking assistance.  </a:t>
          </a:r>
        </a:p>
        <a:p>
          <a:endParaRPr lang="en-US" sz="1000" b="0" i="0" u="none" baseline="0"/>
        </a:p>
        <a:p>
          <a:r>
            <a:rPr lang="en-US" sz="1000" b="0" i="0" u="none" baseline="0"/>
            <a:t>The following types of inclusions must be counted when calculating current gross income:</a:t>
          </a:r>
        </a:p>
        <a:p>
          <a:endParaRPr lang="en-US" sz="1100" b="0" i="0" u="none" baseline="0"/>
        </a:p>
        <a:p>
          <a:endParaRPr lang="en-US" sz="11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endParaRPr lang="en-US" sz="1000" b="1" i="0" u="none" baseline="0"/>
        </a:p>
        <a:p>
          <a:r>
            <a:rPr lang="en-US" sz="1000" b="1" i="0" u="none" baseline="0"/>
            <a:t>Annualized Wages and Periodic Payments</a:t>
          </a:r>
          <a:endParaRPr lang="en-US" sz="1000" b="0" i="0" u="none" baseline="0"/>
        </a:p>
        <a:p>
          <a:r>
            <a:rPr lang="en-US" sz="1000" b="0" i="0" u="none" baseline="0"/>
            <a:t>When calculating income based on hourly, weekly, or monthly payment information, annualize the income using the following methods:</a:t>
          </a:r>
        </a:p>
      </xdr:txBody>
    </xdr:sp>
    <xdr:clientData/>
  </xdr:twoCellAnchor>
  <xdr:twoCellAnchor editAs="oneCell">
    <xdr:from>
      <xdr:col>1</xdr:col>
      <xdr:colOff>988483</xdr:colOff>
      <xdr:row>19</xdr:row>
      <xdr:rowOff>100542</xdr:rowOff>
    </xdr:from>
    <xdr:to>
      <xdr:col>4</xdr:col>
      <xdr:colOff>1026057</xdr:colOff>
      <xdr:row>23</xdr:row>
      <xdr:rowOff>261291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" y="4153959"/>
          <a:ext cx="4217990" cy="901581"/>
        </a:xfrm>
        <a:prstGeom prst="rect">
          <a:avLst/>
        </a:prstGeom>
      </xdr:spPr>
    </xdr:pic>
    <xdr:clientData/>
  </xdr:twoCellAnchor>
  <xdr:twoCellAnchor editAs="oneCell">
    <xdr:from>
      <xdr:col>1</xdr:col>
      <xdr:colOff>239183</xdr:colOff>
      <xdr:row>9</xdr:row>
      <xdr:rowOff>47625</xdr:rowOff>
    </xdr:from>
    <xdr:to>
      <xdr:col>4</xdr:col>
      <xdr:colOff>762471</xdr:colOff>
      <xdr:row>15</xdr:row>
      <xdr:rowOff>137431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461" y="2121958"/>
          <a:ext cx="4904788" cy="1190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uduser.gov/portal/datasets/il/il15/index_il2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33"/>
  <sheetViews>
    <sheetView showGridLines="0" zoomScaleNormal="100" workbookViewId="0">
      <selection activeCell="P7" sqref="P7"/>
    </sheetView>
  </sheetViews>
  <sheetFormatPr defaultColWidth="9.140625" defaultRowHeight="15" x14ac:dyDescent="0.25"/>
  <cols>
    <col min="1" max="1" width="9.140625" style="1"/>
    <col min="2" max="2" width="1.140625" style="1" customWidth="1"/>
    <col min="3" max="4" width="9.140625" style="1" hidden="1" customWidth="1"/>
    <col min="5" max="17" width="9.140625" style="1"/>
    <col min="18" max="18" width="20" style="1" customWidth="1"/>
    <col min="19" max="16384" width="9.140625" style="1"/>
  </cols>
  <sheetData>
    <row r="1" spans="5:21" ht="18.75" x14ac:dyDescent="0.3">
      <c r="E1" s="15" t="s">
        <v>4</v>
      </c>
      <c r="F1" s="16"/>
      <c r="G1" s="16"/>
      <c r="H1" s="16"/>
      <c r="I1" s="16"/>
      <c r="J1" s="16"/>
    </row>
    <row r="3" spans="5:21" ht="15" customHeight="1" x14ac:dyDescent="0.25">
      <c r="E3" s="17"/>
      <c r="F3" s="17"/>
      <c r="G3" s="17"/>
      <c r="H3" s="17"/>
      <c r="I3" s="17"/>
    </row>
    <row r="4" spans="5:21" x14ac:dyDescent="0.25">
      <c r="E4" s="17"/>
      <c r="F4" s="17"/>
      <c r="G4" s="17"/>
      <c r="H4" s="17"/>
      <c r="I4" s="17"/>
    </row>
    <row r="5" spans="5:21" x14ac:dyDescent="0.25">
      <c r="E5" s="17"/>
      <c r="F5" s="17"/>
      <c r="G5" s="17"/>
      <c r="H5" s="17"/>
      <c r="I5" s="17"/>
    </row>
    <row r="11" spans="5:21" x14ac:dyDescent="0.25">
      <c r="P11" s="40" t="s">
        <v>10</v>
      </c>
      <c r="Q11" s="40"/>
    </row>
    <row r="12" spans="5:21" x14ac:dyDescent="0.25">
      <c r="P12" s="40"/>
      <c r="Q12" s="40"/>
    </row>
    <row r="13" spans="5:21" x14ac:dyDescent="0.25">
      <c r="P13" s="40"/>
      <c r="Q13" s="40"/>
    </row>
    <row r="14" spans="5:21" x14ac:dyDescent="0.25">
      <c r="P14" s="40"/>
      <c r="Q14" s="40"/>
    </row>
    <row r="15" spans="5:21" x14ac:dyDescent="0.25">
      <c r="P15" s="40"/>
      <c r="Q15" s="40"/>
    </row>
    <row r="16" spans="5:21" x14ac:dyDescent="0.25">
      <c r="P16" s="40"/>
      <c r="Q16" s="40"/>
      <c r="S16" s="39"/>
      <c r="T16" s="39"/>
      <c r="U16" s="39"/>
    </row>
    <row r="17" spans="16:21" ht="15" customHeight="1" x14ac:dyDescent="0.25">
      <c r="P17" s="40"/>
      <c r="Q17" s="40"/>
      <c r="R17" s="34"/>
      <c r="S17" s="39"/>
      <c r="T17" s="39"/>
      <c r="U17" s="39"/>
    </row>
    <row r="18" spans="16:21" x14ac:dyDescent="0.25">
      <c r="P18" s="40"/>
      <c r="Q18" s="40"/>
      <c r="S18" s="39"/>
      <c r="T18" s="39"/>
      <c r="U18" s="39"/>
    </row>
    <row r="19" spans="16:21" x14ac:dyDescent="0.25">
      <c r="P19" s="40"/>
      <c r="Q19" s="40"/>
      <c r="S19" s="39"/>
      <c r="T19" s="39"/>
      <c r="U19" s="39"/>
    </row>
    <row r="20" spans="16:21" ht="174.75" customHeight="1" x14ac:dyDescent="0.25">
      <c r="P20" s="40"/>
      <c r="Q20" s="40"/>
      <c r="S20" s="33"/>
    </row>
    <row r="24" spans="16:21" x14ac:dyDescent="0.25">
      <c r="S24" s="40"/>
      <c r="T24" s="40"/>
    </row>
    <row r="25" spans="16:21" x14ac:dyDescent="0.25">
      <c r="S25" s="40"/>
      <c r="T25" s="40"/>
    </row>
    <row r="26" spans="16:21" x14ac:dyDescent="0.25">
      <c r="S26" s="40"/>
      <c r="T26" s="40"/>
    </row>
    <row r="27" spans="16:21" x14ac:dyDescent="0.25">
      <c r="S27" s="40"/>
      <c r="T27" s="40"/>
    </row>
    <row r="28" spans="16:21" x14ac:dyDescent="0.25">
      <c r="S28" s="40"/>
      <c r="T28" s="40"/>
      <c r="U28" s="33"/>
    </row>
    <row r="29" spans="16:21" x14ac:dyDescent="0.25">
      <c r="S29" s="40"/>
      <c r="T29" s="40"/>
    </row>
    <row r="30" spans="16:21" x14ac:dyDescent="0.25">
      <c r="S30" s="40"/>
      <c r="T30" s="40"/>
    </row>
    <row r="31" spans="16:21" x14ac:dyDescent="0.25">
      <c r="S31" s="40"/>
      <c r="T31" s="40"/>
    </row>
    <row r="32" spans="16:21" x14ac:dyDescent="0.25">
      <c r="S32" s="40"/>
      <c r="T32" s="40"/>
    </row>
    <row r="33" spans="19:20" ht="124.5" customHeight="1" x14ac:dyDescent="0.25">
      <c r="S33" s="40"/>
      <c r="T33" s="40"/>
    </row>
  </sheetData>
  <sheetProtection selectLockedCells="1"/>
  <mergeCells count="3">
    <mergeCell ref="S16:U19"/>
    <mergeCell ref="S24:T33"/>
    <mergeCell ref="P11:Q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showGridLines="0" tabSelected="1" zoomScale="90" zoomScaleNormal="90" workbookViewId="0">
      <selection activeCell="B27" sqref="B27"/>
    </sheetView>
  </sheetViews>
  <sheetFormatPr defaultColWidth="9.140625" defaultRowHeight="15" x14ac:dyDescent="0.25"/>
  <cols>
    <col min="1" max="1" width="2.28515625" style="1" customWidth="1"/>
    <col min="2" max="2" width="19.140625" style="1" customWidth="1"/>
    <col min="3" max="3" width="22.140625" style="1" customWidth="1"/>
    <col min="4" max="4" width="21.28515625" style="1" customWidth="1"/>
    <col min="5" max="5" width="19.85546875" style="1" customWidth="1"/>
    <col min="6" max="6" width="15.7109375" style="1" customWidth="1"/>
    <col min="7" max="16384" width="9.140625" style="1"/>
  </cols>
  <sheetData>
    <row r="1" spans="1:11" x14ac:dyDescent="0.25">
      <c r="A1" s="32"/>
      <c r="B1" s="32"/>
      <c r="C1" s="32"/>
      <c r="D1" s="32"/>
      <c r="E1" s="32"/>
      <c r="F1" s="32"/>
    </row>
    <row r="2" spans="1:11" s="31" customFormat="1" ht="18.75" x14ac:dyDescent="0.25">
      <c r="A2" s="43" t="s">
        <v>14</v>
      </c>
      <c r="B2" s="43"/>
      <c r="C2" s="43"/>
      <c r="D2" s="43"/>
      <c r="E2" s="43"/>
      <c r="F2" s="43"/>
      <c r="G2" s="30"/>
      <c r="H2" s="30"/>
      <c r="I2" s="30"/>
      <c r="J2" s="30"/>
    </row>
    <row r="3" spans="1:11" ht="15" customHeight="1" thickBot="1" x14ac:dyDescent="0.3">
      <c r="A3" s="44"/>
      <c r="B3" s="44"/>
      <c r="C3" s="44"/>
      <c r="D3" s="44"/>
      <c r="E3" s="44"/>
      <c r="F3" s="44"/>
    </row>
    <row r="4" spans="1:11" ht="18.600000000000001" customHeight="1" x14ac:dyDescent="0.3">
      <c r="A4" s="36"/>
      <c r="B4" s="2"/>
      <c r="C4" s="2"/>
      <c r="D4" s="2"/>
      <c r="E4" s="2"/>
      <c r="F4" s="2"/>
    </row>
    <row r="5" spans="1:11" x14ac:dyDescent="0.25">
      <c r="B5" s="2"/>
      <c r="C5" s="2"/>
      <c r="D5" s="2"/>
      <c r="E5" s="2"/>
      <c r="F5" s="2"/>
    </row>
    <row r="6" spans="1:11" x14ac:dyDescent="0.25">
      <c r="B6" s="2"/>
      <c r="C6" s="2"/>
      <c r="D6" s="2"/>
      <c r="E6" s="2"/>
      <c r="F6" s="2"/>
    </row>
    <row r="7" spans="1:11" x14ac:dyDescent="0.25">
      <c r="B7" s="2"/>
      <c r="C7" s="2"/>
      <c r="D7" s="2"/>
      <c r="E7" s="2"/>
      <c r="F7" s="2"/>
    </row>
    <row r="8" spans="1:11" x14ac:dyDescent="0.25">
      <c r="B8" s="2"/>
      <c r="C8" s="2"/>
      <c r="D8" s="2"/>
      <c r="E8" s="2"/>
      <c r="F8" s="2"/>
    </row>
    <row r="9" spans="1:11" x14ac:dyDescent="0.25">
      <c r="B9" s="2"/>
      <c r="C9" s="2"/>
      <c r="D9" s="2"/>
      <c r="E9" s="2"/>
      <c r="F9" s="2"/>
    </row>
    <row r="10" spans="1:11" x14ac:dyDescent="0.25">
      <c r="B10" s="2"/>
      <c r="C10" s="2"/>
      <c r="D10" s="2"/>
      <c r="E10" s="2"/>
      <c r="F10" s="2"/>
    </row>
    <row r="11" spans="1:11" x14ac:dyDescent="0.25">
      <c r="B11" s="2"/>
      <c r="C11" s="2"/>
      <c r="D11" s="2"/>
      <c r="E11" s="2"/>
      <c r="F11" s="2"/>
    </row>
    <row r="12" spans="1:11" x14ac:dyDescent="0.25">
      <c r="B12" s="2"/>
      <c r="C12" s="2"/>
      <c r="D12" s="3"/>
      <c r="E12" s="2"/>
      <c r="F12" s="2"/>
      <c r="K12" s="32"/>
    </row>
    <row r="13" spans="1:11" x14ac:dyDescent="0.25">
      <c r="B13" s="2"/>
      <c r="C13" s="2"/>
      <c r="D13" s="2"/>
      <c r="E13" s="2"/>
      <c r="F13" s="2"/>
      <c r="K13" s="32"/>
    </row>
    <row r="14" spans="1:11" x14ac:dyDescent="0.25">
      <c r="B14" s="2"/>
      <c r="C14" s="2"/>
      <c r="D14" s="2"/>
      <c r="E14" s="2"/>
      <c r="F14" s="2"/>
    </row>
    <row r="15" spans="1:11" x14ac:dyDescent="0.25">
      <c r="B15" s="2"/>
      <c r="C15" s="2"/>
      <c r="D15" s="2"/>
      <c r="E15" s="2"/>
      <c r="F15" s="2"/>
    </row>
    <row r="16" spans="1:11" x14ac:dyDescent="0.25">
      <c r="B16" s="2"/>
      <c r="C16" s="2"/>
      <c r="D16" s="2"/>
      <c r="E16" s="2"/>
      <c r="F16" s="2"/>
    </row>
    <row r="17" spans="1:6" x14ac:dyDescent="0.25">
      <c r="B17" s="2"/>
      <c r="C17" s="2"/>
      <c r="D17" s="2"/>
      <c r="E17" s="2"/>
      <c r="F17" s="2"/>
    </row>
    <row r="18" spans="1:6" x14ac:dyDescent="0.25">
      <c r="B18" s="2"/>
      <c r="C18" s="2"/>
      <c r="D18" s="2"/>
      <c r="E18" s="2"/>
      <c r="F18" s="2"/>
    </row>
    <row r="19" spans="1:6" x14ac:dyDescent="0.25">
      <c r="B19" s="2"/>
      <c r="C19" s="2"/>
      <c r="D19" s="2"/>
      <c r="E19" s="2"/>
      <c r="F19" s="2"/>
    </row>
    <row r="20" spans="1:6" x14ac:dyDescent="0.25">
      <c r="B20" s="2"/>
      <c r="C20" s="2"/>
      <c r="D20" s="2"/>
      <c r="E20" s="2"/>
      <c r="F20" s="2"/>
    </row>
    <row r="21" spans="1:6" x14ac:dyDescent="0.25">
      <c r="B21" s="2"/>
      <c r="C21" s="2"/>
      <c r="D21" s="2"/>
      <c r="E21" s="2"/>
      <c r="F21" s="2"/>
    </row>
    <row r="22" spans="1:6" x14ac:dyDescent="0.25">
      <c r="B22" s="2"/>
      <c r="C22" s="2"/>
      <c r="D22" s="2"/>
      <c r="E22" s="2"/>
      <c r="F22" s="2"/>
    </row>
    <row r="23" spans="1:6" x14ac:dyDescent="0.25">
      <c r="B23" s="2"/>
      <c r="C23" s="2"/>
      <c r="D23" s="2"/>
      <c r="E23" s="2"/>
      <c r="F23" s="2"/>
    </row>
    <row r="24" spans="1:6" ht="51.6" customHeight="1" x14ac:dyDescent="0.25">
      <c r="A24" s="37" t="s">
        <v>13</v>
      </c>
      <c r="B24" s="38"/>
      <c r="C24" s="38"/>
      <c r="D24" s="38"/>
      <c r="E24" s="2"/>
      <c r="F24" s="2"/>
    </row>
    <row r="25" spans="1:6" ht="30" x14ac:dyDescent="0.25">
      <c r="A25" s="4"/>
      <c r="B25" s="5" t="s">
        <v>12</v>
      </c>
      <c r="C25" s="5" t="s">
        <v>0</v>
      </c>
      <c r="D25" s="5" t="s">
        <v>9</v>
      </c>
      <c r="E25" s="5" t="s">
        <v>2</v>
      </c>
      <c r="F25" s="5" t="s">
        <v>1</v>
      </c>
    </row>
    <row r="26" spans="1:6" x14ac:dyDescent="0.25">
      <c r="A26" s="6"/>
      <c r="B26" s="7" t="s">
        <v>3</v>
      </c>
      <c r="C26" s="7" t="s">
        <v>11</v>
      </c>
      <c r="D26" s="8">
        <v>895</v>
      </c>
      <c r="E26" s="7">
        <v>12</v>
      </c>
      <c r="F26" s="9">
        <f>D26*E26</f>
        <v>10740</v>
      </c>
    </row>
    <row r="27" spans="1:6" x14ac:dyDescent="0.25">
      <c r="A27" s="6">
        <v>1</v>
      </c>
      <c r="B27" s="20"/>
      <c r="C27" s="20"/>
      <c r="D27" s="21"/>
      <c r="E27" s="20"/>
      <c r="F27" s="19">
        <f t="shared" ref="F27:F29" si="0">D27*E27</f>
        <v>0</v>
      </c>
    </row>
    <row r="28" spans="1:6" x14ac:dyDescent="0.25">
      <c r="A28" s="6">
        <v>2</v>
      </c>
      <c r="B28" s="20"/>
      <c r="C28" s="20"/>
      <c r="D28" s="21"/>
      <c r="E28" s="20"/>
      <c r="F28" s="19">
        <f t="shared" si="0"/>
        <v>0</v>
      </c>
    </row>
    <row r="29" spans="1:6" x14ac:dyDescent="0.25">
      <c r="A29" s="6">
        <v>3</v>
      </c>
      <c r="B29" s="20"/>
      <c r="C29" s="20"/>
      <c r="D29" s="21"/>
      <c r="E29" s="20"/>
      <c r="F29" s="19">
        <f t="shared" si="0"/>
        <v>0</v>
      </c>
    </row>
    <row r="30" spans="1:6" x14ac:dyDescent="0.25">
      <c r="A30" s="6">
        <v>4</v>
      </c>
      <c r="B30" s="20"/>
      <c r="C30" s="20"/>
      <c r="D30" s="21"/>
      <c r="E30" s="20"/>
      <c r="F30" s="19">
        <f t="shared" ref="F30:F34" si="1">D30*E30</f>
        <v>0</v>
      </c>
    </row>
    <row r="31" spans="1:6" x14ac:dyDescent="0.25">
      <c r="A31" s="6">
        <v>5</v>
      </c>
      <c r="B31" s="20"/>
      <c r="C31" s="20"/>
      <c r="D31" s="21"/>
      <c r="E31" s="20"/>
      <c r="F31" s="19">
        <f t="shared" si="1"/>
        <v>0</v>
      </c>
    </row>
    <row r="32" spans="1:6" x14ac:dyDescent="0.25">
      <c r="A32" s="6">
        <v>6</v>
      </c>
      <c r="B32" s="20"/>
      <c r="C32" s="20"/>
      <c r="D32" s="21"/>
      <c r="E32" s="20"/>
      <c r="F32" s="19">
        <f t="shared" si="1"/>
        <v>0</v>
      </c>
    </row>
    <row r="33" spans="1:12" x14ac:dyDescent="0.25">
      <c r="A33" s="6">
        <v>7</v>
      </c>
      <c r="B33" s="20"/>
      <c r="C33" s="20"/>
      <c r="D33" s="21"/>
      <c r="E33" s="20"/>
      <c r="F33" s="19">
        <f t="shared" si="1"/>
        <v>0</v>
      </c>
    </row>
    <row r="34" spans="1:12" x14ac:dyDescent="0.25">
      <c r="A34" s="10">
        <v>8</v>
      </c>
      <c r="B34" s="20"/>
      <c r="C34" s="20"/>
      <c r="D34" s="21"/>
      <c r="E34" s="20"/>
      <c r="F34" s="19">
        <f t="shared" si="1"/>
        <v>0</v>
      </c>
    </row>
    <row r="35" spans="1:12" ht="18.75" x14ac:dyDescent="0.3">
      <c r="A35" s="11"/>
      <c r="B35" s="22"/>
      <c r="C35" s="22"/>
      <c r="D35" s="24" t="s">
        <v>5</v>
      </c>
      <c r="E35" s="23"/>
      <c r="F35" s="19">
        <f>SUM(F27:F34)</f>
        <v>0</v>
      </c>
      <c r="H35" s="42"/>
      <c r="I35" s="42"/>
      <c r="J35" s="42"/>
      <c r="K35" s="42"/>
      <c r="L35" s="42"/>
    </row>
    <row r="36" spans="1:12" x14ac:dyDescent="0.25">
      <c r="A36" s="11"/>
      <c r="B36" s="18"/>
      <c r="C36" s="18"/>
      <c r="D36" s="12"/>
      <c r="E36" s="12"/>
      <c r="F36" s="13"/>
    </row>
    <row r="37" spans="1:12" x14ac:dyDescent="0.25">
      <c r="A37" s="11"/>
      <c r="B37" s="26" t="s">
        <v>8</v>
      </c>
      <c r="C37" s="27"/>
      <c r="D37" s="28"/>
      <c r="E37" s="29" t="s">
        <v>7</v>
      </c>
      <c r="F37" s="14"/>
    </row>
    <row r="38" spans="1:12" x14ac:dyDescent="0.25">
      <c r="A38" s="11"/>
      <c r="E38" s="1" t="s">
        <v>6</v>
      </c>
    </row>
    <row r="39" spans="1:12" x14ac:dyDescent="0.25">
      <c r="B39" s="41" t="str">
        <f>IF(F37="","Eligiblility not determined", IF(F35&lt;=F37,"Household is eligible for CHG","Household is NOT eligible for CHG"))</f>
        <v>Eligiblility not determined</v>
      </c>
      <c r="C39" s="41"/>
      <c r="D39" s="41"/>
      <c r="E39" s="41"/>
      <c r="F39" s="41"/>
    </row>
    <row r="40" spans="1:12" ht="15" customHeight="1" x14ac:dyDescent="0.25">
      <c r="B40" s="41"/>
      <c r="C40" s="41"/>
      <c r="D40" s="41"/>
      <c r="E40" s="41"/>
      <c r="F40" s="41"/>
    </row>
    <row r="41" spans="1:12" ht="18.75" x14ac:dyDescent="0.3">
      <c r="B41" s="35"/>
      <c r="C41" s="25"/>
      <c r="D41" s="25"/>
      <c r="E41" s="25"/>
      <c r="F41" s="25"/>
    </row>
  </sheetData>
  <sheetProtection selectLockedCells="1"/>
  <mergeCells count="3">
    <mergeCell ref="B39:F40"/>
    <mergeCell ref="H35:L35"/>
    <mergeCell ref="A2:F3"/>
  </mergeCells>
  <conditionalFormatting sqref="B39:F40">
    <cfRule type="notContainsText" dxfId="2" priority="1" operator="notContains" text="Household">
      <formula>ISERROR(SEARCH("Household",B39))</formula>
    </cfRule>
    <cfRule type="containsText" dxfId="1" priority="2" operator="containsText" text="Household is not eligible">
      <formula>NOT(ISERROR(SEARCH("Household is not eligible",B39)))</formula>
    </cfRule>
    <cfRule type="containsText" dxfId="0" priority="3" operator="containsText" text="household is eligible">
      <formula>NOT(ISERROR(SEARCH("household is eligible",B39)))</formula>
    </cfRule>
  </conditionalFormatting>
  <hyperlinks>
    <hyperlink ref="E37" r:id="rId1" xr:uid="{00000000-0004-0000-0100-000000000000}"/>
  </hyperlinks>
  <pageMargins left="0.25" right="0.25" top="0.25" bottom="0.25" header="0.3" footer="0.3"/>
  <pageSetup scale="9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Eligibility Worksheet</vt:lpstr>
      <vt:lpstr>'Eligibility Worksheet'!Print_Area</vt:lpstr>
    </vt:vector>
  </TitlesOfParts>
  <Company>Washington State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Kinard, Kathy (COM)</dc:creator>
  <cp:lastModifiedBy>Anne Marie Edmunds</cp:lastModifiedBy>
  <cp:lastPrinted>2016-08-09T21:10:47Z</cp:lastPrinted>
  <dcterms:created xsi:type="dcterms:W3CDTF">2013-01-10T00:16:34Z</dcterms:created>
  <dcterms:modified xsi:type="dcterms:W3CDTF">2022-02-02T23:55:06Z</dcterms:modified>
</cp:coreProperties>
</file>