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avesj/Box Sync/RISE/rise-nber/analysis/input/"/>
    </mc:Choice>
  </mc:AlternateContent>
  <bookViews>
    <workbookView xWindow="10480" yWindow="860" windowWidth="38400" windowHeight="23460" tabRatio="500" activeTab="3"/>
  </bookViews>
  <sheets>
    <sheet name="psa" sheetId="1" r:id="rId1"/>
    <sheet name="vogi" sheetId="13" r:id="rId2"/>
    <sheet name="fixed" sheetId="5" r:id="rId3"/>
    <sheet name="debug" sheetId="1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4" l="1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</calcChain>
</file>

<file path=xl/sharedStrings.xml><?xml version="1.0" encoding="utf-8"?>
<sst xmlns="http://schemas.openxmlformats.org/spreadsheetml/2006/main" count="486" uniqueCount="73">
  <si>
    <t>param</t>
  </si>
  <si>
    <t>type</t>
  </si>
  <si>
    <t>value</t>
  </si>
  <si>
    <t>psatype</t>
  </si>
  <si>
    <t>description</t>
  </si>
  <si>
    <t>vGene</t>
  </si>
  <si>
    <t>risk</t>
  </si>
  <si>
    <t>uniform</t>
  </si>
  <si>
    <t>prevalence of targeted gene variant (at least one copy)</t>
  </si>
  <si>
    <t>vRiskA</t>
  </si>
  <si>
    <t>constant</t>
  </si>
  <si>
    <t>probability of event A (drug indication)</t>
  </si>
  <si>
    <t>vDurationA</t>
  </si>
  <si>
    <t>time frame for event A (year)</t>
  </si>
  <si>
    <t>vRiskB</t>
  </si>
  <si>
    <t>risk of event B (downstream adverse event)</t>
  </si>
  <si>
    <t>vDurationB</t>
  </si>
  <si>
    <t>time frame for event B (year)</t>
  </si>
  <si>
    <t>vRR_B</t>
  </si>
  <si>
    <t>relative risk for event B with better treatment informed by genotyping</t>
  </si>
  <si>
    <t>vFatalB</t>
  </si>
  <si>
    <t>case fatality for event B</t>
  </si>
  <si>
    <t>A</t>
  </si>
  <si>
    <t>disutility</t>
  </si>
  <si>
    <t>disutility for event A</t>
  </si>
  <si>
    <t>B_Survive</t>
  </si>
  <si>
    <t>disutility for event B</t>
  </si>
  <si>
    <t>B_Death</t>
  </si>
  <si>
    <t>disutility for death</t>
  </si>
  <si>
    <t>duration</t>
  </si>
  <si>
    <t>temporary disutility duration for event A (day)</t>
  </si>
  <si>
    <t>A_c</t>
  </si>
  <si>
    <t>cost</t>
  </si>
  <si>
    <t>cost for event A</t>
  </si>
  <si>
    <t>cost for event B survival</t>
  </si>
  <si>
    <t>cost for event B death</t>
  </si>
  <si>
    <t>rx</t>
  </si>
  <si>
    <t>daily cost for usual treatment</t>
  </si>
  <si>
    <t>alt</t>
  </si>
  <si>
    <t>daily cost for alternative treatment</t>
  </si>
  <si>
    <t>single_test</t>
  </si>
  <si>
    <t>global</t>
  </si>
  <si>
    <t>cost for single test</t>
  </si>
  <si>
    <t>panel_test</t>
  </si>
  <si>
    <t>cost for panel test</t>
  </si>
  <si>
    <t>type (0=permanent; 1=temporary)</t>
  </si>
  <si>
    <t>seculardeath</t>
  </si>
  <si>
    <t>vProbabilityOrder</t>
  </si>
  <si>
    <t>probability of ordering</t>
  </si>
  <si>
    <t>vProbabilityRead</t>
  </si>
  <si>
    <t>probability of reading</t>
  </si>
  <si>
    <t>beta</t>
  </si>
  <si>
    <t>DL_AH_SL</t>
  </si>
  <si>
    <t>DL_AH_SL_psa_param1</t>
  </si>
  <si>
    <t>DL_AH_SL_psa_param2</t>
  </si>
  <si>
    <t>DL_AL_SH</t>
  </si>
  <si>
    <t>DL_AL_SH_psa_param1</t>
  </si>
  <si>
    <t>DL_AL_SH_psa_param2</t>
  </si>
  <si>
    <t>DH_AL_SH</t>
  </si>
  <si>
    <t>DH_AL_SL</t>
  </si>
  <si>
    <t>DH_AL_SL_psa_param1</t>
  </si>
  <si>
    <t>DH_AL_SL_psa_param2</t>
  </si>
  <si>
    <t>DH_AH_SL</t>
  </si>
  <si>
    <t>DH_AH_SL_psa_param1</t>
  </si>
  <si>
    <t>DH_AH_SL_psa_param2</t>
  </si>
  <si>
    <t>DL_AH_SH</t>
  </si>
  <si>
    <t>DL_AH_SH_psa_param1</t>
  </si>
  <si>
    <t>DL_AH_SH_psa_param2</t>
  </si>
  <si>
    <t>DH_AL_SH_psa_param1</t>
  </si>
  <si>
    <t>DH_AL_SH_psa_param2</t>
  </si>
  <si>
    <t>DH_AH_SH</t>
  </si>
  <si>
    <t>DH_AH_SH_psa_param1</t>
  </si>
  <si>
    <t>DH_AH_SH_psa_param2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</si>
</sst>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58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s="1" customFormat="1" x14ac:dyDescent="0.2">
      <c r="A2" s="1" t="s">
        <v>9</v>
      </c>
      <c r="B2" s="1" t="s">
        <v>6</v>
      </c>
      <c r="D2" s="1" t="s">
        <v>51</v>
      </c>
      <c r="E2" s="1" t="s">
        <v>11</v>
      </c>
      <c r="F2" s="1">
        <v>0.02</v>
      </c>
      <c r="G2" s="1">
        <v>2</v>
      </c>
      <c r="H2" s="1">
        <v>98</v>
      </c>
      <c r="I2" s="1">
        <v>0.02</v>
      </c>
      <c r="J2" s="1">
        <v>2</v>
      </c>
      <c r="K2" s="1">
        <v>98</v>
      </c>
      <c r="L2" s="7">
        <v>0.15</v>
      </c>
      <c r="M2" s="7">
        <v>15</v>
      </c>
      <c r="N2" s="7">
        <v>85</v>
      </c>
      <c r="O2" s="7">
        <v>0.15</v>
      </c>
      <c r="P2" s="7">
        <v>15</v>
      </c>
      <c r="Q2" s="7">
        <v>85</v>
      </c>
      <c r="R2" s="1">
        <v>0.02</v>
      </c>
      <c r="S2" s="1">
        <v>2</v>
      </c>
      <c r="T2" s="1">
        <v>98</v>
      </c>
      <c r="U2" s="7">
        <v>0.15</v>
      </c>
      <c r="V2" s="7">
        <v>15</v>
      </c>
      <c r="W2" s="7">
        <v>85</v>
      </c>
      <c r="X2" s="7">
        <v>0.15</v>
      </c>
      <c r="Y2" s="7">
        <v>15</v>
      </c>
      <c r="Z2" s="7">
        <v>85</v>
      </c>
    </row>
    <row r="3" spans="1:26" s="1" customFormat="1" x14ac:dyDescent="0.2">
      <c r="A3" s="1" t="s">
        <v>12</v>
      </c>
      <c r="B3" s="1" t="s">
        <v>6</v>
      </c>
      <c r="D3" s="1" t="s">
        <v>10</v>
      </c>
      <c r="E3" s="1" t="s">
        <v>13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7">
        <v>10</v>
      </c>
      <c r="M3" s="7">
        <v>10</v>
      </c>
      <c r="N3" s="7">
        <v>10</v>
      </c>
      <c r="O3" s="7">
        <v>10</v>
      </c>
      <c r="P3" s="7">
        <v>10</v>
      </c>
      <c r="Q3" s="7">
        <v>10</v>
      </c>
      <c r="R3" s="1">
        <v>10</v>
      </c>
      <c r="S3" s="1">
        <v>10</v>
      </c>
      <c r="T3" s="1">
        <v>10</v>
      </c>
      <c r="U3" s="7">
        <v>10</v>
      </c>
      <c r="V3" s="7">
        <v>10</v>
      </c>
      <c r="W3" s="7">
        <v>10</v>
      </c>
      <c r="X3" s="7">
        <v>10</v>
      </c>
      <c r="Y3" s="7">
        <v>10</v>
      </c>
      <c r="Z3" s="7">
        <v>10</v>
      </c>
    </row>
    <row r="4" spans="1:26" s="2" customFormat="1" x14ac:dyDescent="0.2">
      <c r="A4" s="2" t="s">
        <v>14</v>
      </c>
      <c r="B4" s="2" t="s">
        <v>6</v>
      </c>
      <c r="D4" s="2" t="s">
        <v>51</v>
      </c>
      <c r="E4" s="2" t="s">
        <v>15</v>
      </c>
      <c r="F4" s="5">
        <v>0.15</v>
      </c>
      <c r="G4" s="5">
        <v>15</v>
      </c>
      <c r="H4" s="5">
        <v>85</v>
      </c>
      <c r="I4" s="2">
        <v>0.05</v>
      </c>
      <c r="J4" s="2">
        <v>5</v>
      </c>
      <c r="K4" s="2">
        <v>95</v>
      </c>
      <c r="L4" s="2">
        <v>0.05</v>
      </c>
      <c r="M4" s="2">
        <v>5</v>
      </c>
      <c r="N4" s="2">
        <v>95</v>
      </c>
      <c r="O4" s="5">
        <v>0.15</v>
      </c>
      <c r="P4" s="5">
        <v>15</v>
      </c>
      <c r="Q4" s="5">
        <v>85</v>
      </c>
      <c r="R4" s="5">
        <v>0.15</v>
      </c>
      <c r="S4" s="5">
        <v>15</v>
      </c>
      <c r="T4" s="5">
        <v>85</v>
      </c>
      <c r="U4" s="2">
        <v>0.05</v>
      </c>
      <c r="V4" s="2">
        <v>5</v>
      </c>
      <c r="W4" s="2">
        <v>95</v>
      </c>
      <c r="X4" s="5">
        <v>0.15</v>
      </c>
      <c r="Y4" s="5">
        <v>15</v>
      </c>
      <c r="Z4" s="5">
        <v>85</v>
      </c>
    </row>
    <row r="5" spans="1:26" s="2" customFormat="1" x14ac:dyDescent="0.2">
      <c r="A5" s="2" t="s">
        <v>16</v>
      </c>
      <c r="B5" s="2" t="s">
        <v>6</v>
      </c>
      <c r="D5" s="2" t="s">
        <v>10</v>
      </c>
      <c r="E5" s="2" t="s">
        <v>17</v>
      </c>
      <c r="F5" s="5">
        <v>3</v>
      </c>
      <c r="G5" s="5">
        <v>3</v>
      </c>
      <c r="H5" s="5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2">
        <v>3</v>
      </c>
      <c r="V5" s="2">
        <v>3</v>
      </c>
      <c r="W5" s="2">
        <v>3</v>
      </c>
      <c r="X5" s="5">
        <v>3</v>
      </c>
      <c r="Y5" s="5">
        <v>3</v>
      </c>
      <c r="Z5" s="5">
        <v>3</v>
      </c>
    </row>
    <row r="6" spans="1:26" s="3" customFormat="1" x14ac:dyDescent="0.2">
      <c r="A6" s="3" t="s">
        <v>20</v>
      </c>
      <c r="B6" s="3" t="s">
        <v>6</v>
      </c>
      <c r="D6" s="3" t="s">
        <v>51</v>
      </c>
      <c r="E6" s="3" t="s">
        <v>21</v>
      </c>
      <c r="F6" s="3">
        <v>1E-3</v>
      </c>
      <c r="G6" s="3">
        <v>1</v>
      </c>
      <c r="H6" s="3">
        <v>999</v>
      </c>
      <c r="I6" s="6">
        <v>0.05</v>
      </c>
      <c r="J6" s="6">
        <v>5</v>
      </c>
      <c r="K6" s="6">
        <v>95</v>
      </c>
      <c r="L6" s="3">
        <v>1E-3</v>
      </c>
      <c r="M6" s="3">
        <v>1</v>
      </c>
      <c r="N6" s="3">
        <v>999</v>
      </c>
      <c r="O6" s="3">
        <v>1E-3</v>
      </c>
      <c r="P6" s="3">
        <v>1</v>
      </c>
      <c r="Q6" s="3">
        <v>999</v>
      </c>
      <c r="R6" s="6">
        <v>0.05</v>
      </c>
      <c r="S6" s="6">
        <v>5</v>
      </c>
      <c r="T6" s="6">
        <v>95</v>
      </c>
      <c r="U6" s="6">
        <v>0.05</v>
      </c>
      <c r="V6" s="6">
        <v>5</v>
      </c>
      <c r="W6" s="6">
        <v>95</v>
      </c>
      <c r="X6" s="6">
        <v>0.05</v>
      </c>
      <c r="Y6" s="6">
        <v>5</v>
      </c>
      <c r="Z6" s="6">
        <v>95</v>
      </c>
    </row>
    <row r="7" spans="1:26" s="3" customFormat="1" x14ac:dyDescent="0.2">
      <c r="A7" s="3" t="s">
        <v>25</v>
      </c>
      <c r="B7" s="3" t="s">
        <v>23</v>
      </c>
      <c r="D7" s="3" t="s">
        <v>51</v>
      </c>
      <c r="E7" s="3" t="s">
        <v>26</v>
      </c>
      <c r="F7" s="3">
        <v>0.02</v>
      </c>
      <c r="G7" s="3">
        <v>2</v>
      </c>
      <c r="H7" s="3">
        <v>98</v>
      </c>
      <c r="I7" s="6">
        <v>0.1</v>
      </c>
      <c r="J7" s="6">
        <v>10</v>
      </c>
      <c r="K7" s="6">
        <v>90</v>
      </c>
      <c r="L7" s="3">
        <v>0.02</v>
      </c>
      <c r="M7" s="3">
        <v>2</v>
      </c>
      <c r="N7" s="3">
        <v>98</v>
      </c>
      <c r="O7" s="3">
        <v>0.02</v>
      </c>
      <c r="P7" s="3">
        <v>2</v>
      </c>
      <c r="Q7" s="3">
        <v>98</v>
      </c>
      <c r="R7" s="6">
        <v>0.1</v>
      </c>
      <c r="S7" s="6">
        <v>10</v>
      </c>
      <c r="T7" s="6">
        <v>90</v>
      </c>
      <c r="U7" s="6">
        <v>0.1</v>
      </c>
      <c r="V7" s="6">
        <v>10</v>
      </c>
      <c r="W7" s="6">
        <v>90</v>
      </c>
      <c r="X7" s="6">
        <v>0.1</v>
      </c>
      <c r="Y7" s="6">
        <v>10</v>
      </c>
      <c r="Z7" s="6">
        <v>90</v>
      </c>
    </row>
    <row r="8" spans="1:26" s="3" customFormat="1" x14ac:dyDescent="0.2">
      <c r="A8" s="3" t="s">
        <v>27</v>
      </c>
      <c r="B8" s="3" t="s">
        <v>23</v>
      </c>
      <c r="D8" s="3" t="s">
        <v>10</v>
      </c>
      <c r="E8" s="3" t="s">
        <v>28</v>
      </c>
      <c r="F8" s="3">
        <v>1</v>
      </c>
      <c r="G8" s="3">
        <v>1</v>
      </c>
      <c r="H8" s="3">
        <v>1</v>
      </c>
      <c r="I8" s="6">
        <v>1</v>
      </c>
      <c r="J8" s="6">
        <v>1</v>
      </c>
      <c r="K8" s="6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</row>
    <row r="9" spans="1:26" s="4" customFormat="1" x14ac:dyDescent="0.2">
      <c r="A9" s="4" t="s">
        <v>5</v>
      </c>
      <c r="B9" s="4" t="s">
        <v>6</v>
      </c>
      <c r="D9" s="4" t="s">
        <v>51</v>
      </c>
      <c r="E9" s="4" t="s">
        <v>8</v>
      </c>
      <c r="F9" s="4">
        <v>0.2</v>
      </c>
      <c r="G9" s="4">
        <v>20</v>
      </c>
      <c r="H9" s="4">
        <v>80</v>
      </c>
      <c r="I9" s="4">
        <v>0.2</v>
      </c>
      <c r="J9" s="4">
        <v>20</v>
      </c>
      <c r="K9" s="4">
        <v>80</v>
      </c>
      <c r="L9" s="4">
        <v>0.2</v>
      </c>
      <c r="M9" s="4">
        <v>20</v>
      </c>
      <c r="N9" s="4">
        <v>80</v>
      </c>
      <c r="O9" s="4">
        <v>0.2</v>
      </c>
      <c r="P9" s="4">
        <v>20</v>
      </c>
      <c r="Q9" s="4">
        <v>80</v>
      </c>
      <c r="R9" s="4">
        <v>0.2</v>
      </c>
      <c r="S9" s="4">
        <v>20</v>
      </c>
      <c r="T9" s="4">
        <v>80</v>
      </c>
      <c r="U9" s="4">
        <v>0.2</v>
      </c>
      <c r="V9" s="4">
        <v>20</v>
      </c>
      <c r="W9" s="4">
        <v>80</v>
      </c>
      <c r="X9" s="4">
        <v>0.2</v>
      </c>
      <c r="Y9" s="4">
        <v>20</v>
      </c>
      <c r="Z9" s="4">
        <v>80</v>
      </c>
    </row>
    <row r="10" spans="1:26" s="4" customFormat="1" x14ac:dyDescent="0.2">
      <c r="A10" s="4" t="s">
        <v>18</v>
      </c>
      <c r="B10" s="4" t="s">
        <v>6</v>
      </c>
      <c r="D10" s="4" t="s">
        <v>51</v>
      </c>
      <c r="E10" s="4" t="s">
        <v>19</v>
      </c>
      <c r="F10" s="4">
        <v>0.7</v>
      </c>
      <c r="G10" s="4">
        <v>7</v>
      </c>
      <c r="H10" s="4">
        <v>3</v>
      </c>
      <c r="I10" s="4">
        <v>0.7</v>
      </c>
      <c r="J10" s="4">
        <v>7</v>
      </c>
      <c r="K10" s="4">
        <v>3</v>
      </c>
      <c r="L10" s="4">
        <v>0.7</v>
      </c>
      <c r="M10" s="4">
        <v>7</v>
      </c>
      <c r="N10" s="4">
        <v>3</v>
      </c>
      <c r="O10" s="4">
        <v>0.7</v>
      </c>
      <c r="P10" s="4">
        <v>7</v>
      </c>
      <c r="Q10" s="4">
        <v>3</v>
      </c>
      <c r="R10" s="4">
        <v>0.7</v>
      </c>
      <c r="S10" s="4">
        <v>7</v>
      </c>
      <c r="T10" s="4">
        <v>3</v>
      </c>
      <c r="U10" s="4">
        <v>0.7</v>
      </c>
      <c r="V10" s="4">
        <v>7</v>
      </c>
      <c r="W10" s="4">
        <v>3</v>
      </c>
      <c r="X10" s="4">
        <v>0.7</v>
      </c>
      <c r="Y10" s="4">
        <v>7</v>
      </c>
      <c r="Z10" s="4">
        <v>3</v>
      </c>
    </row>
    <row r="11" spans="1:26" s="4" customFormat="1" x14ac:dyDescent="0.2">
      <c r="A11" s="4" t="s">
        <v>36</v>
      </c>
      <c r="B11" s="4" t="s">
        <v>32</v>
      </c>
      <c r="D11" s="4" t="s">
        <v>10</v>
      </c>
      <c r="E11" s="4" t="s">
        <v>37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</row>
    <row r="12" spans="1:26" s="4" customFormat="1" x14ac:dyDescent="0.2">
      <c r="A12" s="4" t="s">
        <v>38</v>
      </c>
      <c r="B12" s="4" t="s">
        <v>32</v>
      </c>
      <c r="D12" s="4" t="s">
        <v>7</v>
      </c>
      <c r="E12" s="4" t="s">
        <v>39</v>
      </c>
      <c r="F12" s="4">
        <v>3</v>
      </c>
      <c r="G12" s="4">
        <v>1</v>
      </c>
      <c r="H12" s="4">
        <v>5</v>
      </c>
      <c r="I12" s="4">
        <v>3</v>
      </c>
      <c r="J12" s="4">
        <v>1</v>
      </c>
      <c r="K12" s="4">
        <v>5</v>
      </c>
      <c r="L12" s="4">
        <v>3</v>
      </c>
      <c r="M12" s="4">
        <v>1</v>
      </c>
      <c r="N12" s="4">
        <v>5</v>
      </c>
      <c r="O12" s="4">
        <v>3</v>
      </c>
      <c r="P12" s="4">
        <v>1</v>
      </c>
      <c r="Q12" s="4">
        <v>5</v>
      </c>
      <c r="R12" s="4">
        <v>3</v>
      </c>
      <c r="S12" s="4">
        <v>1</v>
      </c>
      <c r="T12" s="4">
        <v>5</v>
      </c>
      <c r="U12" s="4">
        <v>3</v>
      </c>
      <c r="V12" s="4">
        <v>1</v>
      </c>
      <c r="W12" s="4">
        <v>5</v>
      </c>
      <c r="X12" s="4">
        <v>3</v>
      </c>
      <c r="Y12" s="4">
        <v>1</v>
      </c>
      <c r="Z12" s="4">
        <v>5</v>
      </c>
    </row>
    <row r="13" spans="1:26" s="4" customFormat="1" x14ac:dyDescent="0.2">
      <c r="A13" s="4" t="s">
        <v>40</v>
      </c>
      <c r="B13" s="4" t="s">
        <v>41</v>
      </c>
      <c r="D13" s="4" t="s">
        <v>7</v>
      </c>
      <c r="E13" s="4" t="s">
        <v>42</v>
      </c>
      <c r="F13" s="4">
        <v>100</v>
      </c>
      <c r="G13" s="4">
        <v>0</v>
      </c>
      <c r="H13" s="4">
        <v>200</v>
      </c>
      <c r="I13" s="4">
        <v>100</v>
      </c>
      <c r="J13" s="4">
        <v>0</v>
      </c>
      <c r="K13" s="4">
        <v>200</v>
      </c>
      <c r="L13" s="4">
        <v>100</v>
      </c>
      <c r="M13" s="4">
        <v>0</v>
      </c>
      <c r="N13" s="4">
        <v>200</v>
      </c>
      <c r="O13" s="4">
        <v>100</v>
      </c>
      <c r="P13" s="4">
        <v>0</v>
      </c>
      <c r="Q13" s="4">
        <v>200</v>
      </c>
      <c r="R13" s="4">
        <v>100</v>
      </c>
      <c r="S13" s="4">
        <v>0</v>
      </c>
      <c r="T13" s="4">
        <v>200</v>
      </c>
      <c r="U13" s="4">
        <v>100</v>
      </c>
      <c r="V13" s="4">
        <v>0</v>
      </c>
      <c r="W13" s="4">
        <v>200</v>
      </c>
      <c r="X13" s="4">
        <v>100</v>
      </c>
      <c r="Y13" s="4">
        <v>0</v>
      </c>
      <c r="Z13" s="4">
        <v>200</v>
      </c>
    </row>
    <row r="14" spans="1:26" s="4" customFormat="1" x14ac:dyDescent="0.2">
      <c r="A14" s="4" t="s">
        <v>43</v>
      </c>
      <c r="B14" s="4" t="s">
        <v>41</v>
      </c>
      <c r="D14" s="4" t="s">
        <v>7</v>
      </c>
      <c r="E14" s="4" t="s">
        <v>44</v>
      </c>
      <c r="F14" s="4">
        <v>250</v>
      </c>
      <c r="G14" s="4">
        <v>0</v>
      </c>
      <c r="H14" s="4">
        <v>500</v>
      </c>
      <c r="I14" s="4">
        <v>250</v>
      </c>
      <c r="J14" s="4">
        <v>0</v>
      </c>
      <c r="K14" s="4">
        <v>500</v>
      </c>
      <c r="L14" s="4">
        <v>250</v>
      </c>
      <c r="M14" s="4">
        <v>0</v>
      </c>
      <c r="N14" s="4">
        <v>500</v>
      </c>
      <c r="O14" s="4">
        <v>250</v>
      </c>
      <c r="P14" s="4">
        <v>0</v>
      </c>
      <c r="Q14" s="4">
        <v>500</v>
      </c>
      <c r="R14" s="4">
        <v>250</v>
      </c>
      <c r="S14" s="4">
        <v>0</v>
      </c>
      <c r="T14" s="4">
        <v>500</v>
      </c>
      <c r="U14" s="4">
        <v>250</v>
      </c>
      <c r="V14" s="4">
        <v>0</v>
      </c>
      <c r="W14" s="4">
        <v>500</v>
      </c>
      <c r="X14" s="4">
        <v>250</v>
      </c>
      <c r="Y14" s="4">
        <v>0</v>
      </c>
      <c r="Z14" s="4">
        <v>500</v>
      </c>
    </row>
    <row r="15" spans="1:26" s="4" customFormat="1" x14ac:dyDescent="0.2">
      <c r="A15" s="4" t="s">
        <v>47</v>
      </c>
      <c r="B15" s="4" t="s">
        <v>6</v>
      </c>
      <c r="D15" s="4" t="s">
        <v>7</v>
      </c>
      <c r="E15" s="4" t="s">
        <v>48</v>
      </c>
      <c r="F15" s="4">
        <v>0.5</v>
      </c>
      <c r="G15" s="4">
        <v>0</v>
      </c>
      <c r="H15" s="4">
        <v>1</v>
      </c>
      <c r="I15" s="4">
        <v>0.5</v>
      </c>
      <c r="J15" s="4">
        <v>0</v>
      </c>
      <c r="K15" s="4">
        <v>1</v>
      </c>
      <c r="L15" s="4">
        <v>0.5</v>
      </c>
      <c r="M15" s="4">
        <v>0</v>
      </c>
      <c r="N15" s="4">
        <v>1</v>
      </c>
      <c r="O15" s="4">
        <v>0.5</v>
      </c>
      <c r="P15" s="4">
        <v>0</v>
      </c>
      <c r="Q15" s="4">
        <v>1</v>
      </c>
      <c r="R15" s="4">
        <v>0.5</v>
      </c>
      <c r="S15" s="4">
        <v>0</v>
      </c>
      <c r="T15" s="4">
        <v>1</v>
      </c>
      <c r="U15" s="4">
        <v>0.5</v>
      </c>
      <c r="V15" s="4">
        <v>0</v>
      </c>
      <c r="W15" s="4">
        <v>1</v>
      </c>
      <c r="X15" s="4">
        <v>0.5</v>
      </c>
      <c r="Y15" s="4">
        <v>0</v>
      </c>
      <c r="Z15" s="4">
        <v>1</v>
      </c>
    </row>
    <row r="16" spans="1:26" s="4" customFormat="1" x14ac:dyDescent="0.2">
      <c r="A16" s="4" t="s">
        <v>49</v>
      </c>
      <c r="B16" s="4" t="s">
        <v>6</v>
      </c>
      <c r="D16" s="4" t="s">
        <v>7</v>
      </c>
      <c r="E16" s="4" t="s">
        <v>50</v>
      </c>
      <c r="F16" s="4">
        <v>0.75</v>
      </c>
      <c r="G16" s="4">
        <v>0.5</v>
      </c>
      <c r="H16" s="4">
        <v>1</v>
      </c>
      <c r="I16" s="4">
        <v>0.75</v>
      </c>
      <c r="J16" s="4">
        <v>0.5</v>
      </c>
      <c r="K16" s="4">
        <v>1</v>
      </c>
      <c r="L16" s="4">
        <v>0.75</v>
      </c>
      <c r="M16" s="4">
        <v>0.5</v>
      </c>
      <c r="N16" s="4">
        <v>1</v>
      </c>
      <c r="O16" s="4">
        <v>0.75</v>
      </c>
      <c r="P16" s="4">
        <v>0.5</v>
      </c>
      <c r="Q16" s="4">
        <v>1</v>
      </c>
      <c r="R16" s="4">
        <v>0.75</v>
      </c>
      <c r="S16" s="4">
        <v>0.5</v>
      </c>
      <c r="T16" s="4">
        <v>1</v>
      </c>
      <c r="U16" s="4">
        <v>0.75</v>
      </c>
      <c r="V16" s="4">
        <v>0.5</v>
      </c>
      <c r="W16" s="4">
        <v>1</v>
      </c>
      <c r="X16" s="4">
        <v>0.75</v>
      </c>
      <c r="Y16" s="4">
        <v>0.5</v>
      </c>
      <c r="Z16" s="4">
        <v>1</v>
      </c>
    </row>
    <row r="17" spans="1:26" x14ac:dyDescent="0.2">
      <c r="A17" t="s">
        <v>22</v>
      </c>
      <c r="B17" t="s">
        <v>23</v>
      </c>
      <c r="D17" t="s">
        <v>10</v>
      </c>
      <c r="E17" t="s">
        <v>24</v>
      </c>
      <c r="F17">
        <v>0.05</v>
      </c>
      <c r="G17">
        <v>5</v>
      </c>
      <c r="H17">
        <v>95</v>
      </c>
      <c r="I17">
        <v>0.05</v>
      </c>
      <c r="J17">
        <v>5</v>
      </c>
      <c r="K17">
        <v>95</v>
      </c>
      <c r="L17">
        <v>0.05</v>
      </c>
      <c r="M17">
        <v>5</v>
      </c>
      <c r="N17">
        <v>95</v>
      </c>
      <c r="O17">
        <v>0.05</v>
      </c>
      <c r="P17">
        <v>5</v>
      </c>
      <c r="Q17">
        <v>95</v>
      </c>
      <c r="R17">
        <v>0.05</v>
      </c>
      <c r="S17">
        <v>5</v>
      </c>
      <c r="T17">
        <v>95</v>
      </c>
      <c r="U17">
        <v>0.05</v>
      </c>
      <c r="V17">
        <v>5</v>
      </c>
      <c r="W17">
        <v>95</v>
      </c>
      <c r="X17">
        <v>0.05</v>
      </c>
      <c r="Y17">
        <v>5</v>
      </c>
      <c r="Z17">
        <v>95</v>
      </c>
    </row>
    <row r="18" spans="1:26" x14ac:dyDescent="0.2">
      <c r="A18" t="s">
        <v>22</v>
      </c>
      <c r="B18" t="s">
        <v>29</v>
      </c>
      <c r="D18" t="s">
        <v>10</v>
      </c>
      <c r="E18" t="s">
        <v>30</v>
      </c>
      <c r="F18">
        <v>365</v>
      </c>
      <c r="G18">
        <v>365</v>
      </c>
      <c r="H18">
        <v>365</v>
      </c>
      <c r="I18">
        <v>365</v>
      </c>
      <c r="J18">
        <v>365</v>
      </c>
      <c r="K18">
        <v>365</v>
      </c>
      <c r="L18">
        <v>365</v>
      </c>
      <c r="M18">
        <v>365</v>
      </c>
      <c r="N18">
        <v>365</v>
      </c>
      <c r="O18">
        <v>365</v>
      </c>
      <c r="P18">
        <v>365</v>
      </c>
      <c r="Q18">
        <v>365</v>
      </c>
      <c r="R18">
        <v>365</v>
      </c>
      <c r="S18">
        <v>365</v>
      </c>
      <c r="T18">
        <v>365</v>
      </c>
      <c r="U18">
        <v>365</v>
      </c>
      <c r="V18">
        <v>365</v>
      </c>
      <c r="W18">
        <v>365</v>
      </c>
      <c r="X18">
        <v>365</v>
      </c>
      <c r="Y18">
        <v>365</v>
      </c>
      <c r="Z18">
        <v>365</v>
      </c>
    </row>
    <row r="19" spans="1:26" x14ac:dyDescent="0.2">
      <c r="A19" t="s">
        <v>31</v>
      </c>
      <c r="B19" t="s">
        <v>32</v>
      </c>
      <c r="D19" t="s">
        <v>10</v>
      </c>
      <c r="E19" t="s">
        <v>33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10000</v>
      </c>
      <c r="S19">
        <v>10000</v>
      </c>
      <c r="T19">
        <v>10000</v>
      </c>
      <c r="U19">
        <v>10000</v>
      </c>
      <c r="V19">
        <v>10000</v>
      </c>
      <c r="W19">
        <v>10000</v>
      </c>
      <c r="X19">
        <v>10000</v>
      </c>
      <c r="Y19">
        <v>10000</v>
      </c>
      <c r="Z19">
        <v>10000</v>
      </c>
    </row>
    <row r="20" spans="1:26" x14ac:dyDescent="0.2">
      <c r="A20" t="s">
        <v>25</v>
      </c>
      <c r="B20" t="s">
        <v>32</v>
      </c>
      <c r="D20" t="s">
        <v>10</v>
      </c>
      <c r="E20" t="s">
        <v>34</v>
      </c>
      <c r="F20">
        <v>25000</v>
      </c>
      <c r="G20">
        <v>25000</v>
      </c>
      <c r="H20">
        <v>25000</v>
      </c>
      <c r="I20">
        <v>25000</v>
      </c>
      <c r="J20">
        <v>25000</v>
      </c>
      <c r="K20">
        <v>25000</v>
      </c>
      <c r="L20">
        <v>25000</v>
      </c>
      <c r="M20">
        <v>25000</v>
      </c>
      <c r="N20">
        <v>25000</v>
      </c>
      <c r="O20">
        <v>25000</v>
      </c>
      <c r="P20">
        <v>25000</v>
      </c>
      <c r="Q20">
        <v>25000</v>
      </c>
      <c r="R20">
        <v>25000</v>
      </c>
      <c r="S20">
        <v>25000</v>
      </c>
      <c r="T20">
        <v>25000</v>
      </c>
      <c r="U20">
        <v>25000</v>
      </c>
      <c r="V20">
        <v>25000</v>
      </c>
      <c r="W20">
        <v>25000</v>
      </c>
      <c r="X20">
        <v>25000</v>
      </c>
      <c r="Y20">
        <v>25000</v>
      </c>
      <c r="Z20">
        <v>25000</v>
      </c>
    </row>
    <row r="21" spans="1:26" x14ac:dyDescent="0.2">
      <c r="A21" t="s">
        <v>27</v>
      </c>
      <c r="B21" t="s">
        <v>32</v>
      </c>
      <c r="D21" t="s">
        <v>10</v>
      </c>
      <c r="E21" t="s">
        <v>35</v>
      </c>
      <c r="F21">
        <v>15000</v>
      </c>
      <c r="G21">
        <v>15000</v>
      </c>
      <c r="H21">
        <v>15000</v>
      </c>
      <c r="I21">
        <v>15000</v>
      </c>
      <c r="J21">
        <v>15000</v>
      </c>
      <c r="K21">
        <v>15000</v>
      </c>
      <c r="L21">
        <v>15000</v>
      </c>
      <c r="M21">
        <v>15000</v>
      </c>
      <c r="N21">
        <v>15000</v>
      </c>
      <c r="O21">
        <v>15000</v>
      </c>
      <c r="P21">
        <v>15000</v>
      </c>
      <c r="Q21">
        <v>15000</v>
      </c>
      <c r="R21">
        <v>15000</v>
      </c>
      <c r="S21">
        <v>15000</v>
      </c>
      <c r="T21">
        <v>15000</v>
      </c>
      <c r="U21">
        <v>15000</v>
      </c>
      <c r="V21">
        <v>15000</v>
      </c>
      <c r="W21">
        <v>15000</v>
      </c>
      <c r="X21">
        <v>15000</v>
      </c>
      <c r="Y21">
        <v>15000</v>
      </c>
      <c r="Z21">
        <v>15000</v>
      </c>
    </row>
    <row r="22" spans="1:26" x14ac:dyDescent="0.2">
      <c r="A22" t="s">
        <v>22</v>
      </c>
      <c r="B22" t="s">
        <v>1</v>
      </c>
      <c r="D22" t="s">
        <v>10</v>
      </c>
      <c r="E22" t="s">
        <v>45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">
      <c r="A23" t="s">
        <v>31</v>
      </c>
      <c r="B23" t="s">
        <v>1</v>
      </c>
      <c r="D23" t="s">
        <v>10</v>
      </c>
      <c r="E23" t="s">
        <v>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t="s">
        <v>25</v>
      </c>
      <c r="B24" t="s">
        <v>1</v>
      </c>
      <c r="D24" t="s">
        <v>10</v>
      </c>
      <c r="E24" t="s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t="s">
        <v>27</v>
      </c>
      <c r="B25" t="s">
        <v>1</v>
      </c>
      <c r="D25" t="s">
        <v>10</v>
      </c>
      <c r="E25" t="s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t="s">
        <v>46</v>
      </c>
      <c r="B26" t="s">
        <v>1</v>
      </c>
      <c r="D26" t="s">
        <v>10</v>
      </c>
      <c r="E26" t="s">
        <v>45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25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58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s="1" customFormat="1" x14ac:dyDescent="0.2">
      <c r="A2" s="1" t="s">
        <v>9</v>
      </c>
      <c r="B2" s="1" t="s">
        <v>6</v>
      </c>
      <c r="D2" s="9" t="s">
        <v>10</v>
      </c>
      <c r="E2" s="1" t="s">
        <v>11</v>
      </c>
      <c r="F2" s="1">
        <f>psa!F2</f>
        <v>0.02</v>
      </c>
      <c r="G2" s="1">
        <f>psa!G2</f>
        <v>2</v>
      </c>
      <c r="H2" s="1">
        <f>psa!H2</f>
        <v>98</v>
      </c>
      <c r="I2" s="1">
        <f>psa!I2</f>
        <v>0.02</v>
      </c>
      <c r="J2" s="1">
        <f>psa!J2</f>
        <v>2</v>
      </c>
      <c r="K2" s="1">
        <f>psa!K2</f>
        <v>98</v>
      </c>
      <c r="L2" s="7">
        <f>psa!L2</f>
        <v>0.15</v>
      </c>
      <c r="M2" s="7">
        <f>psa!M2</f>
        <v>15</v>
      </c>
      <c r="N2" s="7">
        <f>psa!N2</f>
        <v>85</v>
      </c>
      <c r="O2" s="7">
        <f>psa!O2</f>
        <v>0.15</v>
      </c>
      <c r="P2" s="7">
        <f>psa!P2</f>
        <v>15</v>
      </c>
      <c r="Q2" s="7">
        <f>psa!Q2</f>
        <v>85</v>
      </c>
      <c r="R2" s="1">
        <f>psa!R2</f>
        <v>0.02</v>
      </c>
      <c r="S2" s="1">
        <f>psa!S2</f>
        <v>2</v>
      </c>
      <c r="T2" s="1">
        <f>psa!T2</f>
        <v>98</v>
      </c>
      <c r="U2" s="7">
        <f>psa!U2</f>
        <v>0.15</v>
      </c>
      <c r="V2" s="7">
        <f>psa!V2</f>
        <v>15</v>
      </c>
      <c r="W2" s="7">
        <f>psa!W2</f>
        <v>85</v>
      </c>
      <c r="X2" s="7">
        <f>psa!X2</f>
        <v>0.15</v>
      </c>
      <c r="Y2" s="7">
        <f>psa!Y2</f>
        <v>15</v>
      </c>
      <c r="Z2" s="7">
        <f>psa!Z2</f>
        <v>85</v>
      </c>
    </row>
    <row r="3" spans="1:26" s="1" customFormat="1" x14ac:dyDescent="0.2">
      <c r="A3" s="1" t="s">
        <v>12</v>
      </c>
      <c r="B3" s="1" t="s">
        <v>6</v>
      </c>
      <c r="D3" s="9" t="s">
        <v>10</v>
      </c>
      <c r="E3" s="1" t="s">
        <v>13</v>
      </c>
      <c r="F3" s="1">
        <f>psa!F3</f>
        <v>10</v>
      </c>
      <c r="G3" s="1">
        <f>psa!G3</f>
        <v>10</v>
      </c>
      <c r="H3" s="1">
        <f>psa!H3</f>
        <v>10</v>
      </c>
      <c r="I3" s="1">
        <f>psa!I3</f>
        <v>10</v>
      </c>
      <c r="J3" s="1">
        <f>psa!J3</f>
        <v>10</v>
      </c>
      <c r="K3" s="1">
        <f>psa!K3</f>
        <v>10</v>
      </c>
      <c r="L3" s="7">
        <f>psa!L3</f>
        <v>10</v>
      </c>
      <c r="M3" s="7">
        <f>psa!M3</f>
        <v>10</v>
      </c>
      <c r="N3" s="7">
        <f>psa!N3</f>
        <v>10</v>
      </c>
      <c r="O3" s="7">
        <f>psa!O3</f>
        <v>10</v>
      </c>
      <c r="P3" s="7">
        <f>psa!P3</f>
        <v>10</v>
      </c>
      <c r="Q3" s="7">
        <f>psa!Q3</f>
        <v>10</v>
      </c>
      <c r="R3" s="1">
        <f>psa!R3</f>
        <v>10</v>
      </c>
      <c r="S3" s="1">
        <f>psa!S3</f>
        <v>10</v>
      </c>
      <c r="T3" s="1">
        <f>psa!T3</f>
        <v>10</v>
      </c>
      <c r="U3" s="7">
        <f>psa!U3</f>
        <v>10</v>
      </c>
      <c r="V3" s="7">
        <f>psa!V3</f>
        <v>10</v>
      </c>
      <c r="W3" s="7">
        <f>psa!W3</f>
        <v>10</v>
      </c>
      <c r="X3" s="7">
        <f>psa!X3</f>
        <v>10</v>
      </c>
      <c r="Y3" s="7">
        <f>psa!Y3</f>
        <v>10</v>
      </c>
      <c r="Z3" s="7">
        <f>psa!Z3</f>
        <v>10</v>
      </c>
    </row>
    <row r="4" spans="1:26" s="2" customFormat="1" x14ac:dyDescent="0.2">
      <c r="A4" s="2" t="s">
        <v>14</v>
      </c>
      <c r="B4" s="2" t="s">
        <v>6</v>
      </c>
      <c r="D4" s="9" t="s">
        <v>10</v>
      </c>
      <c r="E4" s="2" t="s">
        <v>15</v>
      </c>
      <c r="F4" s="5">
        <f>psa!F4</f>
        <v>0.15</v>
      </c>
      <c r="G4" s="5">
        <f>psa!G4</f>
        <v>15</v>
      </c>
      <c r="H4" s="5">
        <f>psa!H4</f>
        <v>85</v>
      </c>
      <c r="I4" s="2">
        <f>psa!I4</f>
        <v>0.05</v>
      </c>
      <c r="J4" s="2">
        <f>psa!J4</f>
        <v>5</v>
      </c>
      <c r="K4" s="2">
        <f>psa!K4</f>
        <v>95</v>
      </c>
      <c r="L4" s="2">
        <f>psa!L4</f>
        <v>0.05</v>
      </c>
      <c r="M4" s="2">
        <f>psa!M4</f>
        <v>5</v>
      </c>
      <c r="N4" s="2">
        <f>psa!N4</f>
        <v>95</v>
      </c>
      <c r="O4" s="5">
        <f>psa!O4</f>
        <v>0.15</v>
      </c>
      <c r="P4" s="5">
        <f>psa!P4</f>
        <v>15</v>
      </c>
      <c r="Q4" s="5">
        <f>psa!Q4</f>
        <v>85</v>
      </c>
      <c r="R4" s="5">
        <f>psa!R4</f>
        <v>0.15</v>
      </c>
      <c r="S4" s="5">
        <f>psa!S4</f>
        <v>15</v>
      </c>
      <c r="T4" s="5">
        <f>psa!T4</f>
        <v>85</v>
      </c>
      <c r="U4" s="2">
        <f>psa!U4</f>
        <v>0.05</v>
      </c>
      <c r="V4" s="2">
        <f>psa!V4</f>
        <v>5</v>
      </c>
      <c r="W4" s="2">
        <f>psa!W4</f>
        <v>95</v>
      </c>
      <c r="X4" s="5">
        <f>psa!X4</f>
        <v>0.15</v>
      </c>
      <c r="Y4" s="5">
        <f>psa!Y4</f>
        <v>15</v>
      </c>
      <c r="Z4" s="5">
        <f>psa!Z4</f>
        <v>85</v>
      </c>
    </row>
    <row r="5" spans="1:26" s="2" customFormat="1" x14ac:dyDescent="0.2">
      <c r="A5" s="2" t="s">
        <v>16</v>
      </c>
      <c r="B5" s="2" t="s">
        <v>6</v>
      </c>
      <c r="D5" s="9" t="s">
        <v>10</v>
      </c>
      <c r="E5" s="2" t="s">
        <v>17</v>
      </c>
      <c r="F5" s="5">
        <f>psa!F5</f>
        <v>3</v>
      </c>
      <c r="G5" s="5">
        <f>psa!G5</f>
        <v>3</v>
      </c>
      <c r="H5" s="5">
        <f>psa!H5</f>
        <v>3</v>
      </c>
      <c r="I5" s="2">
        <f>psa!I5</f>
        <v>3</v>
      </c>
      <c r="J5" s="2">
        <f>psa!J5</f>
        <v>3</v>
      </c>
      <c r="K5" s="2">
        <f>psa!K5</f>
        <v>3</v>
      </c>
      <c r="L5" s="2">
        <f>psa!L5</f>
        <v>3</v>
      </c>
      <c r="M5" s="2">
        <f>psa!M5</f>
        <v>3</v>
      </c>
      <c r="N5" s="2">
        <f>psa!N5</f>
        <v>3</v>
      </c>
      <c r="O5" s="5">
        <f>psa!O5</f>
        <v>3</v>
      </c>
      <c r="P5" s="5">
        <f>psa!P5</f>
        <v>3</v>
      </c>
      <c r="Q5" s="5">
        <f>psa!Q5</f>
        <v>3</v>
      </c>
      <c r="R5" s="5">
        <f>psa!R5</f>
        <v>3</v>
      </c>
      <c r="S5" s="5">
        <f>psa!S5</f>
        <v>3</v>
      </c>
      <c r="T5" s="5">
        <f>psa!T5</f>
        <v>3</v>
      </c>
      <c r="U5" s="2">
        <f>psa!U5</f>
        <v>3</v>
      </c>
      <c r="V5" s="2">
        <f>psa!V5</f>
        <v>3</v>
      </c>
      <c r="W5" s="2">
        <f>psa!W5</f>
        <v>3</v>
      </c>
      <c r="X5" s="5">
        <f>psa!X5</f>
        <v>3</v>
      </c>
      <c r="Y5" s="5">
        <f>psa!Y5</f>
        <v>3</v>
      </c>
      <c r="Z5" s="5">
        <f>psa!Z5</f>
        <v>3</v>
      </c>
    </row>
    <row r="6" spans="1:26" s="3" customFormat="1" x14ac:dyDescent="0.2">
      <c r="A6" s="3" t="s">
        <v>20</v>
      </c>
      <c r="B6" s="3" t="s">
        <v>6</v>
      </c>
      <c r="D6" s="9" t="s">
        <v>10</v>
      </c>
      <c r="E6" s="3" t="s">
        <v>21</v>
      </c>
      <c r="F6" s="3">
        <f>psa!F6</f>
        <v>1E-3</v>
      </c>
      <c r="G6" s="3">
        <f>psa!G6</f>
        <v>1</v>
      </c>
      <c r="H6" s="3">
        <f>psa!H6</f>
        <v>999</v>
      </c>
      <c r="I6" s="6">
        <f>psa!I6</f>
        <v>0.05</v>
      </c>
      <c r="J6" s="6">
        <f>psa!J6</f>
        <v>5</v>
      </c>
      <c r="K6" s="6">
        <f>psa!K6</f>
        <v>95</v>
      </c>
      <c r="L6" s="3">
        <f>psa!L6</f>
        <v>1E-3</v>
      </c>
      <c r="M6" s="3">
        <f>psa!M6</f>
        <v>1</v>
      </c>
      <c r="N6" s="3">
        <f>psa!N6</f>
        <v>999</v>
      </c>
      <c r="O6" s="3">
        <f>psa!O6</f>
        <v>1E-3</v>
      </c>
      <c r="P6" s="3">
        <f>psa!P6</f>
        <v>1</v>
      </c>
      <c r="Q6" s="3">
        <f>psa!Q6</f>
        <v>999</v>
      </c>
      <c r="R6" s="6">
        <f>psa!R6</f>
        <v>0.05</v>
      </c>
      <c r="S6" s="6">
        <f>psa!S6</f>
        <v>5</v>
      </c>
      <c r="T6" s="6">
        <f>psa!T6</f>
        <v>95</v>
      </c>
      <c r="U6" s="6">
        <f>psa!U6</f>
        <v>0.05</v>
      </c>
      <c r="V6" s="6">
        <f>psa!V6</f>
        <v>5</v>
      </c>
      <c r="W6" s="6">
        <f>psa!W6</f>
        <v>95</v>
      </c>
      <c r="X6" s="6">
        <f>psa!X6</f>
        <v>0.05</v>
      </c>
      <c r="Y6" s="6">
        <f>psa!Y6</f>
        <v>5</v>
      </c>
      <c r="Z6" s="6">
        <f>psa!Z6</f>
        <v>95</v>
      </c>
    </row>
    <row r="7" spans="1:26" s="3" customFormat="1" x14ac:dyDescent="0.2">
      <c r="A7" s="3" t="s">
        <v>25</v>
      </c>
      <c r="B7" s="3" t="s">
        <v>23</v>
      </c>
      <c r="D7" s="9" t="s">
        <v>10</v>
      </c>
      <c r="E7" s="3" t="s">
        <v>26</v>
      </c>
      <c r="F7" s="3">
        <f>psa!F7</f>
        <v>0.02</v>
      </c>
      <c r="G7" s="3">
        <f>psa!G7</f>
        <v>2</v>
      </c>
      <c r="H7" s="3">
        <f>psa!H7</f>
        <v>98</v>
      </c>
      <c r="I7" s="6">
        <f>psa!I7</f>
        <v>0.1</v>
      </c>
      <c r="J7" s="6">
        <f>psa!J7</f>
        <v>10</v>
      </c>
      <c r="K7" s="6">
        <f>psa!K7</f>
        <v>90</v>
      </c>
      <c r="L7" s="3">
        <f>psa!L7</f>
        <v>0.02</v>
      </c>
      <c r="M7" s="3">
        <f>psa!M7</f>
        <v>2</v>
      </c>
      <c r="N7" s="3">
        <f>psa!N7</f>
        <v>98</v>
      </c>
      <c r="O7" s="3">
        <f>psa!O7</f>
        <v>0.02</v>
      </c>
      <c r="P7" s="3">
        <f>psa!P7</f>
        <v>2</v>
      </c>
      <c r="Q7" s="3">
        <f>psa!Q7</f>
        <v>98</v>
      </c>
      <c r="R7" s="6">
        <f>psa!R7</f>
        <v>0.1</v>
      </c>
      <c r="S7" s="6">
        <f>psa!S7</f>
        <v>10</v>
      </c>
      <c r="T7" s="6">
        <f>psa!T7</f>
        <v>90</v>
      </c>
      <c r="U7" s="6">
        <f>psa!U7</f>
        <v>0.1</v>
      </c>
      <c r="V7" s="6">
        <f>psa!V7</f>
        <v>10</v>
      </c>
      <c r="W7" s="6">
        <f>psa!W7</f>
        <v>90</v>
      </c>
      <c r="X7" s="6">
        <f>psa!X7</f>
        <v>0.1</v>
      </c>
      <c r="Y7" s="6">
        <f>psa!Y7</f>
        <v>10</v>
      </c>
      <c r="Z7" s="6">
        <f>psa!Z7</f>
        <v>90</v>
      </c>
    </row>
    <row r="8" spans="1:26" s="3" customFormat="1" x14ac:dyDescent="0.2">
      <c r="A8" s="3" t="s">
        <v>27</v>
      </c>
      <c r="B8" s="3" t="s">
        <v>23</v>
      </c>
      <c r="D8" s="9" t="s">
        <v>10</v>
      </c>
      <c r="E8" s="3" t="s">
        <v>28</v>
      </c>
      <c r="F8" s="3">
        <f>psa!F8</f>
        <v>1</v>
      </c>
      <c r="G8" s="3">
        <f>psa!G8</f>
        <v>1</v>
      </c>
      <c r="H8" s="3">
        <f>psa!H8</f>
        <v>1</v>
      </c>
      <c r="I8" s="6">
        <f>psa!I8</f>
        <v>1</v>
      </c>
      <c r="J8" s="6">
        <f>psa!J8</f>
        <v>1</v>
      </c>
      <c r="K8" s="6">
        <f>psa!K8</f>
        <v>1</v>
      </c>
      <c r="L8" s="3">
        <f>psa!L8</f>
        <v>1</v>
      </c>
      <c r="M8" s="3">
        <f>psa!M8</f>
        <v>1</v>
      </c>
      <c r="N8" s="3">
        <f>psa!N8</f>
        <v>1</v>
      </c>
      <c r="O8" s="3">
        <f>psa!O8</f>
        <v>1</v>
      </c>
      <c r="P8" s="3">
        <f>psa!P8</f>
        <v>1</v>
      </c>
      <c r="Q8" s="3">
        <f>psa!Q8</f>
        <v>1</v>
      </c>
      <c r="R8" s="6">
        <f>psa!R8</f>
        <v>1</v>
      </c>
      <c r="S8" s="6">
        <f>psa!S8</f>
        <v>1</v>
      </c>
      <c r="T8" s="6">
        <f>psa!T8</f>
        <v>1</v>
      </c>
      <c r="U8" s="6">
        <f>psa!U8</f>
        <v>1</v>
      </c>
      <c r="V8" s="6">
        <f>psa!V8</f>
        <v>1</v>
      </c>
      <c r="W8" s="6">
        <f>psa!W8</f>
        <v>1</v>
      </c>
      <c r="X8" s="6">
        <f>psa!X8</f>
        <v>1</v>
      </c>
      <c r="Y8" s="6">
        <f>psa!Y8</f>
        <v>1</v>
      </c>
      <c r="Z8" s="6">
        <f>psa!Z8</f>
        <v>1</v>
      </c>
    </row>
    <row r="9" spans="1:26" s="4" customFormat="1" x14ac:dyDescent="0.2">
      <c r="A9" s="4" t="s">
        <v>5</v>
      </c>
      <c r="B9" s="4" t="s">
        <v>6</v>
      </c>
      <c r="D9" s="9" t="s">
        <v>10</v>
      </c>
      <c r="E9" s="4" t="s">
        <v>8</v>
      </c>
      <c r="F9" s="4">
        <f>psa!F9</f>
        <v>0.2</v>
      </c>
      <c r="G9" s="4">
        <f>psa!G9</f>
        <v>20</v>
      </c>
      <c r="H9" s="4">
        <f>psa!H9</f>
        <v>80</v>
      </c>
      <c r="I9" s="4">
        <f>psa!I9</f>
        <v>0.2</v>
      </c>
      <c r="J9" s="4">
        <f>psa!J9</f>
        <v>20</v>
      </c>
      <c r="K9" s="4">
        <f>psa!K9</f>
        <v>80</v>
      </c>
      <c r="L9" s="4">
        <f>psa!L9</f>
        <v>0.2</v>
      </c>
      <c r="M9" s="4">
        <f>psa!M9</f>
        <v>20</v>
      </c>
      <c r="N9" s="4">
        <f>psa!N9</f>
        <v>80</v>
      </c>
      <c r="O9" s="4">
        <f>psa!O9</f>
        <v>0.2</v>
      </c>
      <c r="P9" s="4">
        <f>psa!P9</f>
        <v>20</v>
      </c>
      <c r="Q9" s="4">
        <f>psa!Q9</f>
        <v>80</v>
      </c>
      <c r="R9" s="4">
        <f>psa!R9</f>
        <v>0.2</v>
      </c>
      <c r="S9" s="4">
        <f>psa!S9</f>
        <v>20</v>
      </c>
      <c r="T9" s="4">
        <f>psa!T9</f>
        <v>80</v>
      </c>
      <c r="U9" s="4">
        <f>psa!U9</f>
        <v>0.2</v>
      </c>
      <c r="V9" s="4">
        <f>psa!V9</f>
        <v>20</v>
      </c>
      <c r="W9" s="4">
        <f>psa!W9</f>
        <v>80</v>
      </c>
      <c r="X9" s="4">
        <f>psa!X9</f>
        <v>0.2</v>
      </c>
      <c r="Y9" s="4">
        <f>psa!Y9</f>
        <v>20</v>
      </c>
      <c r="Z9" s="4">
        <f>psa!Z9</f>
        <v>80</v>
      </c>
    </row>
    <row r="10" spans="1:26" s="4" customFormat="1" x14ac:dyDescent="0.2">
      <c r="A10" s="4" t="s">
        <v>18</v>
      </c>
      <c r="B10" s="4" t="s">
        <v>6</v>
      </c>
      <c r="D10" s="9" t="s">
        <v>10</v>
      </c>
      <c r="E10" s="4" t="s">
        <v>19</v>
      </c>
      <c r="F10" s="4">
        <f>psa!F10</f>
        <v>0.7</v>
      </c>
      <c r="G10" s="4">
        <f>psa!G10</f>
        <v>7</v>
      </c>
      <c r="H10" s="4">
        <f>psa!H10</f>
        <v>3</v>
      </c>
      <c r="I10" s="4">
        <f>psa!I10</f>
        <v>0.7</v>
      </c>
      <c r="J10" s="4">
        <f>psa!J10</f>
        <v>7</v>
      </c>
      <c r="K10" s="4">
        <f>psa!K10</f>
        <v>3</v>
      </c>
      <c r="L10" s="4">
        <f>psa!L10</f>
        <v>0.7</v>
      </c>
      <c r="M10" s="4">
        <f>psa!M10</f>
        <v>7</v>
      </c>
      <c r="N10" s="4">
        <f>psa!N10</f>
        <v>3</v>
      </c>
      <c r="O10" s="4">
        <f>psa!O10</f>
        <v>0.7</v>
      </c>
      <c r="P10" s="4">
        <f>psa!P10</f>
        <v>7</v>
      </c>
      <c r="Q10" s="4">
        <f>psa!Q10</f>
        <v>3</v>
      </c>
      <c r="R10" s="4">
        <f>psa!R10</f>
        <v>0.7</v>
      </c>
      <c r="S10" s="4">
        <f>psa!S10</f>
        <v>7</v>
      </c>
      <c r="T10" s="4">
        <f>psa!T10</f>
        <v>3</v>
      </c>
      <c r="U10" s="4">
        <f>psa!U10</f>
        <v>0.7</v>
      </c>
      <c r="V10" s="4">
        <f>psa!V10</f>
        <v>7</v>
      </c>
      <c r="W10" s="4">
        <f>psa!W10</f>
        <v>3</v>
      </c>
      <c r="X10" s="4">
        <f>psa!X10</f>
        <v>0.7</v>
      </c>
      <c r="Y10" s="4">
        <f>psa!Y10</f>
        <v>7</v>
      </c>
      <c r="Z10" s="4">
        <f>psa!Z10</f>
        <v>3</v>
      </c>
    </row>
    <row r="11" spans="1:26" s="4" customFormat="1" x14ac:dyDescent="0.2">
      <c r="A11" s="4" t="s">
        <v>36</v>
      </c>
      <c r="B11" s="4" t="s">
        <v>32</v>
      </c>
      <c r="D11" s="9" t="s">
        <v>10</v>
      </c>
      <c r="E11" s="4" t="s">
        <v>37</v>
      </c>
      <c r="F11" s="4">
        <f>psa!F11</f>
        <v>1</v>
      </c>
      <c r="G11" s="4">
        <f>psa!G11</f>
        <v>1</v>
      </c>
      <c r="H11" s="4">
        <f>psa!H11</f>
        <v>1</v>
      </c>
      <c r="I11" s="4">
        <f>psa!I11</f>
        <v>1</v>
      </c>
      <c r="J11" s="4">
        <f>psa!J11</f>
        <v>1</v>
      </c>
      <c r="K11" s="4">
        <f>psa!K11</f>
        <v>1</v>
      </c>
      <c r="L11" s="4">
        <f>psa!L11</f>
        <v>1</v>
      </c>
      <c r="M11" s="4">
        <f>psa!M11</f>
        <v>1</v>
      </c>
      <c r="N11" s="4">
        <f>psa!N11</f>
        <v>1</v>
      </c>
      <c r="O11" s="4">
        <f>psa!O11</f>
        <v>1</v>
      </c>
      <c r="P11" s="4">
        <f>psa!P11</f>
        <v>1</v>
      </c>
      <c r="Q11" s="4">
        <f>psa!Q11</f>
        <v>1</v>
      </c>
      <c r="R11" s="4">
        <f>psa!R11</f>
        <v>1</v>
      </c>
      <c r="S11" s="4">
        <f>psa!S11</f>
        <v>1</v>
      </c>
      <c r="T11" s="4">
        <f>psa!T11</f>
        <v>1</v>
      </c>
      <c r="U11" s="4">
        <f>psa!U11</f>
        <v>1</v>
      </c>
      <c r="V11" s="4">
        <f>psa!V11</f>
        <v>1</v>
      </c>
      <c r="W11" s="4">
        <f>psa!W11</f>
        <v>1</v>
      </c>
      <c r="X11" s="4">
        <f>psa!X11</f>
        <v>1</v>
      </c>
      <c r="Y11" s="4">
        <f>psa!Y11</f>
        <v>1</v>
      </c>
      <c r="Z11" s="4">
        <f>psa!Z11</f>
        <v>1</v>
      </c>
    </row>
    <row r="12" spans="1:26" s="4" customFormat="1" x14ac:dyDescent="0.2">
      <c r="A12" s="4" t="s">
        <v>38</v>
      </c>
      <c r="B12" s="4" t="s">
        <v>32</v>
      </c>
      <c r="D12" s="9" t="s">
        <v>10</v>
      </c>
      <c r="E12" s="4" t="s">
        <v>39</v>
      </c>
      <c r="F12" s="4">
        <f>psa!F12</f>
        <v>3</v>
      </c>
      <c r="G12" s="4">
        <f>psa!G12</f>
        <v>1</v>
      </c>
      <c r="H12" s="4">
        <f>psa!H12</f>
        <v>5</v>
      </c>
      <c r="I12" s="4">
        <f>psa!I12</f>
        <v>3</v>
      </c>
      <c r="J12" s="4">
        <f>psa!J12</f>
        <v>1</v>
      </c>
      <c r="K12" s="4">
        <f>psa!K12</f>
        <v>5</v>
      </c>
      <c r="L12" s="4">
        <f>psa!L12</f>
        <v>3</v>
      </c>
      <c r="M12" s="4">
        <f>psa!M12</f>
        <v>1</v>
      </c>
      <c r="N12" s="4">
        <f>psa!N12</f>
        <v>5</v>
      </c>
      <c r="O12" s="4">
        <f>psa!O12</f>
        <v>3</v>
      </c>
      <c r="P12" s="4">
        <f>psa!P12</f>
        <v>1</v>
      </c>
      <c r="Q12" s="4">
        <f>psa!Q12</f>
        <v>5</v>
      </c>
      <c r="R12" s="4">
        <f>psa!R12</f>
        <v>3</v>
      </c>
      <c r="S12" s="4">
        <f>psa!S12</f>
        <v>1</v>
      </c>
      <c r="T12" s="4">
        <f>psa!T12</f>
        <v>5</v>
      </c>
      <c r="U12" s="4">
        <f>psa!U12</f>
        <v>3</v>
      </c>
      <c r="V12" s="4">
        <f>psa!V12</f>
        <v>1</v>
      </c>
      <c r="W12" s="4">
        <f>psa!W12</f>
        <v>5</v>
      </c>
      <c r="X12" s="4">
        <f>psa!X12</f>
        <v>3</v>
      </c>
      <c r="Y12" s="4">
        <f>psa!Y12</f>
        <v>1</v>
      </c>
      <c r="Z12" s="4">
        <f>psa!Z12</f>
        <v>5</v>
      </c>
    </row>
    <row r="13" spans="1:26" s="4" customFormat="1" x14ac:dyDescent="0.2">
      <c r="A13" s="4" t="s">
        <v>40</v>
      </c>
      <c r="B13" s="4" t="s">
        <v>41</v>
      </c>
      <c r="D13" s="9" t="s">
        <v>10</v>
      </c>
      <c r="E13" s="4" t="s">
        <v>42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</row>
    <row r="14" spans="1:26" s="4" customFormat="1" x14ac:dyDescent="0.2">
      <c r="A14" s="4" t="s">
        <v>43</v>
      </c>
      <c r="B14" s="4" t="s">
        <v>41</v>
      </c>
      <c r="D14" s="9" t="s">
        <v>10</v>
      </c>
      <c r="E14" s="4" t="s">
        <v>44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</row>
    <row r="15" spans="1:26" s="4" customFormat="1" x14ac:dyDescent="0.2">
      <c r="A15" s="4" t="s">
        <v>47</v>
      </c>
      <c r="B15" s="4" t="s">
        <v>6</v>
      </c>
      <c r="D15" s="9" t="s">
        <v>10</v>
      </c>
      <c r="E15" s="4" t="s">
        <v>48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</row>
    <row r="16" spans="1:26" s="4" customFormat="1" x14ac:dyDescent="0.2">
      <c r="A16" s="4" t="s">
        <v>49</v>
      </c>
      <c r="B16" s="4" t="s">
        <v>6</v>
      </c>
      <c r="D16" s="9" t="s">
        <v>10</v>
      </c>
      <c r="E16" s="4" t="s">
        <v>50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</row>
    <row r="17" spans="1:26" x14ac:dyDescent="0.2">
      <c r="A17" t="s">
        <v>22</v>
      </c>
      <c r="B17" t="s">
        <v>23</v>
      </c>
      <c r="D17" s="9" t="s">
        <v>10</v>
      </c>
      <c r="E17" t="s">
        <v>24</v>
      </c>
      <c r="F17">
        <f>psa!F17</f>
        <v>0.05</v>
      </c>
      <c r="G17">
        <f>psa!G17</f>
        <v>5</v>
      </c>
      <c r="H17">
        <f>psa!H17</f>
        <v>95</v>
      </c>
      <c r="I17">
        <f>psa!I17</f>
        <v>0.05</v>
      </c>
      <c r="J17">
        <f>psa!J17</f>
        <v>5</v>
      </c>
      <c r="K17">
        <f>psa!K17</f>
        <v>95</v>
      </c>
      <c r="L17">
        <f>psa!L17</f>
        <v>0.05</v>
      </c>
      <c r="M17">
        <f>psa!M17</f>
        <v>5</v>
      </c>
      <c r="N17">
        <f>psa!N17</f>
        <v>95</v>
      </c>
      <c r="O17">
        <f>psa!O17</f>
        <v>0.05</v>
      </c>
      <c r="P17">
        <f>psa!P17</f>
        <v>5</v>
      </c>
      <c r="Q17">
        <f>psa!Q17</f>
        <v>95</v>
      </c>
      <c r="R17">
        <f>psa!R17</f>
        <v>0.05</v>
      </c>
      <c r="S17">
        <f>psa!S17</f>
        <v>5</v>
      </c>
      <c r="T17">
        <f>psa!T17</f>
        <v>95</v>
      </c>
      <c r="U17">
        <f>psa!U17</f>
        <v>0.05</v>
      </c>
      <c r="V17">
        <f>psa!V17</f>
        <v>5</v>
      </c>
      <c r="W17">
        <f>psa!W17</f>
        <v>95</v>
      </c>
      <c r="X17">
        <f>psa!X17</f>
        <v>0.05</v>
      </c>
      <c r="Y17">
        <f>psa!Y17</f>
        <v>5</v>
      </c>
      <c r="Z17">
        <f>psa!Z17</f>
        <v>95</v>
      </c>
    </row>
    <row r="18" spans="1:26" x14ac:dyDescent="0.2">
      <c r="A18" t="s">
        <v>22</v>
      </c>
      <c r="B18" t="s">
        <v>29</v>
      </c>
      <c r="D18" s="9" t="s">
        <v>10</v>
      </c>
      <c r="E18" t="s">
        <v>30</v>
      </c>
      <c r="F18">
        <f>psa!F18</f>
        <v>365</v>
      </c>
      <c r="G18">
        <f>psa!G18</f>
        <v>365</v>
      </c>
      <c r="H18">
        <f>psa!H18</f>
        <v>365</v>
      </c>
      <c r="I18">
        <f>psa!I18</f>
        <v>365</v>
      </c>
      <c r="J18">
        <f>psa!J18</f>
        <v>365</v>
      </c>
      <c r="K18">
        <f>psa!K18</f>
        <v>365</v>
      </c>
      <c r="L18">
        <f>psa!L18</f>
        <v>365</v>
      </c>
      <c r="M18">
        <f>psa!M18</f>
        <v>365</v>
      </c>
      <c r="N18">
        <f>psa!N18</f>
        <v>365</v>
      </c>
      <c r="O18">
        <f>psa!O18</f>
        <v>365</v>
      </c>
      <c r="P18">
        <f>psa!P18</f>
        <v>365</v>
      </c>
      <c r="Q18">
        <f>psa!Q18</f>
        <v>365</v>
      </c>
      <c r="R18">
        <f>psa!R18</f>
        <v>365</v>
      </c>
      <c r="S18">
        <f>psa!S18</f>
        <v>365</v>
      </c>
      <c r="T18">
        <f>psa!T18</f>
        <v>365</v>
      </c>
      <c r="U18">
        <f>psa!U18</f>
        <v>365</v>
      </c>
      <c r="V18">
        <f>psa!V18</f>
        <v>365</v>
      </c>
      <c r="W18">
        <f>psa!W18</f>
        <v>365</v>
      </c>
      <c r="X18">
        <f>psa!X18</f>
        <v>365</v>
      </c>
      <c r="Y18">
        <f>psa!Y18</f>
        <v>365</v>
      </c>
      <c r="Z18">
        <f>psa!Z18</f>
        <v>365</v>
      </c>
    </row>
    <row r="19" spans="1:26" x14ac:dyDescent="0.2">
      <c r="A19" t="s">
        <v>31</v>
      </c>
      <c r="B19" t="s">
        <v>32</v>
      </c>
      <c r="D19" s="9" t="s">
        <v>10</v>
      </c>
      <c r="E19" t="s">
        <v>33</v>
      </c>
      <c r="F19">
        <f>psa!F19</f>
        <v>10000</v>
      </c>
      <c r="G19">
        <f>psa!G19</f>
        <v>10000</v>
      </c>
      <c r="H19">
        <f>psa!H19</f>
        <v>10000</v>
      </c>
      <c r="I19">
        <f>psa!I19</f>
        <v>10000</v>
      </c>
      <c r="J19">
        <f>psa!J19</f>
        <v>10000</v>
      </c>
      <c r="K19">
        <f>psa!K19</f>
        <v>10000</v>
      </c>
      <c r="L19">
        <f>psa!L19</f>
        <v>10000</v>
      </c>
      <c r="M19">
        <f>psa!M19</f>
        <v>10000</v>
      </c>
      <c r="N19">
        <f>psa!N19</f>
        <v>10000</v>
      </c>
      <c r="O19">
        <f>psa!O19</f>
        <v>10000</v>
      </c>
      <c r="P19">
        <f>psa!P19</f>
        <v>10000</v>
      </c>
      <c r="Q19">
        <f>psa!Q19</f>
        <v>10000</v>
      </c>
      <c r="R19">
        <f>psa!R19</f>
        <v>10000</v>
      </c>
      <c r="S19">
        <f>psa!S19</f>
        <v>10000</v>
      </c>
      <c r="T19">
        <f>psa!T19</f>
        <v>10000</v>
      </c>
      <c r="U19">
        <f>psa!U19</f>
        <v>10000</v>
      </c>
      <c r="V19">
        <f>psa!V19</f>
        <v>10000</v>
      </c>
      <c r="W19">
        <f>psa!W19</f>
        <v>10000</v>
      </c>
      <c r="X19">
        <f>psa!X19</f>
        <v>10000</v>
      </c>
      <c r="Y19">
        <f>psa!Y19</f>
        <v>10000</v>
      </c>
      <c r="Z19">
        <f>psa!Z19</f>
        <v>10000</v>
      </c>
    </row>
    <row r="20" spans="1:26" x14ac:dyDescent="0.2">
      <c r="A20" t="s">
        <v>25</v>
      </c>
      <c r="B20" t="s">
        <v>32</v>
      </c>
      <c r="D20" s="9" t="s">
        <v>10</v>
      </c>
      <c r="E20" t="s">
        <v>34</v>
      </c>
      <c r="F20">
        <f>psa!F20</f>
        <v>25000</v>
      </c>
      <c r="G20">
        <f>psa!G20</f>
        <v>25000</v>
      </c>
      <c r="H20">
        <f>psa!H20</f>
        <v>25000</v>
      </c>
      <c r="I20">
        <f>psa!I20</f>
        <v>25000</v>
      </c>
      <c r="J20">
        <f>psa!J20</f>
        <v>25000</v>
      </c>
      <c r="K20">
        <f>psa!K20</f>
        <v>25000</v>
      </c>
      <c r="L20">
        <f>psa!L20</f>
        <v>25000</v>
      </c>
      <c r="M20">
        <f>psa!M20</f>
        <v>25000</v>
      </c>
      <c r="N20">
        <f>psa!N20</f>
        <v>25000</v>
      </c>
      <c r="O20">
        <f>psa!O20</f>
        <v>25000</v>
      </c>
      <c r="P20">
        <f>psa!P20</f>
        <v>25000</v>
      </c>
      <c r="Q20">
        <f>psa!Q20</f>
        <v>25000</v>
      </c>
      <c r="R20">
        <f>psa!R20</f>
        <v>25000</v>
      </c>
      <c r="S20">
        <f>psa!S20</f>
        <v>25000</v>
      </c>
      <c r="T20">
        <f>psa!T20</f>
        <v>25000</v>
      </c>
      <c r="U20">
        <f>psa!U20</f>
        <v>25000</v>
      </c>
      <c r="V20">
        <f>psa!V20</f>
        <v>25000</v>
      </c>
      <c r="W20">
        <f>psa!W20</f>
        <v>25000</v>
      </c>
      <c r="X20">
        <f>psa!X20</f>
        <v>25000</v>
      </c>
      <c r="Y20">
        <f>psa!Y20</f>
        <v>25000</v>
      </c>
      <c r="Z20">
        <f>psa!Z20</f>
        <v>25000</v>
      </c>
    </row>
    <row r="21" spans="1:26" x14ac:dyDescent="0.2">
      <c r="A21" t="s">
        <v>27</v>
      </c>
      <c r="B21" t="s">
        <v>32</v>
      </c>
      <c r="D21" s="9" t="s">
        <v>10</v>
      </c>
      <c r="E21" t="s">
        <v>35</v>
      </c>
      <c r="F21">
        <f>psa!F21</f>
        <v>15000</v>
      </c>
      <c r="G21">
        <f>psa!G21</f>
        <v>15000</v>
      </c>
      <c r="H21">
        <f>psa!H21</f>
        <v>15000</v>
      </c>
      <c r="I21">
        <f>psa!I21</f>
        <v>15000</v>
      </c>
      <c r="J21">
        <f>psa!J21</f>
        <v>15000</v>
      </c>
      <c r="K21">
        <f>psa!K21</f>
        <v>15000</v>
      </c>
      <c r="L21">
        <f>psa!L21</f>
        <v>15000</v>
      </c>
      <c r="M21">
        <f>psa!M21</f>
        <v>15000</v>
      </c>
      <c r="N21">
        <f>psa!N21</f>
        <v>15000</v>
      </c>
      <c r="O21">
        <f>psa!O21</f>
        <v>15000</v>
      </c>
      <c r="P21">
        <f>psa!P21</f>
        <v>15000</v>
      </c>
      <c r="Q21">
        <f>psa!Q21</f>
        <v>15000</v>
      </c>
      <c r="R21">
        <f>psa!R21</f>
        <v>15000</v>
      </c>
      <c r="S21">
        <f>psa!S21</f>
        <v>15000</v>
      </c>
      <c r="T21">
        <f>psa!T21</f>
        <v>15000</v>
      </c>
      <c r="U21">
        <f>psa!U21</f>
        <v>15000</v>
      </c>
      <c r="V21">
        <f>psa!V21</f>
        <v>15000</v>
      </c>
      <c r="W21">
        <f>psa!W21</f>
        <v>15000</v>
      </c>
      <c r="X21">
        <f>psa!X21</f>
        <v>15000</v>
      </c>
      <c r="Y21">
        <f>psa!Y21</f>
        <v>15000</v>
      </c>
      <c r="Z21">
        <f>psa!Z21</f>
        <v>15000</v>
      </c>
    </row>
    <row r="22" spans="1:26" x14ac:dyDescent="0.2">
      <c r="A22" t="s">
        <v>22</v>
      </c>
      <c r="B22" t="s">
        <v>1</v>
      </c>
      <c r="D22" s="9" t="s">
        <v>10</v>
      </c>
      <c r="E22" t="s">
        <v>45</v>
      </c>
      <c r="F22">
        <f>psa!F22</f>
        <v>1</v>
      </c>
      <c r="G22">
        <f>psa!G22</f>
        <v>1</v>
      </c>
      <c r="H22">
        <f>psa!H22</f>
        <v>1</v>
      </c>
      <c r="I22">
        <f>psa!I22</f>
        <v>1</v>
      </c>
      <c r="J22">
        <f>psa!J22</f>
        <v>1</v>
      </c>
      <c r="K22">
        <f>psa!K22</f>
        <v>1</v>
      </c>
      <c r="L22">
        <f>psa!L22</f>
        <v>1</v>
      </c>
      <c r="M22">
        <f>psa!M22</f>
        <v>1</v>
      </c>
      <c r="N22">
        <f>psa!N22</f>
        <v>1</v>
      </c>
      <c r="O22">
        <f>psa!O22</f>
        <v>1</v>
      </c>
      <c r="P22">
        <f>psa!P22</f>
        <v>1</v>
      </c>
      <c r="Q22">
        <f>psa!Q22</f>
        <v>1</v>
      </c>
      <c r="R22">
        <f>psa!R22</f>
        <v>1</v>
      </c>
      <c r="S22">
        <f>psa!S22</f>
        <v>1</v>
      </c>
      <c r="T22">
        <f>psa!T22</f>
        <v>1</v>
      </c>
      <c r="U22">
        <f>psa!U22</f>
        <v>1</v>
      </c>
      <c r="V22">
        <f>psa!V22</f>
        <v>1</v>
      </c>
      <c r="W22">
        <f>psa!W22</f>
        <v>1</v>
      </c>
      <c r="X22">
        <f>psa!X22</f>
        <v>1</v>
      </c>
      <c r="Y22">
        <f>psa!Y22</f>
        <v>1</v>
      </c>
      <c r="Z22">
        <f>psa!Z22</f>
        <v>1</v>
      </c>
    </row>
    <row r="23" spans="1:26" x14ac:dyDescent="0.2">
      <c r="A23" t="s">
        <v>31</v>
      </c>
      <c r="B23" t="s">
        <v>1</v>
      </c>
      <c r="D23" s="9" t="s">
        <v>10</v>
      </c>
      <c r="E23" t="s">
        <v>45</v>
      </c>
      <c r="F23">
        <f>psa!F23</f>
        <v>0</v>
      </c>
      <c r="G23">
        <f>psa!G23</f>
        <v>0</v>
      </c>
      <c r="H23">
        <f>psa!H23</f>
        <v>0</v>
      </c>
      <c r="I23">
        <f>psa!I23</f>
        <v>0</v>
      </c>
      <c r="J23">
        <f>psa!J23</f>
        <v>0</v>
      </c>
      <c r="K23">
        <f>psa!K23</f>
        <v>0</v>
      </c>
      <c r="L23">
        <f>psa!L23</f>
        <v>0</v>
      </c>
      <c r="M23">
        <f>psa!M23</f>
        <v>0</v>
      </c>
      <c r="N23">
        <f>psa!N23</f>
        <v>0</v>
      </c>
      <c r="O23">
        <f>psa!O23</f>
        <v>0</v>
      </c>
      <c r="P23">
        <f>psa!P23</f>
        <v>0</v>
      </c>
      <c r="Q23">
        <f>psa!Q23</f>
        <v>0</v>
      </c>
      <c r="R23">
        <f>psa!R23</f>
        <v>0</v>
      </c>
      <c r="S23">
        <f>psa!S23</f>
        <v>0</v>
      </c>
      <c r="T23">
        <f>psa!T23</f>
        <v>0</v>
      </c>
      <c r="U23">
        <f>psa!U23</f>
        <v>0</v>
      </c>
      <c r="V23">
        <f>psa!V23</f>
        <v>0</v>
      </c>
      <c r="W23">
        <f>psa!W23</f>
        <v>0</v>
      </c>
      <c r="X23">
        <f>psa!X23</f>
        <v>0</v>
      </c>
      <c r="Y23">
        <f>psa!Y23</f>
        <v>0</v>
      </c>
      <c r="Z23">
        <f>psa!Z23</f>
        <v>0</v>
      </c>
    </row>
    <row r="24" spans="1:26" x14ac:dyDescent="0.2">
      <c r="A24" t="s">
        <v>25</v>
      </c>
      <c r="B24" t="s">
        <v>1</v>
      </c>
      <c r="D24" s="9" t="s">
        <v>10</v>
      </c>
      <c r="E24" t="s">
        <v>45</v>
      </c>
      <c r="F24">
        <f>psa!F24</f>
        <v>0</v>
      </c>
      <c r="G24">
        <f>psa!G24</f>
        <v>0</v>
      </c>
      <c r="H24">
        <f>psa!H24</f>
        <v>0</v>
      </c>
      <c r="I24">
        <f>psa!I24</f>
        <v>0</v>
      </c>
      <c r="J24">
        <f>psa!J24</f>
        <v>0</v>
      </c>
      <c r="K24">
        <f>psa!K24</f>
        <v>0</v>
      </c>
      <c r="L24">
        <f>psa!L24</f>
        <v>0</v>
      </c>
      <c r="M24">
        <f>psa!M24</f>
        <v>0</v>
      </c>
      <c r="N24">
        <f>psa!N24</f>
        <v>0</v>
      </c>
      <c r="O24">
        <f>psa!O24</f>
        <v>0</v>
      </c>
      <c r="P24">
        <f>psa!P24</f>
        <v>0</v>
      </c>
      <c r="Q24">
        <f>psa!Q24</f>
        <v>0</v>
      </c>
      <c r="R24">
        <f>psa!R24</f>
        <v>0</v>
      </c>
      <c r="S24">
        <f>psa!S24</f>
        <v>0</v>
      </c>
      <c r="T24">
        <f>psa!T24</f>
        <v>0</v>
      </c>
      <c r="U24">
        <f>psa!U24</f>
        <v>0</v>
      </c>
      <c r="V24">
        <f>psa!V24</f>
        <v>0</v>
      </c>
      <c r="W24">
        <f>psa!W24</f>
        <v>0</v>
      </c>
      <c r="X24">
        <f>psa!X24</f>
        <v>0</v>
      </c>
      <c r="Y24">
        <f>psa!Y24</f>
        <v>0</v>
      </c>
      <c r="Z24">
        <f>psa!Z24</f>
        <v>0</v>
      </c>
    </row>
    <row r="25" spans="1:26" x14ac:dyDescent="0.2">
      <c r="A25" t="s">
        <v>27</v>
      </c>
      <c r="B25" t="s">
        <v>1</v>
      </c>
      <c r="D25" s="9" t="s">
        <v>10</v>
      </c>
      <c r="E25" t="s">
        <v>45</v>
      </c>
      <c r="F25">
        <f>psa!F25</f>
        <v>0</v>
      </c>
      <c r="G25">
        <f>psa!G25</f>
        <v>0</v>
      </c>
      <c r="H25">
        <f>psa!H25</f>
        <v>0</v>
      </c>
      <c r="I25">
        <f>psa!I25</f>
        <v>0</v>
      </c>
      <c r="J25">
        <f>psa!J25</f>
        <v>0</v>
      </c>
      <c r="K25">
        <f>psa!K25</f>
        <v>0</v>
      </c>
      <c r="L25">
        <f>psa!L25</f>
        <v>0</v>
      </c>
      <c r="M25">
        <f>psa!M25</f>
        <v>0</v>
      </c>
      <c r="N25">
        <f>psa!N25</f>
        <v>0</v>
      </c>
      <c r="O25">
        <f>psa!O25</f>
        <v>0</v>
      </c>
      <c r="P25">
        <f>psa!P25</f>
        <v>0</v>
      </c>
      <c r="Q25">
        <f>psa!Q25</f>
        <v>0</v>
      </c>
      <c r="R25">
        <f>psa!R25</f>
        <v>0</v>
      </c>
      <c r="S25">
        <f>psa!S25</f>
        <v>0</v>
      </c>
      <c r="T25">
        <f>psa!T25</f>
        <v>0</v>
      </c>
      <c r="U25">
        <f>psa!U25</f>
        <v>0</v>
      </c>
      <c r="V25">
        <f>psa!V25</f>
        <v>0</v>
      </c>
      <c r="W25">
        <f>psa!W25</f>
        <v>0</v>
      </c>
      <c r="X25">
        <f>psa!X25</f>
        <v>0</v>
      </c>
      <c r="Y25">
        <f>psa!Y25</f>
        <v>0</v>
      </c>
      <c r="Z25">
        <f>psa!Z25</f>
        <v>0</v>
      </c>
    </row>
    <row r="26" spans="1:26" x14ac:dyDescent="0.2">
      <c r="A26" t="s">
        <v>46</v>
      </c>
      <c r="B26" t="s">
        <v>1</v>
      </c>
      <c r="D26" s="8" t="s">
        <v>10</v>
      </c>
      <c r="E26" t="s">
        <v>45</v>
      </c>
      <c r="F26">
        <f>psa!F26</f>
        <v>0</v>
      </c>
      <c r="G26">
        <f>psa!G26</f>
        <v>0</v>
      </c>
      <c r="H26">
        <f>psa!H26</f>
        <v>0</v>
      </c>
      <c r="I26">
        <f>psa!I26</f>
        <v>0</v>
      </c>
      <c r="J26">
        <f>psa!J26</f>
        <v>0</v>
      </c>
      <c r="K26">
        <f>psa!K26</f>
        <v>0</v>
      </c>
      <c r="L26">
        <f>psa!L26</f>
        <v>0</v>
      </c>
      <c r="M26">
        <f>psa!M26</f>
        <v>0</v>
      </c>
      <c r="N26">
        <f>psa!N26</f>
        <v>0</v>
      </c>
      <c r="O26">
        <f>psa!O26</f>
        <v>0</v>
      </c>
      <c r="P26">
        <f>psa!P26</f>
        <v>0</v>
      </c>
      <c r="Q26">
        <f>psa!Q26</f>
        <v>0</v>
      </c>
      <c r="R26">
        <f>psa!R26</f>
        <v>0</v>
      </c>
      <c r="S26">
        <f>psa!S26</f>
        <v>0</v>
      </c>
      <c r="T26">
        <f>psa!T26</f>
        <v>0</v>
      </c>
      <c r="U26">
        <f>psa!U26</f>
        <v>0</v>
      </c>
      <c r="V26">
        <f>psa!V26</f>
        <v>0</v>
      </c>
      <c r="W26">
        <f>psa!W26</f>
        <v>0</v>
      </c>
      <c r="X26">
        <f>psa!X26</f>
        <v>0</v>
      </c>
      <c r="Y26">
        <f>psa!Y26</f>
        <v>0</v>
      </c>
      <c r="Z26">
        <f>psa!Z26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58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s="1" customFormat="1" x14ac:dyDescent="0.2">
      <c r="A2" s="1" t="s">
        <v>9</v>
      </c>
      <c r="B2" s="1" t="s">
        <v>6</v>
      </c>
      <c r="D2" s="9" t="s">
        <v>10</v>
      </c>
      <c r="E2" s="1" t="s">
        <v>11</v>
      </c>
      <c r="F2" s="1">
        <f>psa!F2</f>
        <v>0.02</v>
      </c>
      <c r="G2" s="1">
        <f>psa!G2</f>
        <v>2</v>
      </c>
      <c r="H2" s="1">
        <f>psa!H2</f>
        <v>98</v>
      </c>
      <c r="I2" s="1">
        <f>psa!I2</f>
        <v>0.02</v>
      </c>
      <c r="J2" s="1">
        <f>psa!J2</f>
        <v>2</v>
      </c>
      <c r="K2" s="1">
        <f>psa!K2</f>
        <v>98</v>
      </c>
      <c r="L2" s="7">
        <f>psa!L2</f>
        <v>0.15</v>
      </c>
      <c r="M2" s="7">
        <f>psa!M2</f>
        <v>15</v>
      </c>
      <c r="N2" s="7">
        <f>psa!N2</f>
        <v>85</v>
      </c>
      <c r="O2" s="7">
        <f>psa!O2</f>
        <v>0.15</v>
      </c>
      <c r="P2" s="7">
        <f>psa!P2</f>
        <v>15</v>
      </c>
      <c r="Q2" s="7">
        <f>psa!Q2</f>
        <v>85</v>
      </c>
      <c r="R2" s="1">
        <f>psa!R2</f>
        <v>0.02</v>
      </c>
      <c r="S2" s="1">
        <f>psa!S2</f>
        <v>2</v>
      </c>
      <c r="T2" s="1">
        <f>psa!T2</f>
        <v>98</v>
      </c>
      <c r="U2" s="7">
        <f>psa!U2</f>
        <v>0.15</v>
      </c>
      <c r="V2" s="7">
        <f>psa!V2</f>
        <v>15</v>
      </c>
      <c r="W2" s="7">
        <f>psa!W2</f>
        <v>85</v>
      </c>
      <c r="X2" s="7">
        <f>psa!X2</f>
        <v>0.15</v>
      </c>
      <c r="Y2" s="7">
        <f>psa!Y2</f>
        <v>15</v>
      </c>
      <c r="Z2" s="7">
        <f>psa!Z2</f>
        <v>85</v>
      </c>
    </row>
    <row r="3" spans="1:26" s="1" customFormat="1" x14ac:dyDescent="0.2">
      <c r="A3" s="1" t="s">
        <v>12</v>
      </c>
      <c r="B3" s="1" t="s">
        <v>6</v>
      </c>
      <c r="D3" s="9" t="s">
        <v>10</v>
      </c>
      <c r="E3" s="1" t="s">
        <v>13</v>
      </c>
      <c r="F3" s="1">
        <f>psa!F3</f>
        <v>10</v>
      </c>
      <c r="G3" s="1">
        <f>psa!G3</f>
        <v>10</v>
      </c>
      <c r="H3" s="1">
        <f>psa!H3</f>
        <v>10</v>
      </c>
      <c r="I3" s="1">
        <f>psa!I3</f>
        <v>10</v>
      </c>
      <c r="J3" s="1">
        <f>psa!J3</f>
        <v>10</v>
      </c>
      <c r="K3" s="1">
        <f>psa!K3</f>
        <v>10</v>
      </c>
      <c r="L3" s="7">
        <f>psa!L3</f>
        <v>10</v>
      </c>
      <c r="M3" s="7">
        <f>psa!M3</f>
        <v>10</v>
      </c>
      <c r="N3" s="7">
        <f>psa!N3</f>
        <v>10</v>
      </c>
      <c r="O3" s="7">
        <f>psa!O3</f>
        <v>10</v>
      </c>
      <c r="P3" s="7">
        <f>psa!P3</f>
        <v>10</v>
      </c>
      <c r="Q3" s="7">
        <f>psa!Q3</f>
        <v>10</v>
      </c>
      <c r="R3" s="1">
        <f>psa!R3</f>
        <v>10</v>
      </c>
      <c r="S3" s="1">
        <f>psa!S3</f>
        <v>10</v>
      </c>
      <c r="T3" s="1">
        <f>psa!T3</f>
        <v>10</v>
      </c>
      <c r="U3" s="7">
        <f>psa!U3</f>
        <v>10</v>
      </c>
      <c r="V3" s="7">
        <f>psa!V3</f>
        <v>10</v>
      </c>
      <c r="W3" s="7">
        <f>psa!W3</f>
        <v>10</v>
      </c>
      <c r="X3" s="7">
        <f>psa!X3</f>
        <v>10</v>
      </c>
      <c r="Y3" s="7">
        <f>psa!Y3</f>
        <v>10</v>
      </c>
      <c r="Z3" s="7">
        <f>psa!Z3</f>
        <v>10</v>
      </c>
    </row>
    <row r="4" spans="1:26" s="2" customFormat="1" x14ac:dyDescent="0.2">
      <c r="A4" s="2" t="s">
        <v>14</v>
      </c>
      <c r="B4" s="2" t="s">
        <v>6</v>
      </c>
      <c r="D4" s="9" t="s">
        <v>10</v>
      </c>
      <c r="E4" s="2" t="s">
        <v>15</v>
      </c>
      <c r="F4" s="5">
        <f>psa!F4</f>
        <v>0.15</v>
      </c>
      <c r="G4" s="5">
        <f>psa!G4</f>
        <v>15</v>
      </c>
      <c r="H4" s="5">
        <f>psa!H4</f>
        <v>85</v>
      </c>
      <c r="I4" s="2">
        <f>psa!I4</f>
        <v>0.05</v>
      </c>
      <c r="J4" s="2">
        <f>psa!J4</f>
        <v>5</v>
      </c>
      <c r="K4" s="2">
        <f>psa!K4</f>
        <v>95</v>
      </c>
      <c r="L4" s="2">
        <f>psa!L4</f>
        <v>0.05</v>
      </c>
      <c r="M4" s="2">
        <f>psa!M4</f>
        <v>5</v>
      </c>
      <c r="N4" s="2">
        <f>psa!N4</f>
        <v>95</v>
      </c>
      <c r="O4" s="5">
        <f>psa!O4</f>
        <v>0.15</v>
      </c>
      <c r="P4" s="5">
        <f>psa!P4</f>
        <v>15</v>
      </c>
      <c r="Q4" s="5">
        <f>psa!Q4</f>
        <v>85</v>
      </c>
      <c r="R4" s="5">
        <f>psa!R4</f>
        <v>0.15</v>
      </c>
      <c r="S4" s="5">
        <f>psa!S4</f>
        <v>15</v>
      </c>
      <c r="T4" s="5">
        <f>psa!T4</f>
        <v>85</v>
      </c>
      <c r="U4" s="2">
        <f>psa!U4</f>
        <v>0.05</v>
      </c>
      <c r="V4" s="2">
        <f>psa!V4</f>
        <v>5</v>
      </c>
      <c r="W4" s="2">
        <f>psa!W4</f>
        <v>95</v>
      </c>
      <c r="X4" s="5">
        <f>psa!X4</f>
        <v>0.15</v>
      </c>
      <c r="Y4" s="5">
        <f>psa!Y4</f>
        <v>15</v>
      </c>
      <c r="Z4" s="5">
        <f>psa!Z4</f>
        <v>85</v>
      </c>
    </row>
    <row r="5" spans="1:26" s="2" customFormat="1" x14ac:dyDescent="0.2">
      <c r="A5" s="2" t="s">
        <v>16</v>
      </c>
      <c r="B5" s="2" t="s">
        <v>6</v>
      </c>
      <c r="D5" s="9" t="s">
        <v>10</v>
      </c>
      <c r="E5" s="2" t="s">
        <v>17</v>
      </c>
      <c r="F5" s="5">
        <f>psa!F5</f>
        <v>3</v>
      </c>
      <c r="G5" s="5">
        <f>psa!G5</f>
        <v>3</v>
      </c>
      <c r="H5" s="5">
        <f>psa!H5</f>
        <v>3</v>
      </c>
      <c r="I5" s="2">
        <f>psa!I5</f>
        <v>3</v>
      </c>
      <c r="J5" s="2">
        <f>psa!J5</f>
        <v>3</v>
      </c>
      <c r="K5" s="2">
        <f>psa!K5</f>
        <v>3</v>
      </c>
      <c r="L5" s="2">
        <f>psa!L5</f>
        <v>3</v>
      </c>
      <c r="M5" s="2">
        <f>psa!M5</f>
        <v>3</v>
      </c>
      <c r="N5" s="2">
        <f>psa!N5</f>
        <v>3</v>
      </c>
      <c r="O5" s="5">
        <f>psa!O5</f>
        <v>3</v>
      </c>
      <c r="P5" s="5">
        <f>psa!P5</f>
        <v>3</v>
      </c>
      <c r="Q5" s="5">
        <f>psa!Q5</f>
        <v>3</v>
      </c>
      <c r="R5" s="5">
        <f>psa!R5</f>
        <v>3</v>
      </c>
      <c r="S5" s="5">
        <f>psa!S5</f>
        <v>3</v>
      </c>
      <c r="T5" s="5">
        <f>psa!T5</f>
        <v>3</v>
      </c>
      <c r="U5" s="2">
        <f>psa!U5</f>
        <v>3</v>
      </c>
      <c r="V5" s="2">
        <f>psa!V5</f>
        <v>3</v>
      </c>
      <c r="W5" s="2">
        <f>psa!W5</f>
        <v>3</v>
      </c>
      <c r="X5" s="5">
        <f>psa!X5</f>
        <v>3</v>
      </c>
      <c r="Y5" s="5">
        <f>psa!Y5</f>
        <v>3</v>
      </c>
      <c r="Z5" s="5">
        <f>psa!Z5</f>
        <v>3</v>
      </c>
    </row>
    <row r="6" spans="1:26" s="3" customFormat="1" x14ac:dyDescent="0.2">
      <c r="A6" s="3" t="s">
        <v>20</v>
      </c>
      <c r="B6" s="3" t="s">
        <v>6</v>
      </c>
      <c r="D6" s="9" t="s">
        <v>10</v>
      </c>
      <c r="E6" s="3" t="s">
        <v>21</v>
      </c>
      <c r="F6" s="3">
        <f>psa!F6</f>
        <v>1E-3</v>
      </c>
      <c r="G6" s="3">
        <f>psa!G6</f>
        <v>1</v>
      </c>
      <c r="H6" s="3">
        <f>psa!H6</f>
        <v>999</v>
      </c>
      <c r="I6" s="6">
        <f>psa!I6</f>
        <v>0.05</v>
      </c>
      <c r="J6" s="6">
        <f>psa!J6</f>
        <v>5</v>
      </c>
      <c r="K6" s="6">
        <f>psa!K6</f>
        <v>95</v>
      </c>
      <c r="L6" s="3">
        <f>psa!L6</f>
        <v>1E-3</v>
      </c>
      <c r="M6" s="3">
        <f>psa!M6</f>
        <v>1</v>
      </c>
      <c r="N6" s="3">
        <f>psa!N6</f>
        <v>999</v>
      </c>
      <c r="O6" s="3">
        <f>psa!O6</f>
        <v>1E-3</v>
      </c>
      <c r="P6" s="3">
        <f>psa!P6</f>
        <v>1</v>
      </c>
      <c r="Q6" s="3">
        <f>psa!Q6</f>
        <v>999</v>
      </c>
      <c r="R6" s="6">
        <f>psa!R6</f>
        <v>0.05</v>
      </c>
      <c r="S6" s="6">
        <f>psa!S6</f>
        <v>5</v>
      </c>
      <c r="T6" s="6">
        <f>psa!T6</f>
        <v>95</v>
      </c>
      <c r="U6" s="6">
        <f>psa!U6</f>
        <v>0.05</v>
      </c>
      <c r="V6" s="6">
        <f>psa!V6</f>
        <v>5</v>
      </c>
      <c r="W6" s="6">
        <f>psa!W6</f>
        <v>95</v>
      </c>
      <c r="X6" s="6">
        <f>psa!X6</f>
        <v>0.05</v>
      </c>
      <c r="Y6" s="6">
        <f>psa!Y6</f>
        <v>5</v>
      </c>
      <c r="Z6" s="6">
        <f>psa!Z6</f>
        <v>95</v>
      </c>
    </row>
    <row r="7" spans="1:26" s="3" customFormat="1" x14ac:dyDescent="0.2">
      <c r="A7" s="3" t="s">
        <v>25</v>
      </c>
      <c r="B7" s="3" t="s">
        <v>23</v>
      </c>
      <c r="D7" s="9" t="s">
        <v>10</v>
      </c>
      <c r="E7" s="3" t="s">
        <v>26</v>
      </c>
      <c r="F7" s="3">
        <f>psa!F7</f>
        <v>0.02</v>
      </c>
      <c r="G7" s="3">
        <f>psa!G7</f>
        <v>2</v>
      </c>
      <c r="H7" s="3">
        <f>psa!H7</f>
        <v>98</v>
      </c>
      <c r="I7" s="6">
        <f>psa!I7</f>
        <v>0.1</v>
      </c>
      <c r="J7" s="6">
        <f>psa!J7</f>
        <v>10</v>
      </c>
      <c r="K7" s="6">
        <f>psa!K7</f>
        <v>90</v>
      </c>
      <c r="L7" s="3">
        <f>psa!L7</f>
        <v>0.02</v>
      </c>
      <c r="M7" s="3">
        <f>psa!M7</f>
        <v>2</v>
      </c>
      <c r="N7" s="3">
        <f>psa!N7</f>
        <v>98</v>
      </c>
      <c r="O7" s="3">
        <f>psa!O7</f>
        <v>0.02</v>
      </c>
      <c r="P7" s="3">
        <f>psa!P7</f>
        <v>2</v>
      </c>
      <c r="Q7" s="3">
        <f>psa!Q7</f>
        <v>98</v>
      </c>
      <c r="R7" s="6">
        <f>psa!R7</f>
        <v>0.1</v>
      </c>
      <c r="S7" s="6">
        <f>psa!S7</f>
        <v>10</v>
      </c>
      <c r="T7" s="6">
        <f>psa!T7</f>
        <v>90</v>
      </c>
      <c r="U7" s="6">
        <f>psa!U7</f>
        <v>0.1</v>
      </c>
      <c r="V7" s="6">
        <f>psa!V7</f>
        <v>10</v>
      </c>
      <c r="W7" s="6">
        <f>psa!W7</f>
        <v>90</v>
      </c>
      <c r="X7" s="6">
        <f>psa!X7</f>
        <v>0.1</v>
      </c>
      <c r="Y7" s="6">
        <f>psa!Y7</f>
        <v>10</v>
      </c>
      <c r="Z7" s="6">
        <f>psa!Z7</f>
        <v>90</v>
      </c>
    </row>
    <row r="8" spans="1:26" s="3" customFormat="1" x14ac:dyDescent="0.2">
      <c r="A8" s="3" t="s">
        <v>27</v>
      </c>
      <c r="B8" s="3" t="s">
        <v>23</v>
      </c>
      <c r="D8" s="9" t="s">
        <v>10</v>
      </c>
      <c r="E8" s="3" t="s">
        <v>28</v>
      </c>
      <c r="F8" s="3">
        <f>psa!F8</f>
        <v>1</v>
      </c>
      <c r="G8" s="3">
        <f>psa!G8</f>
        <v>1</v>
      </c>
      <c r="H8" s="3">
        <f>psa!H8</f>
        <v>1</v>
      </c>
      <c r="I8" s="6">
        <f>psa!I8</f>
        <v>1</v>
      </c>
      <c r="J8" s="6">
        <f>psa!J8</f>
        <v>1</v>
      </c>
      <c r="K8" s="6">
        <f>psa!K8</f>
        <v>1</v>
      </c>
      <c r="L8" s="3">
        <f>psa!L8</f>
        <v>1</v>
      </c>
      <c r="M8" s="3">
        <f>psa!M8</f>
        <v>1</v>
      </c>
      <c r="N8" s="3">
        <f>psa!N8</f>
        <v>1</v>
      </c>
      <c r="O8" s="3">
        <f>psa!O8</f>
        <v>1</v>
      </c>
      <c r="P8" s="3">
        <f>psa!P8</f>
        <v>1</v>
      </c>
      <c r="Q8" s="3">
        <f>psa!Q8</f>
        <v>1</v>
      </c>
      <c r="R8" s="6">
        <f>psa!R8</f>
        <v>1</v>
      </c>
      <c r="S8" s="6">
        <f>psa!S8</f>
        <v>1</v>
      </c>
      <c r="T8" s="6">
        <f>psa!T8</f>
        <v>1</v>
      </c>
      <c r="U8" s="6">
        <f>psa!U8</f>
        <v>1</v>
      </c>
      <c r="V8" s="6">
        <f>psa!V8</f>
        <v>1</v>
      </c>
      <c r="W8" s="6">
        <f>psa!W8</f>
        <v>1</v>
      </c>
      <c r="X8" s="6">
        <f>psa!X8</f>
        <v>1</v>
      </c>
      <c r="Y8" s="6">
        <f>psa!Y8</f>
        <v>1</v>
      </c>
      <c r="Z8" s="6">
        <f>psa!Z8</f>
        <v>1</v>
      </c>
    </row>
    <row r="9" spans="1:26" s="4" customFormat="1" x14ac:dyDescent="0.2">
      <c r="A9" s="4" t="s">
        <v>5</v>
      </c>
      <c r="B9" s="4" t="s">
        <v>6</v>
      </c>
      <c r="D9" s="9" t="s">
        <v>10</v>
      </c>
      <c r="E9" s="4" t="s">
        <v>8</v>
      </c>
      <c r="F9" s="4">
        <f>psa!F9</f>
        <v>0.2</v>
      </c>
      <c r="G9" s="4">
        <f>psa!G9</f>
        <v>20</v>
      </c>
      <c r="H9" s="4">
        <f>psa!H9</f>
        <v>80</v>
      </c>
      <c r="I9" s="4">
        <f>psa!I9</f>
        <v>0.2</v>
      </c>
      <c r="J9" s="4">
        <f>psa!J9</f>
        <v>20</v>
      </c>
      <c r="K9" s="4">
        <f>psa!K9</f>
        <v>80</v>
      </c>
      <c r="L9" s="4">
        <f>psa!L9</f>
        <v>0.2</v>
      </c>
      <c r="M9" s="4">
        <f>psa!M9</f>
        <v>20</v>
      </c>
      <c r="N9" s="4">
        <f>psa!N9</f>
        <v>80</v>
      </c>
      <c r="O9" s="4">
        <f>psa!O9</f>
        <v>0.2</v>
      </c>
      <c r="P9" s="4">
        <f>psa!P9</f>
        <v>20</v>
      </c>
      <c r="Q9" s="4">
        <f>psa!Q9</f>
        <v>80</v>
      </c>
      <c r="R9" s="4">
        <f>psa!R9</f>
        <v>0.2</v>
      </c>
      <c r="S9" s="4">
        <f>psa!S9</f>
        <v>20</v>
      </c>
      <c r="T9" s="4">
        <f>psa!T9</f>
        <v>80</v>
      </c>
      <c r="U9" s="4">
        <f>psa!U9</f>
        <v>0.2</v>
      </c>
      <c r="V9" s="4">
        <f>psa!V9</f>
        <v>20</v>
      </c>
      <c r="W9" s="4">
        <f>psa!W9</f>
        <v>80</v>
      </c>
      <c r="X9" s="4">
        <f>psa!X9</f>
        <v>0.2</v>
      </c>
      <c r="Y9" s="4">
        <f>psa!Y9</f>
        <v>20</v>
      </c>
      <c r="Z9" s="4">
        <f>psa!Z9</f>
        <v>80</v>
      </c>
    </row>
    <row r="10" spans="1:26" s="4" customFormat="1" x14ac:dyDescent="0.2">
      <c r="A10" s="4" t="s">
        <v>18</v>
      </c>
      <c r="B10" s="4" t="s">
        <v>6</v>
      </c>
      <c r="D10" s="9" t="s">
        <v>10</v>
      </c>
      <c r="E10" s="4" t="s">
        <v>19</v>
      </c>
      <c r="F10" s="4">
        <f>psa!F10</f>
        <v>0.7</v>
      </c>
      <c r="G10" s="4">
        <f>psa!G10</f>
        <v>7</v>
      </c>
      <c r="H10" s="4">
        <f>psa!H10</f>
        <v>3</v>
      </c>
      <c r="I10" s="4">
        <f>psa!I10</f>
        <v>0.7</v>
      </c>
      <c r="J10" s="4">
        <f>psa!J10</f>
        <v>7</v>
      </c>
      <c r="K10" s="4">
        <f>psa!K10</f>
        <v>3</v>
      </c>
      <c r="L10" s="4">
        <f>psa!L10</f>
        <v>0.7</v>
      </c>
      <c r="M10" s="4">
        <f>psa!M10</f>
        <v>7</v>
      </c>
      <c r="N10" s="4">
        <f>psa!N10</f>
        <v>3</v>
      </c>
      <c r="O10" s="4">
        <f>psa!O10</f>
        <v>0.7</v>
      </c>
      <c r="P10" s="4">
        <f>psa!P10</f>
        <v>7</v>
      </c>
      <c r="Q10" s="4">
        <f>psa!Q10</f>
        <v>3</v>
      </c>
      <c r="R10" s="4">
        <f>psa!R10</f>
        <v>0.7</v>
      </c>
      <c r="S10" s="4">
        <f>psa!S10</f>
        <v>7</v>
      </c>
      <c r="T10" s="4">
        <f>psa!T10</f>
        <v>3</v>
      </c>
      <c r="U10" s="4">
        <f>psa!U10</f>
        <v>0.7</v>
      </c>
      <c r="V10" s="4">
        <f>psa!V10</f>
        <v>7</v>
      </c>
      <c r="W10" s="4">
        <f>psa!W10</f>
        <v>3</v>
      </c>
      <c r="X10" s="4">
        <f>psa!X10</f>
        <v>0.7</v>
      </c>
      <c r="Y10" s="4">
        <f>psa!Y10</f>
        <v>7</v>
      </c>
      <c r="Z10" s="4">
        <f>psa!Z10</f>
        <v>3</v>
      </c>
    </row>
    <row r="11" spans="1:26" s="4" customFormat="1" x14ac:dyDescent="0.2">
      <c r="A11" s="4" t="s">
        <v>36</v>
      </c>
      <c r="B11" s="4" t="s">
        <v>32</v>
      </c>
      <c r="D11" s="9" t="s">
        <v>10</v>
      </c>
      <c r="E11" s="4" t="s">
        <v>37</v>
      </c>
      <c r="F11" s="4">
        <f>psa!F11</f>
        <v>1</v>
      </c>
      <c r="G11" s="4">
        <f>psa!G11</f>
        <v>1</v>
      </c>
      <c r="H11" s="4">
        <f>psa!H11</f>
        <v>1</v>
      </c>
      <c r="I11" s="4">
        <f>psa!I11</f>
        <v>1</v>
      </c>
      <c r="J11" s="4">
        <f>psa!J11</f>
        <v>1</v>
      </c>
      <c r="K11" s="4">
        <f>psa!K11</f>
        <v>1</v>
      </c>
      <c r="L11" s="4">
        <f>psa!L11</f>
        <v>1</v>
      </c>
      <c r="M11" s="4">
        <f>psa!M11</f>
        <v>1</v>
      </c>
      <c r="N11" s="4">
        <f>psa!N11</f>
        <v>1</v>
      </c>
      <c r="O11" s="4">
        <f>psa!O11</f>
        <v>1</v>
      </c>
      <c r="P11" s="4">
        <f>psa!P11</f>
        <v>1</v>
      </c>
      <c r="Q11" s="4">
        <f>psa!Q11</f>
        <v>1</v>
      </c>
      <c r="R11" s="4">
        <f>psa!R11</f>
        <v>1</v>
      </c>
      <c r="S11" s="4">
        <f>psa!S11</f>
        <v>1</v>
      </c>
      <c r="T11" s="4">
        <f>psa!T11</f>
        <v>1</v>
      </c>
      <c r="U11" s="4">
        <f>psa!U11</f>
        <v>1</v>
      </c>
      <c r="V11" s="4">
        <f>psa!V11</f>
        <v>1</v>
      </c>
      <c r="W11" s="4">
        <f>psa!W11</f>
        <v>1</v>
      </c>
      <c r="X11" s="4">
        <f>psa!X11</f>
        <v>1</v>
      </c>
      <c r="Y11" s="4">
        <f>psa!Y11</f>
        <v>1</v>
      </c>
      <c r="Z11" s="4">
        <f>psa!Z11</f>
        <v>1</v>
      </c>
    </row>
    <row r="12" spans="1:26" s="4" customFormat="1" x14ac:dyDescent="0.2">
      <c r="A12" s="4" t="s">
        <v>38</v>
      </c>
      <c r="B12" s="4" t="s">
        <v>32</v>
      </c>
      <c r="D12" s="9" t="s">
        <v>10</v>
      </c>
      <c r="E12" s="4" t="s">
        <v>39</v>
      </c>
      <c r="F12" s="4">
        <f>psa!F12</f>
        <v>3</v>
      </c>
      <c r="G12" s="4">
        <f>psa!G12</f>
        <v>1</v>
      </c>
      <c r="H12" s="4">
        <f>psa!H12</f>
        <v>5</v>
      </c>
      <c r="I12" s="4">
        <f>psa!I12</f>
        <v>3</v>
      </c>
      <c r="J12" s="4">
        <f>psa!J12</f>
        <v>1</v>
      </c>
      <c r="K12" s="4">
        <f>psa!K12</f>
        <v>5</v>
      </c>
      <c r="L12" s="4">
        <f>psa!L12</f>
        <v>3</v>
      </c>
      <c r="M12" s="4">
        <f>psa!M12</f>
        <v>1</v>
      </c>
      <c r="N12" s="4">
        <f>psa!N12</f>
        <v>5</v>
      </c>
      <c r="O12" s="4">
        <f>psa!O12</f>
        <v>3</v>
      </c>
      <c r="P12" s="4">
        <f>psa!P12</f>
        <v>1</v>
      </c>
      <c r="Q12" s="4">
        <f>psa!Q12</f>
        <v>5</v>
      </c>
      <c r="R12" s="4">
        <f>psa!R12</f>
        <v>3</v>
      </c>
      <c r="S12" s="4">
        <f>psa!S12</f>
        <v>1</v>
      </c>
      <c r="T12" s="4">
        <f>psa!T12</f>
        <v>5</v>
      </c>
      <c r="U12" s="4">
        <f>psa!U12</f>
        <v>3</v>
      </c>
      <c r="V12" s="4">
        <f>psa!V12</f>
        <v>1</v>
      </c>
      <c r="W12" s="4">
        <f>psa!W12</f>
        <v>5</v>
      </c>
      <c r="X12" s="4">
        <f>psa!X12</f>
        <v>3</v>
      </c>
      <c r="Y12" s="4">
        <f>psa!Y12</f>
        <v>1</v>
      </c>
      <c r="Z12" s="4">
        <f>psa!Z12</f>
        <v>5</v>
      </c>
    </row>
    <row r="13" spans="1:26" s="4" customFormat="1" x14ac:dyDescent="0.2">
      <c r="A13" s="4" t="s">
        <v>40</v>
      </c>
      <c r="B13" s="4" t="s">
        <v>41</v>
      </c>
      <c r="D13" s="9" t="s">
        <v>10</v>
      </c>
      <c r="E13" s="4" t="s">
        <v>42</v>
      </c>
      <c r="F13" s="4">
        <f>psa!F13</f>
        <v>100</v>
      </c>
      <c r="G13" s="4">
        <f>psa!G13</f>
        <v>0</v>
      </c>
      <c r="H13" s="4">
        <f>psa!H13</f>
        <v>200</v>
      </c>
      <c r="I13" s="4">
        <f>psa!I13</f>
        <v>100</v>
      </c>
      <c r="J13" s="4">
        <f>psa!J13</f>
        <v>0</v>
      </c>
      <c r="K13" s="4">
        <f>psa!K13</f>
        <v>200</v>
      </c>
      <c r="L13" s="4">
        <f>psa!L13</f>
        <v>100</v>
      </c>
      <c r="M13" s="4">
        <f>psa!M13</f>
        <v>0</v>
      </c>
      <c r="N13" s="4">
        <f>psa!N13</f>
        <v>200</v>
      </c>
      <c r="O13" s="4">
        <f>psa!O13</f>
        <v>100</v>
      </c>
      <c r="P13" s="4">
        <f>psa!P13</f>
        <v>0</v>
      </c>
      <c r="Q13" s="4">
        <f>psa!Q13</f>
        <v>200</v>
      </c>
      <c r="R13" s="4">
        <f>psa!R13</f>
        <v>100</v>
      </c>
      <c r="S13" s="4">
        <f>psa!S13</f>
        <v>0</v>
      </c>
      <c r="T13" s="4">
        <f>psa!T13</f>
        <v>200</v>
      </c>
      <c r="U13" s="4">
        <f>psa!U13</f>
        <v>100</v>
      </c>
      <c r="V13" s="4">
        <f>psa!V13</f>
        <v>0</v>
      </c>
      <c r="W13" s="4">
        <f>psa!W13</f>
        <v>200</v>
      </c>
      <c r="X13" s="4">
        <f>psa!X13</f>
        <v>100</v>
      </c>
      <c r="Y13" s="4">
        <f>psa!Y13</f>
        <v>0</v>
      </c>
      <c r="Z13" s="4">
        <f>psa!Z13</f>
        <v>200</v>
      </c>
    </row>
    <row r="14" spans="1:26" s="4" customFormat="1" x14ac:dyDescent="0.2">
      <c r="A14" s="4" t="s">
        <v>43</v>
      </c>
      <c r="B14" s="4" t="s">
        <v>41</v>
      </c>
      <c r="D14" s="9" t="s">
        <v>10</v>
      </c>
      <c r="E14" s="4" t="s">
        <v>44</v>
      </c>
      <c r="F14" s="4">
        <f>psa!F14</f>
        <v>250</v>
      </c>
      <c r="G14" s="4">
        <f>psa!G14</f>
        <v>0</v>
      </c>
      <c r="H14" s="4">
        <f>psa!H14</f>
        <v>500</v>
      </c>
      <c r="I14" s="4">
        <f>psa!I14</f>
        <v>250</v>
      </c>
      <c r="J14" s="4">
        <f>psa!J14</f>
        <v>0</v>
      </c>
      <c r="K14" s="4">
        <f>psa!K14</f>
        <v>500</v>
      </c>
      <c r="L14" s="4">
        <f>psa!L14</f>
        <v>250</v>
      </c>
      <c r="M14" s="4">
        <f>psa!M14</f>
        <v>0</v>
      </c>
      <c r="N14" s="4">
        <f>psa!N14</f>
        <v>500</v>
      </c>
      <c r="O14" s="4">
        <f>psa!O14</f>
        <v>250</v>
      </c>
      <c r="P14" s="4">
        <f>psa!P14</f>
        <v>0</v>
      </c>
      <c r="Q14" s="4">
        <f>psa!Q14</f>
        <v>500</v>
      </c>
      <c r="R14" s="4">
        <f>psa!R14</f>
        <v>250</v>
      </c>
      <c r="S14" s="4">
        <f>psa!S14</f>
        <v>0</v>
      </c>
      <c r="T14" s="4">
        <f>psa!T14</f>
        <v>500</v>
      </c>
      <c r="U14" s="4">
        <f>psa!U14</f>
        <v>250</v>
      </c>
      <c r="V14" s="4">
        <f>psa!V14</f>
        <v>0</v>
      </c>
      <c r="W14" s="4">
        <f>psa!W14</f>
        <v>500</v>
      </c>
      <c r="X14" s="4">
        <f>psa!X14</f>
        <v>250</v>
      </c>
      <c r="Y14" s="4">
        <f>psa!Y14</f>
        <v>0</v>
      </c>
      <c r="Z14" s="4">
        <f>psa!Z14</f>
        <v>500</v>
      </c>
    </row>
    <row r="15" spans="1:26" s="4" customFormat="1" x14ac:dyDescent="0.2">
      <c r="A15" s="4" t="s">
        <v>47</v>
      </c>
      <c r="B15" s="4" t="s">
        <v>6</v>
      </c>
      <c r="D15" s="9" t="s">
        <v>10</v>
      </c>
      <c r="E15" s="4" t="s">
        <v>48</v>
      </c>
      <c r="F15" s="4">
        <f>psa!F15</f>
        <v>0.5</v>
      </c>
      <c r="G15" s="4">
        <f>psa!G15</f>
        <v>0</v>
      </c>
      <c r="H15" s="4">
        <f>psa!H15</f>
        <v>1</v>
      </c>
      <c r="I15" s="4">
        <f>psa!I15</f>
        <v>0.5</v>
      </c>
      <c r="J15" s="4">
        <f>psa!J15</f>
        <v>0</v>
      </c>
      <c r="K15" s="4">
        <f>psa!K15</f>
        <v>1</v>
      </c>
      <c r="L15" s="4">
        <f>psa!L15</f>
        <v>0.5</v>
      </c>
      <c r="M15" s="4">
        <f>psa!M15</f>
        <v>0</v>
      </c>
      <c r="N15" s="4">
        <f>psa!N15</f>
        <v>1</v>
      </c>
      <c r="O15" s="4">
        <f>psa!O15</f>
        <v>0.5</v>
      </c>
      <c r="P15" s="4">
        <f>psa!P15</f>
        <v>0</v>
      </c>
      <c r="Q15" s="4">
        <f>psa!Q15</f>
        <v>1</v>
      </c>
      <c r="R15" s="4">
        <f>psa!R15</f>
        <v>0.5</v>
      </c>
      <c r="S15" s="4">
        <f>psa!S15</f>
        <v>0</v>
      </c>
      <c r="T15" s="4">
        <f>psa!T15</f>
        <v>1</v>
      </c>
      <c r="U15" s="4">
        <f>psa!U15</f>
        <v>0.5</v>
      </c>
      <c r="V15" s="4">
        <f>psa!V15</f>
        <v>0</v>
      </c>
      <c r="W15" s="4">
        <f>psa!W15</f>
        <v>1</v>
      </c>
      <c r="X15" s="4">
        <f>psa!X15</f>
        <v>0.5</v>
      </c>
      <c r="Y15" s="4">
        <f>psa!Y15</f>
        <v>0</v>
      </c>
      <c r="Z15" s="4">
        <f>psa!Z15</f>
        <v>1</v>
      </c>
    </row>
    <row r="16" spans="1:26" s="4" customFormat="1" x14ac:dyDescent="0.2">
      <c r="A16" s="4" t="s">
        <v>49</v>
      </c>
      <c r="B16" s="4" t="s">
        <v>6</v>
      </c>
      <c r="D16" s="9" t="s">
        <v>10</v>
      </c>
      <c r="E16" s="4" t="s">
        <v>50</v>
      </c>
      <c r="F16" s="4">
        <f>psa!F16</f>
        <v>0.75</v>
      </c>
      <c r="G16" s="4">
        <f>psa!G16</f>
        <v>0.5</v>
      </c>
      <c r="H16" s="4">
        <f>psa!H16</f>
        <v>1</v>
      </c>
      <c r="I16" s="4">
        <f>psa!I16</f>
        <v>0.75</v>
      </c>
      <c r="J16" s="4">
        <f>psa!J16</f>
        <v>0.5</v>
      </c>
      <c r="K16" s="4">
        <f>psa!K16</f>
        <v>1</v>
      </c>
      <c r="L16" s="4">
        <f>psa!L16</f>
        <v>0.75</v>
      </c>
      <c r="M16" s="4">
        <f>psa!M16</f>
        <v>0.5</v>
      </c>
      <c r="N16" s="4">
        <f>psa!N16</f>
        <v>1</v>
      </c>
      <c r="O16" s="4">
        <f>psa!O16</f>
        <v>0.75</v>
      </c>
      <c r="P16" s="4">
        <f>psa!P16</f>
        <v>0.5</v>
      </c>
      <c r="Q16" s="4">
        <f>psa!Q16</f>
        <v>1</v>
      </c>
      <c r="R16" s="4">
        <f>psa!R16</f>
        <v>0.75</v>
      </c>
      <c r="S16" s="4">
        <f>psa!S16</f>
        <v>0.5</v>
      </c>
      <c r="T16" s="4">
        <f>psa!T16</f>
        <v>1</v>
      </c>
      <c r="U16" s="4">
        <f>psa!U16</f>
        <v>0.75</v>
      </c>
      <c r="V16" s="4">
        <f>psa!V16</f>
        <v>0.5</v>
      </c>
      <c r="W16" s="4">
        <f>psa!W16</f>
        <v>1</v>
      </c>
      <c r="X16" s="4">
        <f>psa!X16</f>
        <v>0.75</v>
      </c>
      <c r="Y16" s="4">
        <f>psa!Y16</f>
        <v>0.5</v>
      </c>
      <c r="Z16" s="4">
        <f>psa!Z16</f>
        <v>1</v>
      </c>
    </row>
    <row r="17" spans="1:26" x14ac:dyDescent="0.2">
      <c r="A17" t="s">
        <v>22</v>
      </c>
      <c r="B17" t="s">
        <v>23</v>
      </c>
      <c r="D17" s="9" t="s">
        <v>10</v>
      </c>
      <c r="E17" t="s">
        <v>24</v>
      </c>
      <c r="F17">
        <f>psa!F17</f>
        <v>0.05</v>
      </c>
      <c r="G17">
        <f>psa!G17</f>
        <v>5</v>
      </c>
      <c r="H17">
        <f>psa!H17</f>
        <v>95</v>
      </c>
      <c r="I17">
        <f>psa!I17</f>
        <v>0.05</v>
      </c>
      <c r="J17">
        <f>psa!J17</f>
        <v>5</v>
      </c>
      <c r="K17">
        <f>psa!K17</f>
        <v>95</v>
      </c>
      <c r="L17">
        <f>psa!L17</f>
        <v>0.05</v>
      </c>
      <c r="M17">
        <f>psa!M17</f>
        <v>5</v>
      </c>
      <c r="N17">
        <f>psa!N17</f>
        <v>95</v>
      </c>
      <c r="O17">
        <f>psa!O17</f>
        <v>0.05</v>
      </c>
      <c r="P17">
        <f>psa!P17</f>
        <v>5</v>
      </c>
      <c r="Q17">
        <f>psa!Q17</f>
        <v>95</v>
      </c>
      <c r="R17">
        <f>psa!R17</f>
        <v>0.05</v>
      </c>
      <c r="S17">
        <f>psa!S17</f>
        <v>5</v>
      </c>
      <c r="T17">
        <f>psa!T17</f>
        <v>95</v>
      </c>
      <c r="U17">
        <f>psa!U17</f>
        <v>0.05</v>
      </c>
      <c r="V17">
        <f>psa!V17</f>
        <v>5</v>
      </c>
      <c r="W17">
        <f>psa!W17</f>
        <v>95</v>
      </c>
      <c r="X17">
        <f>psa!X17</f>
        <v>0.05</v>
      </c>
      <c r="Y17">
        <f>psa!Y17</f>
        <v>5</v>
      </c>
      <c r="Z17">
        <f>psa!Z17</f>
        <v>95</v>
      </c>
    </row>
    <row r="18" spans="1:26" x14ac:dyDescent="0.2">
      <c r="A18" t="s">
        <v>22</v>
      </c>
      <c r="B18" t="s">
        <v>29</v>
      </c>
      <c r="D18" s="9" t="s">
        <v>10</v>
      </c>
      <c r="E18" t="s">
        <v>30</v>
      </c>
      <c r="F18">
        <f>psa!F18</f>
        <v>365</v>
      </c>
      <c r="G18">
        <f>psa!G18</f>
        <v>365</v>
      </c>
      <c r="H18">
        <f>psa!H18</f>
        <v>365</v>
      </c>
      <c r="I18">
        <f>psa!I18</f>
        <v>365</v>
      </c>
      <c r="J18">
        <f>psa!J18</f>
        <v>365</v>
      </c>
      <c r="K18">
        <f>psa!K18</f>
        <v>365</v>
      </c>
      <c r="L18">
        <f>psa!L18</f>
        <v>365</v>
      </c>
      <c r="M18">
        <f>psa!M18</f>
        <v>365</v>
      </c>
      <c r="N18">
        <f>psa!N18</f>
        <v>365</v>
      </c>
      <c r="O18">
        <f>psa!O18</f>
        <v>365</v>
      </c>
      <c r="P18">
        <f>psa!P18</f>
        <v>365</v>
      </c>
      <c r="Q18">
        <f>psa!Q18</f>
        <v>365</v>
      </c>
      <c r="R18">
        <f>psa!R18</f>
        <v>365</v>
      </c>
      <c r="S18">
        <f>psa!S18</f>
        <v>365</v>
      </c>
      <c r="T18">
        <f>psa!T18</f>
        <v>365</v>
      </c>
      <c r="U18">
        <f>psa!U18</f>
        <v>365</v>
      </c>
      <c r="V18">
        <f>psa!V18</f>
        <v>365</v>
      </c>
      <c r="W18">
        <f>psa!W18</f>
        <v>365</v>
      </c>
      <c r="X18">
        <f>psa!X18</f>
        <v>365</v>
      </c>
      <c r="Y18">
        <f>psa!Y18</f>
        <v>365</v>
      </c>
      <c r="Z18">
        <f>psa!Z18</f>
        <v>365</v>
      </c>
    </row>
    <row r="19" spans="1:26" x14ac:dyDescent="0.2">
      <c r="A19" t="s">
        <v>31</v>
      </c>
      <c r="B19" t="s">
        <v>32</v>
      </c>
      <c r="D19" s="9" t="s">
        <v>10</v>
      </c>
      <c r="E19" t="s">
        <v>33</v>
      </c>
      <c r="F19">
        <f>psa!F19</f>
        <v>10000</v>
      </c>
      <c r="G19">
        <f>psa!G19</f>
        <v>10000</v>
      </c>
      <c r="H19">
        <f>psa!H19</f>
        <v>10000</v>
      </c>
      <c r="I19">
        <f>psa!I19</f>
        <v>10000</v>
      </c>
      <c r="J19">
        <f>psa!J19</f>
        <v>10000</v>
      </c>
      <c r="K19">
        <f>psa!K19</f>
        <v>10000</v>
      </c>
      <c r="L19">
        <f>psa!L19</f>
        <v>10000</v>
      </c>
      <c r="M19">
        <f>psa!M19</f>
        <v>10000</v>
      </c>
      <c r="N19">
        <f>psa!N19</f>
        <v>10000</v>
      </c>
      <c r="O19">
        <f>psa!O19</f>
        <v>10000</v>
      </c>
      <c r="P19">
        <f>psa!P19</f>
        <v>10000</v>
      </c>
      <c r="Q19">
        <f>psa!Q19</f>
        <v>10000</v>
      </c>
      <c r="R19">
        <f>psa!R19</f>
        <v>10000</v>
      </c>
      <c r="S19">
        <f>psa!S19</f>
        <v>10000</v>
      </c>
      <c r="T19">
        <f>psa!T19</f>
        <v>10000</v>
      </c>
      <c r="U19">
        <f>psa!U19</f>
        <v>10000</v>
      </c>
      <c r="V19">
        <f>psa!V19</f>
        <v>10000</v>
      </c>
      <c r="W19">
        <f>psa!W19</f>
        <v>10000</v>
      </c>
      <c r="X19">
        <f>psa!X19</f>
        <v>10000</v>
      </c>
      <c r="Y19">
        <f>psa!Y19</f>
        <v>10000</v>
      </c>
      <c r="Z19">
        <f>psa!Z19</f>
        <v>10000</v>
      </c>
    </row>
    <row r="20" spans="1:26" x14ac:dyDescent="0.2">
      <c r="A20" t="s">
        <v>25</v>
      </c>
      <c r="B20" t="s">
        <v>32</v>
      </c>
      <c r="D20" s="9" t="s">
        <v>10</v>
      </c>
      <c r="E20" t="s">
        <v>34</v>
      </c>
      <c r="F20">
        <f>psa!F20</f>
        <v>25000</v>
      </c>
      <c r="G20">
        <f>psa!G20</f>
        <v>25000</v>
      </c>
      <c r="H20">
        <f>psa!H20</f>
        <v>25000</v>
      </c>
      <c r="I20">
        <f>psa!I20</f>
        <v>25000</v>
      </c>
      <c r="J20">
        <f>psa!J20</f>
        <v>25000</v>
      </c>
      <c r="K20">
        <f>psa!K20</f>
        <v>25000</v>
      </c>
      <c r="L20">
        <f>psa!L20</f>
        <v>25000</v>
      </c>
      <c r="M20">
        <f>psa!M20</f>
        <v>25000</v>
      </c>
      <c r="N20">
        <f>psa!N20</f>
        <v>25000</v>
      </c>
      <c r="O20">
        <f>psa!O20</f>
        <v>25000</v>
      </c>
      <c r="P20">
        <f>psa!P20</f>
        <v>25000</v>
      </c>
      <c r="Q20">
        <f>psa!Q20</f>
        <v>25000</v>
      </c>
      <c r="R20">
        <f>psa!R20</f>
        <v>25000</v>
      </c>
      <c r="S20">
        <f>psa!S20</f>
        <v>25000</v>
      </c>
      <c r="T20">
        <f>psa!T20</f>
        <v>25000</v>
      </c>
      <c r="U20">
        <f>psa!U20</f>
        <v>25000</v>
      </c>
      <c r="V20">
        <f>psa!V20</f>
        <v>25000</v>
      </c>
      <c r="W20">
        <f>psa!W20</f>
        <v>25000</v>
      </c>
      <c r="X20">
        <f>psa!X20</f>
        <v>25000</v>
      </c>
      <c r="Y20">
        <f>psa!Y20</f>
        <v>25000</v>
      </c>
      <c r="Z20">
        <f>psa!Z20</f>
        <v>25000</v>
      </c>
    </row>
    <row r="21" spans="1:26" x14ac:dyDescent="0.2">
      <c r="A21" t="s">
        <v>27</v>
      </c>
      <c r="B21" t="s">
        <v>32</v>
      </c>
      <c r="D21" s="9" t="s">
        <v>10</v>
      </c>
      <c r="E21" t="s">
        <v>35</v>
      </c>
      <c r="F21">
        <f>psa!F21</f>
        <v>15000</v>
      </c>
      <c r="G21">
        <f>psa!G21</f>
        <v>15000</v>
      </c>
      <c r="H21">
        <f>psa!H21</f>
        <v>15000</v>
      </c>
      <c r="I21">
        <f>psa!I21</f>
        <v>15000</v>
      </c>
      <c r="J21">
        <f>psa!J21</f>
        <v>15000</v>
      </c>
      <c r="K21">
        <f>psa!K21</f>
        <v>15000</v>
      </c>
      <c r="L21">
        <f>psa!L21</f>
        <v>15000</v>
      </c>
      <c r="M21">
        <f>psa!M21</f>
        <v>15000</v>
      </c>
      <c r="N21">
        <f>psa!N21</f>
        <v>15000</v>
      </c>
      <c r="O21">
        <f>psa!O21</f>
        <v>15000</v>
      </c>
      <c r="P21">
        <f>psa!P21</f>
        <v>15000</v>
      </c>
      <c r="Q21">
        <f>psa!Q21</f>
        <v>15000</v>
      </c>
      <c r="R21">
        <f>psa!R21</f>
        <v>15000</v>
      </c>
      <c r="S21">
        <f>psa!S21</f>
        <v>15000</v>
      </c>
      <c r="T21">
        <f>psa!T21</f>
        <v>15000</v>
      </c>
      <c r="U21">
        <f>psa!U21</f>
        <v>15000</v>
      </c>
      <c r="V21">
        <f>psa!V21</f>
        <v>15000</v>
      </c>
      <c r="W21">
        <f>psa!W21</f>
        <v>15000</v>
      </c>
      <c r="X21">
        <f>psa!X21</f>
        <v>15000</v>
      </c>
      <c r="Y21">
        <f>psa!Y21</f>
        <v>15000</v>
      </c>
      <c r="Z21">
        <f>psa!Z21</f>
        <v>15000</v>
      </c>
    </row>
    <row r="22" spans="1:26" x14ac:dyDescent="0.2">
      <c r="A22" t="s">
        <v>22</v>
      </c>
      <c r="B22" t="s">
        <v>1</v>
      </c>
      <c r="D22" s="9" t="s">
        <v>10</v>
      </c>
      <c r="E22" t="s">
        <v>45</v>
      </c>
      <c r="F22">
        <f>psa!F22</f>
        <v>1</v>
      </c>
      <c r="G22">
        <f>psa!G22</f>
        <v>1</v>
      </c>
      <c r="H22">
        <f>psa!H22</f>
        <v>1</v>
      </c>
      <c r="I22">
        <f>psa!I22</f>
        <v>1</v>
      </c>
      <c r="J22">
        <f>psa!J22</f>
        <v>1</v>
      </c>
      <c r="K22">
        <f>psa!K22</f>
        <v>1</v>
      </c>
      <c r="L22">
        <f>psa!L22</f>
        <v>1</v>
      </c>
      <c r="M22">
        <f>psa!M22</f>
        <v>1</v>
      </c>
      <c r="N22">
        <f>psa!N22</f>
        <v>1</v>
      </c>
      <c r="O22">
        <f>psa!O22</f>
        <v>1</v>
      </c>
      <c r="P22">
        <f>psa!P22</f>
        <v>1</v>
      </c>
      <c r="Q22">
        <f>psa!Q22</f>
        <v>1</v>
      </c>
      <c r="R22">
        <f>psa!R22</f>
        <v>1</v>
      </c>
      <c r="S22">
        <f>psa!S22</f>
        <v>1</v>
      </c>
      <c r="T22">
        <f>psa!T22</f>
        <v>1</v>
      </c>
      <c r="U22">
        <f>psa!U22</f>
        <v>1</v>
      </c>
      <c r="V22">
        <f>psa!V22</f>
        <v>1</v>
      </c>
      <c r="W22">
        <f>psa!W22</f>
        <v>1</v>
      </c>
      <c r="X22">
        <f>psa!X22</f>
        <v>1</v>
      </c>
      <c r="Y22">
        <f>psa!Y22</f>
        <v>1</v>
      </c>
      <c r="Z22">
        <f>psa!Z22</f>
        <v>1</v>
      </c>
    </row>
    <row r="23" spans="1:26" x14ac:dyDescent="0.2">
      <c r="A23" t="s">
        <v>31</v>
      </c>
      <c r="B23" t="s">
        <v>1</v>
      </c>
      <c r="D23" s="9" t="s">
        <v>10</v>
      </c>
      <c r="E23" t="s">
        <v>45</v>
      </c>
      <c r="F23">
        <f>psa!F23</f>
        <v>0</v>
      </c>
      <c r="G23">
        <f>psa!G23</f>
        <v>0</v>
      </c>
      <c r="H23">
        <f>psa!H23</f>
        <v>0</v>
      </c>
      <c r="I23">
        <f>psa!I23</f>
        <v>0</v>
      </c>
      <c r="J23">
        <f>psa!J23</f>
        <v>0</v>
      </c>
      <c r="K23">
        <f>psa!K23</f>
        <v>0</v>
      </c>
      <c r="L23">
        <f>psa!L23</f>
        <v>0</v>
      </c>
      <c r="M23">
        <f>psa!M23</f>
        <v>0</v>
      </c>
      <c r="N23">
        <f>psa!N23</f>
        <v>0</v>
      </c>
      <c r="O23">
        <f>psa!O23</f>
        <v>0</v>
      </c>
      <c r="P23">
        <f>psa!P23</f>
        <v>0</v>
      </c>
      <c r="Q23">
        <f>psa!Q23</f>
        <v>0</v>
      </c>
      <c r="R23">
        <f>psa!R23</f>
        <v>0</v>
      </c>
      <c r="S23">
        <f>psa!S23</f>
        <v>0</v>
      </c>
      <c r="T23">
        <f>psa!T23</f>
        <v>0</v>
      </c>
      <c r="U23">
        <f>psa!U23</f>
        <v>0</v>
      </c>
      <c r="V23">
        <f>psa!V23</f>
        <v>0</v>
      </c>
      <c r="W23">
        <f>psa!W23</f>
        <v>0</v>
      </c>
      <c r="X23">
        <f>psa!X23</f>
        <v>0</v>
      </c>
      <c r="Y23">
        <f>psa!Y23</f>
        <v>0</v>
      </c>
      <c r="Z23">
        <f>psa!Z23</f>
        <v>0</v>
      </c>
    </row>
    <row r="24" spans="1:26" x14ac:dyDescent="0.2">
      <c r="A24" t="s">
        <v>25</v>
      </c>
      <c r="B24" t="s">
        <v>1</v>
      </c>
      <c r="D24" s="9" t="s">
        <v>10</v>
      </c>
      <c r="E24" t="s">
        <v>45</v>
      </c>
      <c r="F24">
        <f>psa!F24</f>
        <v>0</v>
      </c>
      <c r="G24">
        <f>psa!G24</f>
        <v>0</v>
      </c>
      <c r="H24">
        <f>psa!H24</f>
        <v>0</v>
      </c>
      <c r="I24">
        <f>psa!I24</f>
        <v>0</v>
      </c>
      <c r="J24">
        <f>psa!J24</f>
        <v>0</v>
      </c>
      <c r="K24">
        <f>psa!K24</f>
        <v>0</v>
      </c>
      <c r="L24">
        <f>psa!L24</f>
        <v>0</v>
      </c>
      <c r="M24">
        <f>psa!M24</f>
        <v>0</v>
      </c>
      <c r="N24">
        <f>psa!N24</f>
        <v>0</v>
      </c>
      <c r="O24">
        <f>psa!O24</f>
        <v>0</v>
      </c>
      <c r="P24">
        <f>psa!P24</f>
        <v>0</v>
      </c>
      <c r="Q24">
        <f>psa!Q24</f>
        <v>0</v>
      </c>
      <c r="R24">
        <f>psa!R24</f>
        <v>0</v>
      </c>
      <c r="S24">
        <f>psa!S24</f>
        <v>0</v>
      </c>
      <c r="T24">
        <f>psa!T24</f>
        <v>0</v>
      </c>
      <c r="U24">
        <f>psa!U24</f>
        <v>0</v>
      </c>
      <c r="V24">
        <f>psa!V24</f>
        <v>0</v>
      </c>
      <c r="W24">
        <f>psa!W24</f>
        <v>0</v>
      </c>
      <c r="X24">
        <f>psa!X24</f>
        <v>0</v>
      </c>
      <c r="Y24">
        <f>psa!Y24</f>
        <v>0</v>
      </c>
      <c r="Z24">
        <f>psa!Z24</f>
        <v>0</v>
      </c>
    </row>
    <row r="25" spans="1:26" x14ac:dyDescent="0.2">
      <c r="A25" t="s">
        <v>27</v>
      </c>
      <c r="B25" t="s">
        <v>1</v>
      </c>
      <c r="D25" s="9" t="s">
        <v>10</v>
      </c>
      <c r="E25" t="s">
        <v>45</v>
      </c>
      <c r="F25">
        <f>psa!F25</f>
        <v>0</v>
      </c>
      <c r="G25">
        <f>psa!G25</f>
        <v>0</v>
      </c>
      <c r="H25">
        <f>psa!H25</f>
        <v>0</v>
      </c>
      <c r="I25">
        <f>psa!I25</f>
        <v>0</v>
      </c>
      <c r="J25">
        <f>psa!J25</f>
        <v>0</v>
      </c>
      <c r="K25">
        <f>psa!K25</f>
        <v>0</v>
      </c>
      <c r="L25">
        <f>psa!L25</f>
        <v>0</v>
      </c>
      <c r="M25">
        <f>psa!M25</f>
        <v>0</v>
      </c>
      <c r="N25">
        <f>psa!N25</f>
        <v>0</v>
      </c>
      <c r="O25">
        <f>psa!O25</f>
        <v>0</v>
      </c>
      <c r="P25">
        <f>psa!P25</f>
        <v>0</v>
      </c>
      <c r="Q25">
        <f>psa!Q25</f>
        <v>0</v>
      </c>
      <c r="R25">
        <f>psa!R25</f>
        <v>0</v>
      </c>
      <c r="S25">
        <f>psa!S25</f>
        <v>0</v>
      </c>
      <c r="T25">
        <f>psa!T25</f>
        <v>0</v>
      </c>
      <c r="U25">
        <f>psa!U25</f>
        <v>0</v>
      </c>
      <c r="V25">
        <f>psa!V25</f>
        <v>0</v>
      </c>
      <c r="W25">
        <f>psa!W25</f>
        <v>0</v>
      </c>
      <c r="X25">
        <f>psa!X25</f>
        <v>0</v>
      </c>
      <c r="Y25">
        <f>psa!Y25</f>
        <v>0</v>
      </c>
      <c r="Z25">
        <f>psa!Z25</f>
        <v>0</v>
      </c>
    </row>
    <row r="26" spans="1:26" x14ac:dyDescent="0.2">
      <c r="A26" t="s">
        <v>46</v>
      </c>
      <c r="B26" t="s">
        <v>1</v>
      </c>
      <c r="D26" s="9" t="s">
        <v>10</v>
      </c>
      <c r="E26" t="s">
        <v>45</v>
      </c>
      <c r="F26">
        <f>psa!F26</f>
        <v>0</v>
      </c>
      <c r="G26">
        <f>psa!G26</f>
        <v>0</v>
      </c>
      <c r="H26">
        <f>psa!H26</f>
        <v>0</v>
      </c>
      <c r="I26">
        <f>psa!I26</f>
        <v>0</v>
      </c>
      <c r="J26">
        <f>psa!J26</f>
        <v>0</v>
      </c>
      <c r="K26">
        <f>psa!K26</f>
        <v>0</v>
      </c>
      <c r="L26">
        <f>psa!L26</f>
        <v>0</v>
      </c>
      <c r="M26">
        <f>psa!M26</f>
        <v>0</v>
      </c>
      <c r="N26">
        <f>psa!N26</f>
        <v>0</v>
      </c>
      <c r="O26">
        <f>psa!O26</f>
        <v>0</v>
      </c>
      <c r="P26">
        <f>psa!P26</f>
        <v>0</v>
      </c>
      <c r="Q26">
        <f>psa!Q26</f>
        <v>0</v>
      </c>
      <c r="R26">
        <f>psa!R26</f>
        <v>0</v>
      </c>
      <c r="S26">
        <f>psa!S26</f>
        <v>0</v>
      </c>
      <c r="T26">
        <f>psa!T26</f>
        <v>0</v>
      </c>
      <c r="U26">
        <f>psa!U26</f>
        <v>0</v>
      </c>
      <c r="V26">
        <f>psa!V26</f>
        <v>0</v>
      </c>
      <c r="W26">
        <f>psa!W26</f>
        <v>0</v>
      </c>
      <c r="X26">
        <f>psa!X26</f>
        <v>0</v>
      </c>
      <c r="Y26">
        <f>psa!Y26</f>
        <v>0</v>
      </c>
      <c r="Z26">
        <f>psa!Z26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Z1048576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</row>
    <row r="2" spans="1:8" s="1" customFormat="1" x14ac:dyDescent="0.2">
      <c r="A2" s="1" t="s">
        <v>9</v>
      </c>
      <c r="B2" s="1" t="s">
        <v>6</v>
      </c>
      <c r="D2" s="9" t="s">
        <v>10</v>
      </c>
      <c r="E2" s="1" t="s">
        <v>11</v>
      </c>
      <c r="F2" s="1">
        <f>psa!F2</f>
        <v>0.02</v>
      </c>
      <c r="G2" s="1">
        <f>psa!G2</f>
        <v>2</v>
      </c>
      <c r="H2" s="1">
        <f>psa!H2</f>
        <v>98</v>
      </c>
    </row>
    <row r="3" spans="1:8" s="1" customFormat="1" x14ac:dyDescent="0.2">
      <c r="A3" s="1" t="s">
        <v>12</v>
      </c>
      <c r="B3" s="1" t="s">
        <v>6</v>
      </c>
      <c r="D3" s="9" t="s">
        <v>10</v>
      </c>
      <c r="E3" s="1" t="s">
        <v>13</v>
      </c>
      <c r="F3" s="1">
        <f>psa!F3</f>
        <v>10</v>
      </c>
      <c r="G3" s="1">
        <f>psa!G3</f>
        <v>10</v>
      </c>
      <c r="H3" s="1">
        <f>psa!H3</f>
        <v>10</v>
      </c>
    </row>
    <row r="4" spans="1:8" s="2" customFormat="1" x14ac:dyDescent="0.2">
      <c r="A4" s="2" t="s">
        <v>14</v>
      </c>
      <c r="B4" s="2" t="s">
        <v>6</v>
      </c>
      <c r="D4" s="9" t="s">
        <v>10</v>
      </c>
      <c r="E4" s="2" t="s">
        <v>15</v>
      </c>
      <c r="F4" s="5">
        <f>psa!F4</f>
        <v>0.15</v>
      </c>
      <c r="G4" s="5">
        <f>psa!G4</f>
        <v>15</v>
      </c>
      <c r="H4" s="5">
        <f>psa!H4</f>
        <v>85</v>
      </c>
    </row>
    <row r="5" spans="1:8" s="2" customFormat="1" x14ac:dyDescent="0.2">
      <c r="A5" s="2" t="s">
        <v>16</v>
      </c>
      <c r="B5" s="2" t="s">
        <v>6</v>
      </c>
      <c r="D5" s="9" t="s">
        <v>10</v>
      </c>
      <c r="E5" s="2" t="s">
        <v>17</v>
      </c>
      <c r="F5" s="5">
        <f>psa!F5</f>
        <v>3</v>
      </c>
      <c r="G5" s="5">
        <f>psa!G5</f>
        <v>3</v>
      </c>
      <c r="H5" s="5">
        <f>psa!H5</f>
        <v>3</v>
      </c>
    </row>
    <row r="6" spans="1:8" s="3" customFormat="1" x14ac:dyDescent="0.2">
      <c r="A6" s="3" t="s">
        <v>20</v>
      </c>
      <c r="B6" s="3" t="s">
        <v>6</v>
      </c>
      <c r="D6" s="9" t="s">
        <v>10</v>
      </c>
      <c r="E6" s="3" t="s">
        <v>21</v>
      </c>
      <c r="F6" s="3">
        <f>psa!F6</f>
        <v>1E-3</v>
      </c>
      <c r="G6" s="3">
        <f>psa!G6</f>
        <v>1</v>
      </c>
      <c r="H6" s="3">
        <f>psa!H6</f>
        <v>999</v>
      </c>
    </row>
    <row r="7" spans="1:8" s="3" customFormat="1" x14ac:dyDescent="0.2">
      <c r="A7" s="3" t="s">
        <v>25</v>
      </c>
      <c r="B7" s="3" t="s">
        <v>23</v>
      </c>
      <c r="D7" s="9" t="s">
        <v>10</v>
      </c>
      <c r="E7" s="3" t="s">
        <v>26</v>
      </c>
      <c r="F7" s="3">
        <f>psa!F7</f>
        <v>0.02</v>
      </c>
      <c r="G7" s="3">
        <f>psa!G7</f>
        <v>2</v>
      </c>
      <c r="H7" s="3">
        <f>psa!H7</f>
        <v>98</v>
      </c>
    </row>
    <row r="8" spans="1:8" s="3" customFormat="1" x14ac:dyDescent="0.2">
      <c r="A8" s="3" t="s">
        <v>27</v>
      </c>
      <c r="B8" s="3" t="s">
        <v>23</v>
      </c>
      <c r="D8" s="9" t="s">
        <v>10</v>
      </c>
      <c r="E8" s="3" t="s">
        <v>28</v>
      </c>
      <c r="F8" s="3">
        <f>psa!F8</f>
        <v>1</v>
      </c>
      <c r="G8" s="3">
        <f>psa!G8</f>
        <v>1</v>
      </c>
      <c r="H8" s="3">
        <f>psa!H8</f>
        <v>1</v>
      </c>
    </row>
    <row r="9" spans="1:8" s="4" customFormat="1" x14ac:dyDescent="0.2">
      <c r="A9" s="4" t="s">
        <v>5</v>
      </c>
      <c r="B9" s="4" t="s">
        <v>6</v>
      </c>
      <c r="D9" s="9" t="s">
        <v>10</v>
      </c>
      <c r="E9" s="4" t="s">
        <v>8</v>
      </c>
      <c r="F9" s="4">
        <f>psa!F9</f>
        <v>0.2</v>
      </c>
      <c r="G9" s="4">
        <f>psa!G9</f>
        <v>20</v>
      </c>
      <c r="H9" s="4">
        <f>psa!H9</f>
        <v>80</v>
      </c>
    </row>
    <row r="10" spans="1:8" s="4" customFormat="1" x14ac:dyDescent="0.2">
      <c r="A10" s="4" t="s">
        <v>18</v>
      </c>
      <c r="B10" s="4" t="s">
        <v>6</v>
      </c>
      <c r="D10" s="9" t="s">
        <v>10</v>
      </c>
      <c r="E10" s="4" t="s">
        <v>19</v>
      </c>
      <c r="F10" s="4">
        <f>psa!F10</f>
        <v>0.7</v>
      </c>
      <c r="G10" s="4">
        <f>psa!G10</f>
        <v>7</v>
      </c>
      <c r="H10" s="4">
        <f>psa!H10</f>
        <v>3</v>
      </c>
    </row>
    <row r="11" spans="1:8" s="4" customFormat="1" x14ac:dyDescent="0.2">
      <c r="A11" s="4" t="s">
        <v>36</v>
      </c>
      <c r="B11" s="4" t="s">
        <v>32</v>
      </c>
      <c r="D11" s="9" t="s">
        <v>10</v>
      </c>
      <c r="E11" s="4" t="s">
        <v>37</v>
      </c>
      <c r="F11" s="4">
        <f>psa!F11</f>
        <v>1</v>
      </c>
      <c r="G11" s="4">
        <f>psa!G11</f>
        <v>1</v>
      </c>
      <c r="H11" s="4">
        <f>psa!H11</f>
        <v>1</v>
      </c>
    </row>
    <row r="12" spans="1:8" s="4" customFormat="1" x14ac:dyDescent="0.2">
      <c r="A12" s="4" t="s">
        <v>38</v>
      </c>
      <c r="B12" s="4" t="s">
        <v>32</v>
      </c>
      <c r="D12" s="9" t="s">
        <v>10</v>
      </c>
      <c r="E12" s="4" t="s">
        <v>39</v>
      </c>
      <c r="F12" s="4">
        <f>psa!F12</f>
        <v>3</v>
      </c>
      <c r="G12" s="4">
        <f>psa!G12</f>
        <v>1</v>
      </c>
      <c r="H12" s="4">
        <f>psa!H12</f>
        <v>5</v>
      </c>
    </row>
    <row r="13" spans="1:8" s="4" customFormat="1" x14ac:dyDescent="0.2">
      <c r="A13" s="4" t="s">
        <v>40</v>
      </c>
      <c r="B13" s="4" t="s">
        <v>41</v>
      </c>
      <c r="D13" s="9" t="s">
        <v>10</v>
      </c>
      <c r="E13" s="4" t="s">
        <v>42</v>
      </c>
      <c r="F13" s="4">
        <f>psa!F13</f>
        <v>100</v>
      </c>
      <c r="G13" s="4">
        <f>psa!G13</f>
        <v>0</v>
      </c>
      <c r="H13" s="4">
        <f>psa!H13</f>
        <v>200</v>
      </c>
    </row>
    <row r="14" spans="1:8" s="4" customFormat="1" x14ac:dyDescent="0.2">
      <c r="A14" s="4" t="s">
        <v>43</v>
      </c>
      <c r="B14" s="4" t="s">
        <v>41</v>
      </c>
      <c r="D14" s="9" t="s">
        <v>10</v>
      </c>
      <c r="E14" s="4" t="s">
        <v>44</v>
      </c>
      <c r="F14" s="4">
        <f>psa!F14</f>
        <v>250</v>
      </c>
      <c r="G14" s="4">
        <f>psa!G14</f>
        <v>0</v>
      </c>
      <c r="H14" s="4">
        <f>psa!H14</f>
        <v>500</v>
      </c>
    </row>
    <row r="15" spans="1:8" s="4" customFormat="1" x14ac:dyDescent="0.2">
      <c r="A15" s="4" t="s">
        <v>47</v>
      </c>
      <c r="B15" s="4" t="s">
        <v>6</v>
      </c>
      <c r="D15" s="9" t="s">
        <v>10</v>
      </c>
      <c r="E15" s="4" t="s">
        <v>48</v>
      </c>
      <c r="F15" s="4">
        <f>psa!F15</f>
        <v>0.5</v>
      </c>
      <c r="G15" s="4">
        <f>psa!G15</f>
        <v>0</v>
      </c>
      <c r="H15" s="4">
        <f>psa!H15</f>
        <v>1</v>
      </c>
    </row>
    <row r="16" spans="1:8" s="4" customFormat="1" x14ac:dyDescent="0.2">
      <c r="A16" s="4" t="s">
        <v>49</v>
      </c>
      <c r="B16" s="4" t="s">
        <v>6</v>
      </c>
      <c r="D16" s="9" t="s">
        <v>10</v>
      </c>
      <c r="E16" s="4" t="s">
        <v>50</v>
      </c>
      <c r="F16" s="4">
        <f>psa!F16</f>
        <v>0.75</v>
      </c>
      <c r="G16" s="4">
        <f>psa!G16</f>
        <v>0.5</v>
      </c>
      <c r="H16" s="4">
        <f>psa!H16</f>
        <v>1</v>
      </c>
    </row>
    <row r="17" spans="1:8" x14ac:dyDescent="0.2">
      <c r="A17" t="s">
        <v>22</v>
      </c>
      <c r="B17" t="s">
        <v>23</v>
      </c>
      <c r="D17" s="9" t="s">
        <v>10</v>
      </c>
      <c r="E17" t="s">
        <v>24</v>
      </c>
      <c r="F17">
        <f>psa!F17</f>
        <v>0.05</v>
      </c>
      <c r="G17">
        <f>psa!G17</f>
        <v>5</v>
      </c>
      <c r="H17">
        <f>psa!H17</f>
        <v>95</v>
      </c>
    </row>
    <row r="18" spans="1:8" x14ac:dyDescent="0.2">
      <c r="A18" t="s">
        <v>22</v>
      </c>
      <c r="B18" t="s">
        <v>29</v>
      </c>
      <c r="D18" s="9" t="s">
        <v>10</v>
      </c>
      <c r="E18" t="s">
        <v>30</v>
      </c>
      <c r="F18">
        <f>psa!F18</f>
        <v>365</v>
      </c>
      <c r="G18">
        <f>psa!G18</f>
        <v>365</v>
      </c>
      <c r="H18">
        <f>psa!H18</f>
        <v>365</v>
      </c>
    </row>
    <row r="19" spans="1:8" x14ac:dyDescent="0.2">
      <c r="A19" t="s">
        <v>31</v>
      </c>
      <c r="B19" t="s">
        <v>32</v>
      </c>
      <c r="D19" s="9" t="s">
        <v>10</v>
      </c>
      <c r="E19" t="s">
        <v>33</v>
      </c>
      <c r="F19">
        <f>psa!F19</f>
        <v>10000</v>
      </c>
      <c r="G19">
        <f>psa!G19</f>
        <v>10000</v>
      </c>
      <c r="H19">
        <f>psa!H19</f>
        <v>10000</v>
      </c>
    </row>
    <row r="20" spans="1:8" x14ac:dyDescent="0.2">
      <c r="A20" t="s">
        <v>25</v>
      </c>
      <c r="B20" t="s">
        <v>32</v>
      </c>
      <c r="D20" s="9" t="s">
        <v>10</v>
      </c>
      <c r="E20" t="s">
        <v>34</v>
      </c>
      <c r="F20">
        <f>psa!F20</f>
        <v>25000</v>
      </c>
      <c r="G20">
        <f>psa!G20</f>
        <v>25000</v>
      </c>
      <c r="H20">
        <f>psa!H20</f>
        <v>25000</v>
      </c>
    </row>
    <row r="21" spans="1:8" x14ac:dyDescent="0.2">
      <c r="A21" t="s">
        <v>27</v>
      </c>
      <c r="B21" t="s">
        <v>32</v>
      </c>
      <c r="D21" s="9" t="s">
        <v>10</v>
      </c>
      <c r="E21" t="s">
        <v>35</v>
      </c>
      <c r="F21">
        <f>psa!F21</f>
        <v>15000</v>
      </c>
      <c r="G21">
        <f>psa!G21</f>
        <v>15000</v>
      </c>
      <c r="H21">
        <f>psa!H21</f>
        <v>15000</v>
      </c>
    </row>
    <row r="22" spans="1:8" x14ac:dyDescent="0.2">
      <c r="A22" t="s">
        <v>22</v>
      </c>
      <c r="B22" t="s">
        <v>1</v>
      </c>
      <c r="D22" s="9" t="s">
        <v>10</v>
      </c>
      <c r="E22" t="s">
        <v>45</v>
      </c>
      <c r="F22">
        <f>psa!F22</f>
        <v>1</v>
      </c>
      <c r="G22">
        <f>psa!G22</f>
        <v>1</v>
      </c>
      <c r="H22">
        <f>psa!H22</f>
        <v>1</v>
      </c>
    </row>
    <row r="23" spans="1:8" x14ac:dyDescent="0.2">
      <c r="A23" t="s">
        <v>31</v>
      </c>
      <c r="B23" t="s">
        <v>1</v>
      </c>
      <c r="D23" s="9" t="s">
        <v>10</v>
      </c>
      <c r="E23" t="s">
        <v>45</v>
      </c>
      <c r="F23">
        <f>psa!F23</f>
        <v>0</v>
      </c>
      <c r="G23">
        <f>psa!G23</f>
        <v>0</v>
      </c>
      <c r="H23">
        <f>psa!H23</f>
        <v>0</v>
      </c>
    </row>
    <row r="24" spans="1:8" x14ac:dyDescent="0.2">
      <c r="A24" t="s">
        <v>25</v>
      </c>
      <c r="B24" t="s">
        <v>1</v>
      </c>
      <c r="D24" s="9" t="s">
        <v>10</v>
      </c>
      <c r="E24" t="s">
        <v>45</v>
      </c>
      <c r="F24">
        <f>psa!F24</f>
        <v>0</v>
      </c>
      <c r="G24">
        <f>psa!G24</f>
        <v>0</v>
      </c>
      <c r="H24">
        <f>psa!H24</f>
        <v>0</v>
      </c>
    </row>
    <row r="25" spans="1:8" x14ac:dyDescent="0.2">
      <c r="A25" t="s">
        <v>27</v>
      </c>
      <c r="B25" t="s">
        <v>1</v>
      </c>
      <c r="D25" s="9" t="s">
        <v>10</v>
      </c>
      <c r="E25" t="s">
        <v>45</v>
      </c>
      <c r="F25">
        <f>psa!F25</f>
        <v>0</v>
      </c>
      <c r="G25">
        <f>psa!G25</f>
        <v>0</v>
      </c>
      <c r="H25">
        <f>psa!H25</f>
        <v>0</v>
      </c>
    </row>
    <row r="26" spans="1:8" x14ac:dyDescent="0.2">
      <c r="A26" t="s">
        <v>46</v>
      </c>
      <c r="B26" t="s">
        <v>1</v>
      </c>
      <c r="D26" s="9" t="s">
        <v>10</v>
      </c>
      <c r="E26" t="s">
        <v>45</v>
      </c>
      <c r="F26">
        <f>psa!F26</f>
        <v>0</v>
      </c>
      <c r="G26">
        <f>psa!G26</f>
        <v>0</v>
      </c>
      <c r="H26">
        <f>psa!H26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psa</vt:lpstr>
      <vt:lpstr>vogi</vt:lpstr>
      <vt:lpstr>fixed</vt:lpstr>
      <vt:lpstr>debug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2017-08-28T18:45:40Z</dcterms:created>
  <dcterms:modified xsi:type="dcterms:W3CDTF">2017-09-26T19:36:36Z</dcterms:modified>
</cp:coreProperties>
</file>