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ACCRE/projects/rise-simulation/nber-aug2017/"/>
    </mc:Choice>
  </mc:AlternateContent>
  <bookViews>
    <workbookView xWindow="0" yWindow="460" windowWidth="38400" windowHeight="23460" tabRatio="500"/>
  </bookViews>
  <sheets>
    <sheet name="nber-psa" sheetId="1" r:id="rId1"/>
    <sheet name="nber-base-fixed" sheetId="5" r:id="rId2"/>
    <sheet name="DL_AH_SL" sheetId="6" r:id="rId3"/>
    <sheet name="DL_AL_SH" sheetId="7" r:id="rId4"/>
    <sheet name="DH_AL_SL" sheetId="8" r:id="rId5"/>
    <sheet name="DH_AH_SL" sheetId="9" r:id="rId6"/>
    <sheet name="DL_AH_SH" sheetId="10" r:id="rId7"/>
    <sheet name="DH_AL_SH" sheetId="11" r:id="rId8"/>
    <sheet name="DH_AH_SH" sheetId="12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2" l="1"/>
  <c r="G26" i="12"/>
  <c r="F26" i="12"/>
  <c r="H25" i="12"/>
  <c r="G25" i="12"/>
  <c r="F25" i="12"/>
  <c r="H24" i="12"/>
  <c r="G24" i="12"/>
  <c r="F24" i="12"/>
  <c r="H23" i="12"/>
  <c r="G23" i="12"/>
  <c r="F23" i="12"/>
  <c r="H22" i="12"/>
  <c r="G22" i="12"/>
  <c r="F22" i="12"/>
  <c r="H21" i="12"/>
  <c r="G21" i="12"/>
  <c r="F21" i="12"/>
  <c r="H20" i="12"/>
  <c r="G20" i="12"/>
  <c r="F20" i="12"/>
  <c r="H19" i="12"/>
  <c r="G19" i="12"/>
  <c r="F19" i="12"/>
  <c r="H18" i="12"/>
  <c r="G18" i="12"/>
  <c r="F18" i="12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H8" i="12"/>
  <c r="G8" i="12"/>
  <c r="F8" i="12"/>
  <c r="H7" i="12"/>
  <c r="G7" i="12"/>
  <c r="F7" i="12"/>
  <c r="H6" i="12"/>
  <c r="G6" i="12"/>
  <c r="F6" i="12"/>
  <c r="H5" i="12"/>
  <c r="G5" i="12"/>
  <c r="F5" i="12"/>
  <c r="H4" i="12"/>
  <c r="G4" i="12"/>
  <c r="F4" i="12"/>
  <c r="H3" i="12"/>
  <c r="G3" i="12"/>
  <c r="F3" i="12"/>
  <c r="H2" i="12"/>
  <c r="G2" i="12"/>
  <c r="F2" i="12"/>
  <c r="H26" i="11"/>
  <c r="G26" i="11"/>
  <c r="F26" i="11"/>
  <c r="H25" i="11"/>
  <c r="G25" i="11"/>
  <c r="F25" i="11"/>
  <c r="H24" i="11"/>
  <c r="G24" i="11"/>
  <c r="F24" i="11"/>
  <c r="H23" i="11"/>
  <c r="G23" i="11"/>
  <c r="F23" i="11"/>
  <c r="H22" i="11"/>
  <c r="G22" i="11"/>
  <c r="F22" i="11"/>
  <c r="H21" i="11"/>
  <c r="G21" i="11"/>
  <c r="F21" i="11"/>
  <c r="H20" i="11"/>
  <c r="G20" i="11"/>
  <c r="F20" i="11"/>
  <c r="H19" i="11"/>
  <c r="G19" i="11"/>
  <c r="F19" i="11"/>
  <c r="H18" i="11"/>
  <c r="G18" i="11"/>
  <c r="F18" i="11"/>
  <c r="H17" i="11"/>
  <c r="G17" i="11"/>
  <c r="F17" i="11"/>
  <c r="H16" i="11"/>
  <c r="G16" i="11"/>
  <c r="F16" i="11"/>
  <c r="H15" i="11"/>
  <c r="G15" i="11"/>
  <c r="F15" i="11"/>
  <c r="H14" i="11"/>
  <c r="G14" i="11"/>
  <c r="F14" i="11"/>
  <c r="H13" i="11"/>
  <c r="G13" i="11"/>
  <c r="F13" i="11"/>
  <c r="H12" i="11"/>
  <c r="G12" i="11"/>
  <c r="F12" i="11"/>
  <c r="H11" i="11"/>
  <c r="G11" i="11"/>
  <c r="F11" i="11"/>
  <c r="H10" i="11"/>
  <c r="G10" i="11"/>
  <c r="F10" i="11"/>
  <c r="H9" i="11"/>
  <c r="G9" i="11"/>
  <c r="F9" i="11"/>
  <c r="H8" i="11"/>
  <c r="G8" i="11"/>
  <c r="F8" i="11"/>
  <c r="H7" i="11"/>
  <c r="G7" i="11"/>
  <c r="F7" i="11"/>
  <c r="H6" i="11"/>
  <c r="G6" i="11"/>
  <c r="F6" i="11"/>
  <c r="H5" i="11"/>
  <c r="G5" i="11"/>
  <c r="F5" i="11"/>
  <c r="H4" i="11"/>
  <c r="G4" i="11"/>
  <c r="F4" i="11"/>
  <c r="H3" i="11"/>
  <c r="G3" i="11"/>
  <c r="F3" i="11"/>
  <c r="H2" i="11"/>
  <c r="G2" i="11"/>
  <c r="F2" i="11"/>
  <c r="H26" i="10"/>
  <c r="G26" i="10"/>
  <c r="F26" i="10"/>
  <c r="H25" i="10"/>
  <c r="G25" i="10"/>
  <c r="F25" i="10"/>
  <c r="H24" i="10"/>
  <c r="G24" i="10"/>
  <c r="F24" i="10"/>
  <c r="H23" i="10"/>
  <c r="G23" i="10"/>
  <c r="F23" i="10"/>
  <c r="H22" i="10"/>
  <c r="G22" i="10"/>
  <c r="F22" i="10"/>
  <c r="H21" i="10"/>
  <c r="G21" i="10"/>
  <c r="F21" i="10"/>
  <c r="H20" i="10"/>
  <c r="G20" i="10"/>
  <c r="F20" i="10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H14" i="10"/>
  <c r="G14" i="10"/>
  <c r="F14" i="10"/>
  <c r="H13" i="10"/>
  <c r="G13" i="10"/>
  <c r="F13" i="10"/>
  <c r="H12" i="10"/>
  <c r="G12" i="10"/>
  <c r="F12" i="10"/>
  <c r="H11" i="10"/>
  <c r="G11" i="10"/>
  <c r="F11" i="10"/>
  <c r="H10" i="10"/>
  <c r="G10" i="10"/>
  <c r="F10" i="10"/>
  <c r="H9" i="10"/>
  <c r="G9" i="10"/>
  <c r="F9" i="10"/>
  <c r="H8" i="10"/>
  <c r="G8" i="10"/>
  <c r="F8" i="10"/>
  <c r="H7" i="10"/>
  <c r="G7" i="10"/>
  <c r="F7" i="10"/>
  <c r="H6" i="10"/>
  <c r="G6" i="10"/>
  <c r="F6" i="10"/>
  <c r="H5" i="10"/>
  <c r="G5" i="10"/>
  <c r="F5" i="10"/>
  <c r="H4" i="10"/>
  <c r="G4" i="10"/>
  <c r="F4" i="10"/>
  <c r="H3" i="10"/>
  <c r="G3" i="10"/>
  <c r="F3" i="10"/>
  <c r="H2" i="10"/>
  <c r="G2" i="10"/>
  <c r="F2" i="10"/>
  <c r="H26" i="9"/>
  <c r="G26" i="9"/>
  <c r="F26" i="9"/>
  <c r="H25" i="9"/>
  <c r="G25" i="9"/>
  <c r="F25" i="9"/>
  <c r="H24" i="9"/>
  <c r="G24" i="9"/>
  <c r="F24" i="9"/>
  <c r="H23" i="9"/>
  <c r="G23" i="9"/>
  <c r="F23" i="9"/>
  <c r="H22" i="9"/>
  <c r="G22" i="9"/>
  <c r="F22" i="9"/>
  <c r="H21" i="9"/>
  <c r="G21" i="9"/>
  <c r="F21" i="9"/>
  <c r="H20" i="9"/>
  <c r="G20" i="9"/>
  <c r="F20" i="9"/>
  <c r="H19" i="9"/>
  <c r="G19" i="9"/>
  <c r="F19" i="9"/>
  <c r="H18" i="9"/>
  <c r="G18" i="9"/>
  <c r="F18" i="9"/>
  <c r="H17" i="9"/>
  <c r="G17" i="9"/>
  <c r="F17" i="9"/>
  <c r="H16" i="9"/>
  <c r="G16" i="9"/>
  <c r="F16" i="9"/>
  <c r="H15" i="9"/>
  <c r="G15" i="9"/>
  <c r="F15" i="9"/>
  <c r="H14" i="9"/>
  <c r="G14" i="9"/>
  <c r="F14" i="9"/>
  <c r="H13" i="9"/>
  <c r="G13" i="9"/>
  <c r="F13" i="9"/>
  <c r="H12" i="9"/>
  <c r="G12" i="9"/>
  <c r="F12" i="9"/>
  <c r="H11" i="9"/>
  <c r="G11" i="9"/>
  <c r="F11" i="9"/>
  <c r="H10" i="9"/>
  <c r="G10" i="9"/>
  <c r="F10" i="9"/>
  <c r="H9" i="9"/>
  <c r="G9" i="9"/>
  <c r="F9" i="9"/>
  <c r="H8" i="9"/>
  <c r="G8" i="9"/>
  <c r="F8" i="9"/>
  <c r="H7" i="9"/>
  <c r="G7" i="9"/>
  <c r="F7" i="9"/>
  <c r="H6" i="9"/>
  <c r="G6" i="9"/>
  <c r="F6" i="9"/>
  <c r="H5" i="9"/>
  <c r="G5" i="9"/>
  <c r="F5" i="9"/>
  <c r="H4" i="9"/>
  <c r="G4" i="9"/>
  <c r="F4" i="9"/>
  <c r="H3" i="9"/>
  <c r="G3" i="9"/>
  <c r="F3" i="9"/>
  <c r="H2" i="9"/>
  <c r="G2" i="9"/>
  <c r="F2" i="9"/>
  <c r="H26" i="8"/>
  <c r="G26" i="8"/>
  <c r="F26" i="8"/>
  <c r="H25" i="8"/>
  <c r="G25" i="8"/>
  <c r="F25" i="8"/>
  <c r="H24" i="8"/>
  <c r="G24" i="8"/>
  <c r="F24" i="8"/>
  <c r="H23" i="8"/>
  <c r="G23" i="8"/>
  <c r="F23" i="8"/>
  <c r="H22" i="8"/>
  <c r="G22" i="8"/>
  <c r="F22" i="8"/>
  <c r="H21" i="8"/>
  <c r="G21" i="8"/>
  <c r="F21" i="8"/>
  <c r="H20" i="8"/>
  <c r="G20" i="8"/>
  <c r="F20" i="8"/>
  <c r="H19" i="8"/>
  <c r="G19" i="8"/>
  <c r="F19" i="8"/>
  <c r="H18" i="8"/>
  <c r="G18" i="8"/>
  <c r="F18" i="8"/>
  <c r="H17" i="8"/>
  <c r="G17" i="8"/>
  <c r="F17" i="8"/>
  <c r="H16" i="8"/>
  <c r="G16" i="8"/>
  <c r="F16" i="8"/>
  <c r="H15" i="8"/>
  <c r="G15" i="8"/>
  <c r="F15" i="8"/>
  <c r="H14" i="8"/>
  <c r="G14" i="8"/>
  <c r="F14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H26" i="6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</calcChain>
</file>

<file path=xl/sharedStrings.xml><?xml version="1.0" encoding="utf-8"?>
<sst xmlns="http://schemas.openxmlformats.org/spreadsheetml/2006/main" count="1044" uniqueCount="76">
  <si>
    <t>param</t>
  </si>
  <si>
    <t>type</t>
  </si>
  <si>
    <t>value</t>
  </si>
  <si>
    <t>psatype</t>
  </si>
  <si>
    <t>description</t>
  </si>
  <si>
    <t>vGene</t>
  </si>
  <si>
    <t>risk</t>
  </si>
  <si>
    <t>uniform</t>
  </si>
  <si>
    <t>prevalence of targeted gene variant (at least one copy)</t>
  </si>
  <si>
    <t>vRiskA</t>
  </si>
  <si>
    <t>constant</t>
  </si>
  <si>
    <t>probability of event A (drug indication)</t>
  </si>
  <si>
    <t>vDurationA</t>
  </si>
  <si>
    <t>time frame for event A (year)</t>
  </si>
  <si>
    <t>vRiskB</t>
  </si>
  <si>
    <t>risk of event B (downstream adverse event)</t>
  </si>
  <si>
    <t>vDurationB</t>
  </si>
  <si>
    <t>time frame for event B (year)</t>
  </si>
  <si>
    <t>vRR_B</t>
  </si>
  <si>
    <t>relative risk for event B with better treatment informed by genotyping</t>
  </si>
  <si>
    <t>vFatalB</t>
  </si>
  <si>
    <t>case fatality for event B</t>
  </si>
  <si>
    <t>A</t>
  </si>
  <si>
    <t>disutility</t>
  </si>
  <si>
    <t>disutility for event A</t>
  </si>
  <si>
    <t>B_Survive</t>
  </si>
  <si>
    <t>disutility for event B</t>
  </si>
  <si>
    <t>B_Death</t>
  </si>
  <si>
    <t>100/30</t>
  </si>
  <si>
    <t>disutility for death</t>
  </si>
  <si>
    <t>duration</t>
  </si>
  <si>
    <t>3*365</t>
  </si>
  <si>
    <t>temporary disutility duration for event A (day)</t>
  </si>
  <si>
    <t>A_c</t>
  </si>
  <si>
    <t>cost</t>
  </si>
  <si>
    <t>cost for event A</t>
  </si>
  <si>
    <t>cost for event B survival</t>
  </si>
  <si>
    <t>cost for event B death</t>
  </si>
  <si>
    <t>rx</t>
  </si>
  <si>
    <t>daily cost for usual treatment</t>
  </si>
  <si>
    <t>alt</t>
  </si>
  <si>
    <t>300/30</t>
  </si>
  <si>
    <t>daily cost for alternative treatment</t>
  </si>
  <si>
    <t>single_test</t>
  </si>
  <si>
    <t>global</t>
  </si>
  <si>
    <t>cost for single test</t>
  </si>
  <si>
    <t>panel_test</t>
  </si>
  <si>
    <t>cost for panel test</t>
  </si>
  <si>
    <t>type (0=permanent; 1=temporary)</t>
  </si>
  <si>
    <t>seculardeath</t>
  </si>
  <si>
    <t>vProbabilityOrder</t>
  </si>
  <si>
    <t>probability of ordering</t>
  </si>
  <si>
    <t>vProbabilityRead</t>
  </si>
  <si>
    <t>probability of reading</t>
  </si>
  <si>
    <t>beta</t>
  </si>
  <si>
    <t>DL_AH_SL</t>
  </si>
  <si>
    <t>DL_AH_SL_psa_param1</t>
  </si>
  <si>
    <t>DL_AH_SL_psa_param2</t>
  </si>
  <si>
    <t>DL_AL_SH</t>
  </si>
  <si>
    <t>DL_AL_SH_psa_param1</t>
  </si>
  <si>
    <t>DL_AL_SH_psa_param2</t>
  </si>
  <si>
    <t>DH_AL_SH</t>
  </si>
  <si>
    <t>DH_AL_SL</t>
  </si>
  <si>
    <t>DH_AL_SL_psa_param1</t>
  </si>
  <si>
    <t>DH_AL_SL_psa_param2</t>
  </si>
  <si>
    <t>DH_AH_SL</t>
  </si>
  <si>
    <t>DH_AH_SL_psa_param1</t>
  </si>
  <si>
    <t>DH_AH_SL_psa_param2</t>
  </si>
  <si>
    <t>DL_AH_SH</t>
  </si>
  <si>
    <t>DL_AH_SH_psa_param1</t>
  </si>
  <si>
    <t>DL_AH_SH_psa_param2</t>
  </si>
  <si>
    <t>DH_AL_SH_psa_param1</t>
  </si>
  <si>
    <t>DH_AL_SH_psa_param2</t>
  </si>
  <si>
    <t>DH_AH_SH</t>
  </si>
  <si>
    <t>DH_AH_SH_psa_param1</t>
  </si>
  <si>
    <t>DH_AH_SH_psa_param2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</si>
</sst>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zoomScale="200" zoomScaleNormal="200" zoomScalePageLayoutView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13" sqref="X13:Z13"/>
    </sheetView>
  </sheetViews>
  <sheetFormatPr baseColWidth="10" defaultRowHeight="16" x14ac:dyDescent="0.2"/>
  <cols>
    <col min="3" max="4" width="10.83203125" customWidth="1"/>
    <col min="5" max="5" width="63.5" customWidth="1"/>
    <col min="6" max="6" width="13.5" customWidth="1"/>
    <col min="7" max="7" width="21.1640625" customWidth="1"/>
    <col min="8" max="8" width="22.332031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61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 s="1" customFormat="1" x14ac:dyDescent="0.2">
      <c r="A2" s="1" t="s">
        <v>9</v>
      </c>
      <c r="B2" s="1" t="s">
        <v>6</v>
      </c>
      <c r="C2" s="1">
        <v>0.2</v>
      </c>
      <c r="D2" s="1" t="s">
        <v>54</v>
      </c>
      <c r="E2" s="1" t="s">
        <v>11</v>
      </c>
      <c r="F2" s="1">
        <v>0.02</v>
      </c>
      <c r="G2" s="1">
        <v>2</v>
      </c>
      <c r="H2" s="1">
        <v>98</v>
      </c>
      <c r="I2" s="1">
        <v>0.02</v>
      </c>
      <c r="J2" s="1">
        <v>2</v>
      </c>
      <c r="K2" s="1">
        <v>98</v>
      </c>
      <c r="L2" s="7">
        <v>0.15</v>
      </c>
      <c r="M2" s="7">
        <v>15</v>
      </c>
      <c r="N2" s="7">
        <v>85</v>
      </c>
      <c r="O2" s="7">
        <v>0.15</v>
      </c>
      <c r="P2" s="7">
        <v>15</v>
      </c>
      <c r="Q2" s="7">
        <v>85</v>
      </c>
      <c r="R2" s="1">
        <v>0.02</v>
      </c>
      <c r="S2" s="1">
        <v>2</v>
      </c>
      <c r="T2" s="1">
        <v>98</v>
      </c>
      <c r="U2" s="7">
        <v>0.15</v>
      </c>
      <c r="V2" s="7">
        <v>15</v>
      </c>
      <c r="W2" s="7">
        <v>85</v>
      </c>
      <c r="X2" s="7">
        <v>0.15</v>
      </c>
      <c r="Y2" s="7">
        <v>15</v>
      </c>
      <c r="Z2" s="7">
        <v>85</v>
      </c>
    </row>
    <row r="3" spans="1:26" s="1" customFormat="1" x14ac:dyDescent="0.2">
      <c r="A3" s="1" t="s">
        <v>12</v>
      </c>
      <c r="B3" s="1" t="s">
        <v>6</v>
      </c>
      <c r="C3" s="1">
        <v>10</v>
      </c>
      <c r="D3" s="1" t="s">
        <v>10</v>
      </c>
      <c r="E3" s="1" t="s">
        <v>13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1">
        <v>10</v>
      </c>
      <c r="L3" s="7">
        <v>10</v>
      </c>
      <c r="M3" s="7">
        <v>10</v>
      </c>
      <c r="N3" s="7">
        <v>10</v>
      </c>
      <c r="O3" s="7">
        <v>10</v>
      </c>
      <c r="P3" s="7">
        <v>10</v>
      </c>
      <c r="Q3" s="7">
        <v>10</v>
      </c>
      <c r="R3" s="1">
        <v>10</v>
      </c>
      <c r="S3" s="1">
        <v>10</v>
      </c>
      <c r="T3" s="1">
        <v>10</v>
      </c>
      <c r="U3" s="7">
        <v>10</v>
      </c>
      <c r="V3" s="7">
        <v>10</v>
      </c>
      <c r="W3" s="7">
        <v>10</v>
      </c>
      <c r="X3" s="7">
        <v>10</v>
      </c>
      <c r="Y3" s="7">
        <v>10</v>
      </c>
      <c r="Z3" s="7">
        <v>10</v>
      </c>
    </row>
    <row r="4" spans="1:26" s="2" customFormat="1" x14ac:dyDescent="0.2">
      <c r="A4" s="2" t="s">
        <v>14</v>
      </c>
      <c r="B4" s="2" t="s">
        <v>6</v>
      </c>
      <c r="C4" s="2">
        <v>0.5</v>
      </c>
      <c r="D4" s="2" t="s">
        <v>54</v>
      </c>
      <c r="E4" s="2" t="s">
        <v>15</v>
      </c>
      <c r="F4" s="5">
        <v>0.15</v>
      </c>
      <c r="G4" s="5">
        <v>15</v>
      </c>
      <c r="H4" s="5">
        <v>85</v>
      </c>
      <c r="I4" s="2">
        <v>0.05</v>
      </c>
      <c r="J4" s="2">
        <v>5</v>
      </c>
      <c r="K4" s="2">
        <v>95</v>
      </c>
      <c r="L4" s="2">
        <v>0.05</v>
      </c>
      <c r="M4" s="2">
        <v>5</v>
      </c>
      <c r="N4" s="2">
        <v>95</v>
      </c>
      <c r="O4" s="5">
        <v>0.15</v>
      </c>
      <c r="P4" s="5">
        <v>15</v>
      </c>
      <c r="Q4" s="5">
        <v>85</v>
      </c>
      <c r="R4" s="5">
        <v>0.15</v>
      </c>
      <c r="S4" s="5">
        <v>15</v>
      </c>
      <c r="T4" s="5">
        <v>85</v>
      </c>
      <c r="U4" s="2">
        <v>0.05</v>
      </c>
      <c r="V4" s="2">
        <v>5</v>
      </c>
      <c r="W4" s="2">
        <v>95</v>
      </c>
      <c r="X4" s="5">
        <v>0.15</v>
      </c>
      <c r="Y4" s="5">
        <v>15</v>
      </c>
      <c r="Z4" s="5">
        <v>85</v>
      </c>
    </row>
    <row r="5" spans="1:26" s="2" customFormat="1" x14ac:dyDescent="0.2">
      <c r="A5" s="2" t="s">
        <v>16</v>
      </c>
      <c r="B5" s="2" t="s">
        <v>6</v>
      </c>
      <c r="C5" s="2">
        <v>3</v>
      </c>
      <c r="D5" s="2" t="s">
        <v>10</v>
      </c>
      <c r="E5" s="2" t="s">
        <v>17</v>
      </c>
      <c r="F5" s="5">
        <v>3</v>
      </c>
      <c r="G5" s="5">
        <v>3</v>
      </c>
      <c r="H5" s="5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2">
        <v>3</v>
      </c>
      <c r="V5" s="2">
        <v>3</v>
      </c>
      <c r="W5" s="2">
        <v>3</v>
      </c>
      <c r="X5" s="5">
        <v>3</v>
      </c>
      <c r="Y5" s="5">
        <v>3</v>
      </c>
      <c r="Z5" s="5">
        <v>3</v>
      </c>
    </row>
    <row r="6" spans="1:26" s="3" customFormat="1" x14ac:dyDescent="0.2">
      <c r="A6" s="3" t="s">
        <v>20</v>
      </c>
      <c r="B6" s="3" t="s">
        <v>6</v>
      </c>
      <c r="C6" s="3">
        <v>0.1</v>
      </c>
      <c r="D6" s="3" t="s">
        <v>54</v>
      </c>
      <c r="E6" s="3" t="s">
        <v>21</v>
      </c>
      <c r="F6" s="3">
        <v>1E-3</v>
      </c>
      <c r="G6" s="3">
        <v>1</v>
      </c>
      <c r="H6" s="3">
        <v>999</v>
      </c>
      <c r="I6" s="6">
        <v>0.05</v>
      </c>
      <c r="J6" s="6">
        <v>5</v>
      </c>
      <c r="K6" s="6">
        <v>95</v>
      </c>
      <c r="L6" s="3">
        <v>1E-3</v>
      </c>
      <c r="M6" s="3">
        <v>1</v>
      </c>
      <c r="N6" s="3">
        <v>999</v>
      </c>
      <c r="O6" s="3">
        <v>1E-3</v>
      </c>
      <c r="P6" s="3">
        <v>1</v>
      </c>
      <c r="Q6" s="3">
        <v>999</v>
      </c>
      <c r="R6" s="6">
        <v>0.05</v>
      </c>
      <c r="S6" s="6">
        <v>5</v>
      </c>
      <c r="T6" s="6">
        <v>95</v>
      </c>
      <c r="U6" s="6">
        <v>0.05</v>
      </c>
      <c r="V6" s="6">
        <v>5</v>
      </c>
      <c r="W6" s="6">
        <v>95</v>
      </c>
      <c r="X6" s="6">
        <v>0.05</v>
      </c>
      <c r="Y6" s="6">
        <v>5</v>
      </c>
      <c r="Z6" s="6">
        <v>95</v>
      </c>
    </row>
    <row r="7" spans="1:26" s="3" customFormat="1" x14ac:dyDescent="0.2">
      <c r="A7" s="3" t="s">
        <v>25</v>
      </c>
      <c r="B7" s="3" t="s">
        <v>23</v>
      </c>
      <c r="C7" s="3">
        <v>0.1</v>
      </c>
      <c r="D7" s="3" t="s">
        <v>54</v>
      </c>
      <c r="E7" s="3" t="s">
        <v>26</v>
      </c>
      <c r="F7" s="3">
        <v>0.02</v>
      </c>
      <c r="G7" s="3">
        <v>2</v>
      </c>
      <c r="H7" s="3">
        <v>98</v>
      </c>
      <c r="I7" s="6">
        <v>0.1</v>
      </c>
      <c r="J7" s="6">
        <v>10</v>
      </c>
      <c r="K7" s="6">
        <v>90</v>
      </c>
      <c r="L7" s="3">
        <v>0.02</v>
      </c>
      <c r="M7" s="3">
        <v>2</v>
      </c>
      <c r="N7" s="3">
        <v>98</v>
      </c>
      <c r="O7" s="3">
        <v>0.02</v>
      </c>
      <c r="P7" s="3">
        <v>2</v>
      </c>
      <c r="Q7" s="3">
        <v>98</v>
      </c>
      <c r="R7" s="6">
        <v>0.1</v>
      </c>
      <c r="S7" s="6">
        <v>10</v>
      </c>
      <c r="T7" s="6">
        <v>90</v>
      </c>
      <c r="U7" s="6">
        <v>0.1</v>
      </c>
      <c r="V7" s="6">
        <v>10</v>
      </c>
      <c r="W7" s="6">
        <v>90</v>
      </c>
      <c r="X7" s="6">
        <v>0.1</v>
      </c>
      <c r="Y7" s="6">
        <v>10</v>
      </c>
      <c r="Z7" s="6">
        <v>90</v>
      </c>
    </row>
    <row r="8" spans="1:26" s="3" customFormat="1" x14ac:dyDescent="0.2">
      <c r="A8" s="3" t="s">
        <v>27</v>
      </c>
      <c r="B8" s="3" t="s">
        <v>23</v>
      </c>
      <c r="C8" s="3" t="s">
        <v>28</v>
      </c>
      <c r="D8" s="3" t="s">
        <v>10</v>
      </c>
      <c r="E8" s="3" t="s">
        <v>29</v>
      </c>
      <c r="F8" s="3">
        <v>1</v>
      </c>
      <c r="G8" s="3">
        <v>1</v>
      </c>
      <c r="H8" s="3">
        <v>1</v>
      </c>
      <c r="I8" s="6">
        <v>1</v>
      </c>
      <c r="J8" s="6">
        <v>1</v>
      </c>
      <c r="K8" s="6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</row>
    <row r="9" spans="1:26" s="4" customFormat="1" x14ac:dyDescent="0.2">
      <c r="A9" s="4" t="s">
        <v>5</v>
      </c>
      <c r="B9" s="4" t="s">
        <v>6</v>
      </c>
      <c r="C9" s="4">
        <v>0.2</v>
      </c>
      <c r="D9" s="4" t="s">
        <v>54</v>
      </c>
      <c r="E9" s="4" t="s">
        <v>8</v>
      </c>
      <c r="F9" s="4">
        <v>0.2</v>
      </c>
      <c r="G9" s="4">
        <v>20</v>
      </c>
      <c r="H9" s="4">
        <v>80</v>
      </c>
      <c r="I9" s="4">
        <v>0.2</v>
      </c>
      <c r="J9" s="4">
        <v>20</v>
      </c>
      <c r="K9" s="4">
        <v>80</v>
      </c>
      <c r="L9" s="4">
        <v>0.2</v>
      </c>
      <c r="M9" s="4">
        <v>20</v>
      </c>
      <c r="N9" s="4">
        <v>80</v>
      </c>
      <c r="O9" s="4">
        <v>0.2</v>
      </c>
      <c r="P9" s="4">
        <v>20</v>
      </c>
      <c r="Q9" s="4">
        <v>80</v>
      </c>
      <c r="R9" s="4">
        <v>0.2</v>
      </c>
      <c r="S9" s="4">
        <v>20</v>
      </c>
      <c r="T9" s="4">
        <v>80</v>
      </c>
      <c r="U9" s="4">
        <v>0.2</v>
      </c>
      <c r="V9" s="4">
        <v>20</v>
      </c>
      <c r="W9" s="4">
        <v>80</v>
      </c>
      <c r="X9" s="4">
        <v>0.2</v>
      </c>
      <c r="Y9" s="4">
        <v>20</v>
      </c>
      <c r="Z9" s="4">
        <v>80</v>
      </c>
    </row>
    <row r="10" spans="1:26" s="4" customFormat="1" x14ac:dyDescent="0.2">
      <c r="A10" s="4" t="s">
        <v>18</v>
      </c>
      <c r="B10" s="4" t="s">
        <v>6</v>
      </c>
      <c r="C10" s="4">
        <v>0.5</v>
      </c>
      <c r="D10" s="4" t="s">
        <v>54</v>
      </c>
      <c r="E10" s="4" t="s">
        <v>19</v>
      </c>
      <c r="F10" s="4">
        <v>0.7</v>
      </c>
      <c r="G10" s="4">
        <v>7</v>
      </c>
      <c r="H10" s="4">
        <v>3</v>
      </c>
      <c r="I10" s="4">
        <v>0.7</v>
      </c>
      <c r="J10" s="4">
        <v>7</v>
      </c>
      <c r="K10" s="4">
        <v>3</v>
      </c>
      <c r="L10" s="4">
        <v>0.7</v>
      </c>
      <c r="M10" s="4">
        <v>7</v>
      </c>
      <c r="N10" s="4">
        <v>3</v>
      </c>
      <c r="O10" s="4">
        <v>0.7</v>
      </c>
      <c r="P10" s="4">
        <v>7</v>
      </c>
      <c r="Q10" s="4">
        <v>3</v>
      </c>
      <c r="R10" s="4">
        <v>0.7</v>
      </c>
      <c r="S10" s="4">
        <v>7</v>
      </c>
      <c r="T10" s="4">
        <v>3</v>
      </c>
      <c r="U10" s="4">
        <v>0.7</v>
      </c>
      <c r="V10" s="4">
        <v>7</v>
      </c>
      <c r="W10" s="4">
        <v>3</v>
      </c>
      <c r="X10" s="4">
        <v>0.7</v>
      </c>
      <c r="Y10" s="4">
        <v>7</v>
      </c>
      <c r="Z10" s="4">
        <v>3</v>
      </c>
    </row>
    <row r="11" spans="1:26" s="4" customFormat="1" x14ac:dyDescent="0.2">
      <c r="A11" s="4" t="s">
        <v>38</v>
      </c>
      <c r="B11" s="4" t="s">
        <v>34</v>
      </c>
      <c r="C11" s="4" t="s">
        <v>28</v>
      </c>
      <c r="D11" s="4" t="s">
        <v>10</v>
      </c>
      <c r="E11" s="4" t="s">
        <v>39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</row>
    <row r="12" spans="1:26" s="4" customFormat="1" x14ac:dyDescent="0.2">
      <c r="A12" s="4" t="s">
        <v>40</v>
      </c>
      <c r="B12" s="4" t="s">
        <v>34</v>
      </c>
      <c r="C12" s="4" t="s">
        <v>41</v>
      </c>
      <c r="D12" s="4" t="s">
        <v>7</v>
      </c>
      <c r="E12" s="4" t="s">
        <v>42</v>
      </c>
      <c r="F12" s="4">
        <v>3</v>
      </c>
      <c r="G12" s="4">
        <v>1</v>
      </c>
      <c r="H12" s="4">
        <v>5</v>
      </c>
      <c r="I12" s="4">
        <v>3</v>
      </c>
      <c r="J12" s="4">
        <v>1</v>
      </c>
      <c r="K12" s="4">
        <v>5</v>
      </c>
      <c r="L12" s="4">
        <v>3</v>
      </c>
      <c r="M12" s="4">
        <v>1</v>
      </c>
      <c r="N12" s="4">
        <v>5</v>
      </c>
      <c r="O12" s="4">
        <v>3</v>
      </c>
      <c r="P12" s="4">
        <v>1</v>
      </c>
      <c r="Q12" s="4">
        <v>5</v>
      </c>
      <c r="R12" s="4">
        <v>3</v>
      </c>
      <c r="S12" s="4">
        <v>1</v>
      </c>
      <c r="T12" s="4">
        <v>5</v>
      </c>
      <c r="U12" s="4">
        <v>3</v>
      </c>
      <c r="V12" s="4">
        <v>1</v>
      </c>
      <c r="W12" s="4">
        <v>5</v>
      </c>
      <c r="X12" s="4">
        <v>3</v>
      </c>
      <c r="Y12" s="4">
        <v>1</v>
      </c>
      <c r="Z12" s="4">
        <v>5</v>
      </c>
    </row>
    <row r="13" spans="1:26" s="4" customFormat="1" x14ac:dyDescent="0.2">
      <c r="A13" s="4" t="s">
        <v>43</v>
      </c>
      <c r="B13" s="4" t="s">
        <v>44</v>
      </c>
      <c r="C13" s="4">
        <v>0</v>
      </c>
      <c r="D13" s="4" t="s">
        <v>7</v>
      </c>
      <c r="E13" s="4" t="s">
        <v>45</v>
      </c>
      <c r="F13" s="4">
        <v>100</v>
      </c>
      <c r="G13" s="4">
        <v>0</v>
      </c>
      <c r="H13" s="4">
        <v>200</v>
      </c>
      <c r="I13" s="4">
        <v>100</v>
      </c>
      <c r="J13" s="4">
        <v>0</v>
      </c>
      <c r="K13" s="4">
        <v>200</v>
      </c>
      <c r="L13" s="4">
        <v>100</v>
      </c>
      <c r="M13" s="4">
        <v>0</v>
      </c>
      <c r="N13" s="4">
        <v>200</v>
      </c>
      <c r="O13" s="4">
        <v>100</v>
      </c>
      <c r="P13" s="4">
        <v>0</v>
      </c>
      <c r="Q13" s="4">
        <v>200</v>
      </c>
      <c r="R13" s="4">
        <v>100</v>
      </c>
      <c r="S13" s="4">
        <v>0</v>
      </c>
      <c r="T13" s="4">
        <v>200</v>
      </c>
      <c r="U13" s="4">
        <v>100</v>
      </c>
      <c r="V13" s="4">
        <v>0</v>
      </c>
      <c r="W13" s="4">
        <v>200</v>
      </c>
      <c r="X13" s="4">
        <v>100</v>
      </c>
      <c r="Y13" s="4">
        <v>0</v>
      </c>
      <c r="Z13" s="4">
        <v>200</v>
      </c>
    </row>
    <row r="14" spans="1:26" s="4" customFormat="1" x14ac:dyDescent="0.2">
      <c r="A14" s="4" t="s">
        <v>46</v>
      </c>
      <c r="B14" s="4" t="s">
        <v>44</v>
      </c>
      <c r="C14" s="4">
        <v>0</v>
      </c>
      <c r="D14" s="4" t="s">
        <v>7</v>
      </c>
      <c r="E14" s="4" t="s">
        <v>47</v>
      </c>
      <c r="F14" s="4">
        <v>250</v>
      </c>
      <c r="G14" s="4">
        <v>0</v>
      </c>
      <c r="H14" s="4">
        <v>500</v>
      </c>
      <c r="I14" s="4">
        <v>250</v>
      </c>
      <c r="J14" s="4">
        <v>0</v>
      </c>
      <c r="K14" s="4">
        <v>500</v>
      </c>
      <c r="L14" s="4">
        <v>250</v>
      </c>
      <c r="M14" s="4">
        <v>0</v>
      </c>
      <c r="N14" s="4">
        <v>500</v>
      </c>
      <c r="O14" s="4">
        <v>250</v>
      </c>
      <c r="P14" s="4">
        <v>0</v>
      </c>
      <c r="Q14" s="4">
        <v>500</v>
      </c>
      <c r="R14" s="4">
        <v>250</v>
      </c>
      <c r="S14" s="4">
        <v>0</v>
      </c>
      <c r="T14" s="4">
        <v>500</v>
      </c>
      <c r="U14" s="4">
        <v>250</v>
      </c>
      <c r="V14" s="4">
        <v>0</v>
      </c>
      <c r="W14" s="4">
        <v>500</v>
      </c>
      <c r="X14" s="4">
        <v>250</v>
      </c>
      <c r="Y14" s="4">
        <v>0</v>
      </c>
      <c r="Z14" s="4">
        <v>500</v>
      </c>
    </row>
    <row r="15" spans="1:26" s="4" customFormat="1" x14ac:dyDescent="0.2">
      <c r="A15" s="4" t="s">
        <v>50</v>
      </c>
      <c r="B15" s="4" t="s">
        <v>6</v>
      </c>
      <c r="C15" s="4">
        <v>1</v>
      </c>
      <c r="D15" s="4" t="s">
        <v>7</v>
      </c>
      <c r="E15" s="4" t="s">
        <v>51</v>
      </c>
      <c r="F15" s="4">
        <v>0.5</v>
      </c>
      <c r="G15" s="4">
        <v>0</v>
      </c>
      <c r="H15" s="4">
        <v>1</v>
      </c>
      <c r="I15" s="4">
        <v>0.5</v>
      </c>
      <c r="J15" s="4">
        <v>0</v>
      </c>
      <c r="K15" s="4">
        <v>1</v>
      </c>
      <c r="L15" s="4">
        <v>0.5</v>
      </c>
      <c r="M15" s="4">
        <v>0</v>
      </c>
      <c r="N15" s="4">
        <v>1</v>
      </c>
      <c r="O15" s="4">
        <v>0.5</v>
      </c>
      <c r="P15" s="4">
        <v>0</v>
      </c>
      <c r="Q15" s="4">
        <v>1</v>
      </c>
      <c r="R15" s="4">
        <v>0.5</v>
      </c>
      <c r="S15" s="4">
        <v>0</v>
      </c>
      <c r="T15" s="4">
        <v>1</v>
      </c>
      <c r="U15" s="4">
        <v>0.5</v>
      </c>
      <c r="V15" s="4">
        <v>0</v>
      </c>
      <c r="W15" s="4">
        <v>1</v>
      </c>
      <c r="X15" s="4">
        <v>0.5</v>
      </c>
      <c r="Y15" s="4">
        <v>0</v>
      </c>
      <c r="Z15" s="4">
        <v>1</v>
      </c>
    </row>
    <row r="16" spans="1:26" s="4" customFormat="1" x14ac:dyDescent="0.2">
      <c r="A16" s="4" t="s">
        <v>52</v>
      </c>
      <c r="B16" s="4" t="s">
        <v>6</v>
      </c>
      <c r="C16" s="4">
        <v>1</v>
      </c>
      <c r="D16" s="4" t="s">
        <v>7</v>
      </c>
      <c r="E16" s="4" t="s">
        <v>53</v>
      </c>
      <c r="F16" s="4">
        <v>0.75</v>
      </c>
      <c r="G16" s="4">
        <v>0.5</v>
      </c>
      <c r="H16" s="4">
        <v>1</v>
      </c>
      <c r="I16" s="4">
        <v>0.75</v>
      </c>
      <c r="J16" s="4">
        <v>0.5</v>
      </c>
      <c r="K16" s="4">
        <v>1</v>
      </c>
      <c r="L16" s="4">
        <v>0.75</v>
      </c>
      <c r="M16" s="4">
        <v>0.5</v>
      </c>
      <c r="N16" s="4">
        <v>1</v>
      </c>
      <c r="O16" s="4">
        <v>0.75</v>
      </c>
      <c r="P16" s="4">
        <v>0.5</v>
      </c>
      <c r="Q16" s="4">
        <v>1</v>
      </c>
      <c r="R16" s="4">
        <v>0.75</v>
      </c>
      <c r="S16" s="4">
        <v>0.5</v>
      </c>
      <c r="T16" s="4">
        <v>1</v>
      </c>
      <c r="U16" s="4">
        <v>0.75</v>
      </c>
      <c r="V16" s="4">
        <v>0.5</v>
      </c>
      <c r="W16" s="4">
        <v>1</v>
      </c>
      <c r="X16" s="4">
        <v>0.75</v>
      </c>
      <c r="Y16" s="4">
        <v>0.5</v>
      </c>
      <c r="Z16" s="4">
        <v>1</v>
      </c>
    </row>
    <row r="17" spans="1:26" x14ac:dyDescent="0.2">
      <c r="A17" t="s">
        <v>22</v>
      </c>
      <c r="B17" t="s">
        <v>23</v>
      </c>
      <c r="C17">
        <v>0.2</v>
      </c>
      <c r="D17" t="s">
        <v>10</v>
      </c>
      <c r="E17" t="s">
        <v>24</v>
      </c>
      <c r="F17">
        <v>0.05</v>
      </c>
      <c r="G17">
        <v>5</v>
      </c>
      <c r="H17">
        <v>95</v>
      </c>
      <c r="I17">
        <v>0.05</v>
      </c>
      <c r="J17">
        <v>5</v>
      </c>
      <c r="K17">
        <v>95</v>
      </c>
      <c r="L17">
        <v>0.05</v>
      </c>
      <c r="M17">
        <v>5</v>
      </c>
      <c r="N17">
        <v>95</v>
      </c>
      <c r="O17">
        <v>0.05</v>
      </c>
      <c r="P17">
        <v>5</v>
      </c>
      <c r="Q17">
        <v>95</v>
      </c>
      <c r="R17">
        <v>0.05</v>
      </c>
      <c r="S17">
        <v>5</v>
      </c>
      <c r="T17">
        <v>95</v>
      </c>
      <c r="U17">
        <v>0.05</v>
      </c>
      <c r="V17">
        <v>5</v>
      </c>
      <c r="W17">
        <v>95</v>
      </c>
      <c r="X17">
        <v>0.05</v>
      </c>
      <c r="Y17">
        <v>5</v>
      </c>
      <c r="Z17">
        <v>95</v>
      </c>
    </row>
    <row r="18" spans="1:26" x14ac:dyDescent="0.2">
      <c r="A18" t="s">
        <v>22</v>
      </c>
      <c r="B18" t="s">
        <v>30</v>
      </c>
      <c r="C18" t="s">
        <v>31</v>
      </c>
      <c r="D18" t="s">
        <v>10</v>
      </c>
      <c r="E18" t="s">
        <v>32</v>
      </c>
      <c r="F18">
        <v>365</v>
      </c>
      <c r="G18">
        <v>365</v>
      </c>
      <c r="H18">
        <v>365</v>
      </c>
      <c r="I18">
        <v>365</v>
      </c>
      <c r="J18">
        <v>365</v>
      </c>
      <c r="K18">
        <v>365</v>
      </c>
      <c r="L18">
        <v>365</v>
      </c>
      <c r="M18">
        <v>365</v>
      </c>
      <c r="N18">
        <v>365</v>
      </c>
      <c r="O18">
        <v>365</v>
      </c>
      <c r="P18">
        <v>365</v>
      </c>
      <c r="Q18">
        <v>365</v>
      </c>
      <c r="R18">
        <v>365</v>
      </c>
      <c r="S18">
        <v>365</v>
      </c>
      <c r="T18">
        <v>365</v>
      </c>
      <c r="U18">
        <v>365</v>
      </c>
      <c r="V18">
        <v>365</v>
      </c>
      <c r="W18">
        <v>365</v>
      </c>
      <c r="X18">
        <v>365</v>
      </c>
      <c r="Y18">
        <v>365</v>
      </c>
      <c r="Z18">
        <v>365</v>
      </c>
    </row>
    <row r="19" spans="1:26" x14ac:dyDescent="0.2">
      <c r="A19" t="s">
        <v>33</v>
      </c>
      <c r="B19" t="s">
        <v>34</v>
      </c>
      <c r="C19">
        <v>10000</v>
      </c>
      <c r="D19" t="s">
        <v>10</v>
      </c>
      <c r="E19" t="s">
        <v>35</v>
      </c>
      <c r="F19">
        <v>10000</v>
      </c>
      <c r="G19">
        <v>10000</v>
      </c>
      <c r="H19">
        <v>10000</v>
      </c>
      <c r="I19">
        <v>10000</v>
      </c>
      <c r="J19">
        <v>10000</v>
      </c>
      <c r="K19">
        <v>10000</v>
      </c>
      <c r="L19">
        <v>10000</v>
      </c>
      <c r="M19">
        <v>10000</v>
      </c>
      <c r="N19">
        <v>10000</v>
      </c>
      <c r="O19">
        <v>10000</v>
      </c>
      <c r="P19">
        <v>10000</v>
      </c>
      <c r="Q19">
        <v>10000</v>
      </c>
      <c r="R19">
        <v>10000</v>
      </c>
      <c r="S19">
        <v>10000</v>
      </c>
      <c r="T19">
        <v>10000</v>
      </c>
      <c r="U19">
        <v>10000</v>
      </c>
      <c r="V19">
        <v>10000</v>
      </c>
      <c r="W19">
        <v>10000</v>
      </c>
      <c r="X19">
        <v>10000</v>
      </c>
      <c r="Y19">
        <v>10000</v>
      </c>
      <c r="Z19">
        <v>10000</v>
      </c>
    </row>
    <row r="20" spans="1:26" x14ac:dyDescent="0.2">
      <c r="A20" t="s">
        <v>25</v>
      </c>
      <c r="B20" t="s">
        <v>34</v>
      </c>
      <c r="C20">
        <v>25000</v>
      </c>
      <c r="D20" t="s">
        <v>10</v>
      </c>
      <c r="E20" t="s">
        <v>36</v>
      </c>
      <c r="F20">
        <v>25000</v>
      </c>
      <c r="G20">
        <v>25000</v>
      </c>
      <c r="H20">
        <v>25000</v>
      </c>
      <c r="I20">
        <v>25000</v>
      </c>
      <c r="J20">
        <v>25000</v>
      </c>
      <c r="K20">
        <v>25000</v>
      </c>
      <c r="L20">
        <v>25000</v>
      </c>
      <c r="M20">
        <v>25000</v>
      </c>
      <c r="N20">
        <v>25000</v>
      </c>
      <c r="O20">
        <v>25000</v>
      </c>
      <c r="P20">
        <v>25000</v>
      </c>
      <c r="Q20">
        <v>25000</v>
      </c>
      <c r="R20">
        <v>25000</v>
      </c>
      <c r="S20">
        <v>25000</v>
      </c>
      <c r="T20">
        <v>25000</v>
      </c>
      <c r="U20">
        <v>25000</v>
      </c>
      <c r="V20">
        <v>25000</v>
      </c>
      <c r="W20">
        <v>25000</v>
      </c>
      <c r="X20">
        <v>25000</v>
      </c>
      <c r="Y20">
        <v>25000</v>
      </c>
      <c r="Z20">
        <v>25000</v>
      </c>
    </row>
    <row r="21" spans="1:26" x14ac:dyDescent="0.2">
      <c r="A21" t="s">
        <v>27</v>
      </c>
      <c r="B21" t="s">
        <v>34</v>
      </c>
      <c r="C21">
        <v>15000</v>
      </c>
      <c r="D21" t="s">
        <v>10</v>
      </c>
      <c r="E21" t="s">
        <v>37</v>
      </c>
      <c r="F21">
        <v>15000</v>
      </c>
      <c r="G21">
        <v>15000</v>
      </c>
      <c r="H21">
        <v>15000</v>
      </c>
      <c r="I21">
        <v>15000</v>
      </c>
      <c r="J21">
        <v>15000</v>
      </c>
      <c r="K21">
        <v>15000</v>
      </c>
      <c r="L21">
        <v>15000</v>
      </c>
      <c r="M21">
        <v>15000</v>
      </c>
      <c r="N21">
        <v>15000</v>
      </c>
      <c r="O21">
        <v>15000</v>
      </c>
      <c r="P21">
        <v>15000</v>
      </c>
      <c r="Q21">
        <v>15000</v>
      </c>
      <c r="R21">
        <v>15000</v>
      </c>
      <c r="S21">
        <v>15000</v>
      </c>
      <c r="T21">
        <v>15000</v>
      </c>
      <c r="U21">
        <v>15000</v>
      </c>
      <c r="V21">
        <v>15000</v>
      </c>
      <c r="W21">
        <v>15000</v>
      </c>
      <c r="X21">
        <v>15000</v>
      </c>
      <c r="Y21">
        <v>15000</v>
      </c>
      <c r="Z21">
        <v>15000</v>
      </c>
    </row>
    <row r="22" spans="1:26" x14ac:dyDescent="0.2">
      <c r="A22" t="s">
        <v>22</v>
      </c>
      <c r="B22" t="s">
        <v>1</v>
      </c>
      <c r="C22">
        <v>1</v>
      </c>
      <c r="D22" t="s">
        <v>10</v>
      </c>
      <c r="E22" t="s">
        <v>48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2">
      <c r="A23" t="s">
        <v>33</v>
      </c>
      <c r="B23" t="s">
        <v>1</v>
      </c>
      <c r="C23">
        <v>0</v>
      </c>
      <c r="D23" t="s">
        <v>10</v>
      </c>
      <c r="E23" t="s">
        <v>48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t="s">
        <v>25</v>
      </c>
      <c r="B24" t="s">
        <v>1</v>
      </c>
      <c r="C24">
        <v>0</v>
      </c>
      <c r="D24" t="s">
        <v>10</v>
      </c>
      <c r="E24" t="s">
        <v>48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t="s">
        <v>27</v>
      </c>
      <c r="B25" t="s">
        <v>1</v>
      </c>
      <c r="C25">
        <v>0</v>
      </c>
      <c r="D25" t="s">
        <v>10</v>
      </c>
      <c r="E25" t="s">
        <v>48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t="s">
        <v>49</v>
      </c>
      <c r="B26" t="s">
        <v>1</v>
      </c>
      <c r="C26">
        <v>0</v>
      </c>
      <c r="D26" t="s">
        <v>10</v>
      </c>
      <c r="E26" t="s">
        <v>48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200" zoomScaleNormal="200" zoomScalePageLayoutView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baseColWidth="10" defaultRowHeight="16" x14ac:dyDescent="0.2"/>
  <cols>
    <col min="3" max="4" width="10.83203125" customWidth="1"/>
    <col min="5" max="5" width="63.5" customWidth="1"/>
    <col min="6" max="6" width="13.5" customWidth="1"/>
    <col min="7" max="7" width="21.1640625" customWidth="1"/>
    <col min="8" max="8" width="22.332031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61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 s="1" customFormat="1" x14ac:dyDescent="0.2">
      <c r="A2" s="1" t="s">
        <v>9</v>
      </c>
      <c r="B2" s="1" t="s">
        <v>6</v>
      </c>
      <c r="C2" s="1">
        <v>0.2</v>
      </c>
      <c r="D2" s="8" t="s">
        <v>10</v>
      </c>
      <c r="E2" s="1" t="s">
        <v>11</v>
      </c>
      <c r="F2" s="1">
        <f>'nber-psa'!F2</f>
        <v>0.02</v>
      </c>
      <c r="G2" s="1">
        <f>'nber-psa'!G2</f>
        <v>2</v>
      </c>
      <c r="H2" s="1">
        <f>'nber-psa'!H2</f>
        <v>98</v>
      </c>
      <c r="I2" s="1">
        <f>'nber-psa'!I2</f>
        <v>0.02</v>
      </c>
      <c r="J2" s="1">
        <f>'nber-psa'!J2</f>
        <v>2</v>
      </c>
      <c r="K2" s="1">
        <f>'nber-psa'!K2</f>
        <v>98</v>
      </c>
      <c r="L2" s="7">
        <f>'nber-psa'!L2</f>
        <v>0.15</v>
      </c>
      <c r="M2" s="7">
        <f>'nber-psa'!M2</f>
        <v>15</v>
      </c>
      <c r="N2" s="7">
        <f>'nber-psa'!N2</f>
        <v>85</v>
      </c>
      <c r="O2" s="7">
        <f>'nber-psa'!O2</f>
        <v>0.15</v>
      </c>
      <c r="P2" s="7">
        <f>'nber-psa'!P2</f>
        <v>15</v>
      </c>
      <c r="Q2" s="7">
        <f>'nber-psa'!Q2</f>
        <v>85</v>
      </c>
      <c r="R2" s="1">
        <f>'nber-psa'!R2</f>
        <v>0.02</v>
      </c>
      <c r="S2" s="1">
        <f>'nber-psa'!S2</f>
        <v>2</v>
      </c>
      <c r="T2" s="1">
        <f>'nber-psa'!T2</f>
        <v>98</v>
      </c>
      <c r="U2" s="7">
        <f>'nber-psa'!U2</f>
        <v>0.15</v>
      </c>
      <c r="V2" s="7">
        <f>'nber-psa'!V2</f>
        <v>15</v>
      </c>
      <c r="W2" s="7">
        <f>'nber-psa'!W2</f>
        <v>85</v>
      </c>
      <c r="X2" s="7">
        <f>'nber-psa'!X2</f>
        <v>0.15</v>
      </c>
      <c r="Y2" s="7">
        <f>'nber-psa'!Y2</f>
        <v>15</v>
      </c>
      <c r="Z2" s="7">
        <f>'nber-psa'!Z2</f>
        <v>85</v>
      </c>
    </row>
    <row r="3" spans="1:26" s="1" customFormat="1" x14ac:dyDescent="0.2">
      <c r="A3" s="1" t="s">
        <v>12</v>
      </c>
      <c r="B3" s="1" t="s">
        <v>6</v>
      </c>
      <c r="C3" s="1">
        <v>10</v>
      </c>
      <c r="D3" s="8" t="s">
        <v>10</v>
      </c>
      <c r="E3" s="1" t="s">
        <v>13</v>
      </c>
      <c r="F3" s="1">
        <f>'nber-psa'!F3</f>
        <v>10</v>
      </c>
      <c r="G3" s="1">
        <f>'nber-psa'!G3</f>
        <v>10</v>
      </c>
      <c r="H3" s="1">
        <f>'nber-psa'!H3</f>
        <v>10</v>
      </c>
      <c r="I3" s="1">
        <f>'nber-psa'!I3</f>
        <v>10</v>
      </c>
      <c r="J3" s="1">
        <f>'nber-psa'!J3</f>
        <v>10</v>
      </c>
      <c r="K3" s="1">
        <f>'nber-psa'!K3</f>
        <v>10</v>
      </c>
      <c r="L3" s="7">
        <f>'nber-psa'!L3</f>
        <v>10</v>
      </c>
      <c r="M3" s="7">
        <f>'nber-psa'!M3</f>
        <v>10</v>
      </c>
      <c r="N3" s="7">
        <f>'nber-psa'!N3</f>
        <v>10</v>
      </c>
      <c r="O3" s="7">
        <f>'nber-psa'!O3</f>
        <v>10</v>
      </c>
      <c r="P3" s="7">
        <f>'nber-psa'!P3</f>
        <v>10</v>
      </c>
      <c r="Q3" s="7">
        <f>'nber-psa'!Q3</f>
        <v>10</v>
      </c>
      <c r="R3" s="1">
        <f>'nber-psa'!R3</f>
        <v>10</v>
      </c>
      <c r="S3" s="1">
        <f>'nber-psa'!S3</f>
        <v>10</v>
      </c>
      <c r="T3" s="1">
        <f>'nber-psa'!T3</f>
        <v>10</v>
      </c>
      <c r="U3" s="7">
        <f>'nber-psa'!U3</f>
        <v>10</v>
      </c>
      <c r="V3" s="7">
        <f>'nber-psa'!V3</f>
        <v>10</v>
      </c>
      <c r="W3" s="7">
        <f>'nber-psa'!W3</f>
        <v>10</v>
      </c>
      <c r="X3" s="7">
        <f>'nber-psa'!X3</f>
        <v>10</v>
      </c>
      <c r="Y3" s="7">
        <f>'nber-psa'!Y3</f>
        <v>10</v>
      </c>
      <c r="Z3" s="7">
        <f>'nber-psa'!Z3</f>
        <v>10</v>
      </c>
    </row>
    <row r="4" spans="1:26" s="2" customFormat="1" x14ac:dyDescent="0.2">
      <c r="A4" s="2" t="s">
        <v>14</v>
      </c>
      <c r="B4" s="2" t="s">
        <v>6</v>
      </c>
      <c r="C4" s="2">
        <v>0.5</v>
      </c>
      <c r="D4" s="8" t="s">
        <v>10</v>
      </c>
      <c r="E4" s="2" t="s">
        <v>15</v>
      </c>
      <c r="F4" s="5">
        <f>'nber-psa'!F4</f>
        <v>0.15</v>
      </c>
      <c r="G4" s="5">
        <f>'nber-psa'!G4</f>
        <v>15</v>
      </c>
      <c r="H4" s="5">
        <f>'nber-psa'!H4</f>
        <v>85</v>
      </c>
      <c r="I4" s="2">
        <f>'nber-psa'!I4</f>
        <v>0.05</v>
      </c>
      <c r="J4" s="2">
        <f>'nber-psa'!J4</f>
        <v>5</v>
      </c>
      <c r="K4" s="2">
        <f>'nber-psa'!K4</f>
        <v>95</v>
      </c>
      <c r="L4" s="2">
        <f>'nber-psa'!L4</f>
        <v>0.05</v>
      </c>
      <c r="M4" s="2">
        <f>'nber-psa'!M4</f>
        <v>5</v>
      </c>
      <c r="N4" s="2">
        <f>'nber-psa'!N4</f>
        <v>95</v>
      </c>
      <c r="O4" s="5">
        <f>'nber-psa'!O4</f>
        <v>0.15</v>
      </c>
      <c r="P4" s="5">
        <f>'nber-psa'!P4</f>
        <v>15</v>
      </c>
      <c r="Q4" s="5">
        <f>'nber-psa'!Q4</f>
        <v>85</v>
      </c>
      <c r="R4" s="5">
        <f>'nber-psa'!R4</f>
        <v>0.15</v>
      </c>
      <c r="S4" s="5">
        <f>'nber-psa'!S4</f>
        <v>15</v>
      </c>
      <c r="T4" s="5">
        <f>'nber-psa'!T4</f>
        <v>85</v>
      </c>
      <c r="U4" s="2">
        <f>'nber-psa'!U4</f>
        <v>0.05</v>
      </c>
      <c r="V4" s="2">
        <f>'nber-psa'!V4</f>
        <v>5</v>
      </c>
      <c r="W4" s="2">
        <f>'nber-psa'!W4</f>
        <v>95</v>
      </c>
      <c r="X4" s="5">
        <f>'nber-psa'!X4</f>
        <v>0.15</v>
      </c>
      <c r="Y4" s="5">
        <f>'nber-psa'!Y4</f>
        <v>15</v>
      </c>
      <c r="Z4" s="5">
        <f>'nber-psa'!Z4</f>
        <v>85</v>
      </c>
    </row>
    <row r="5" spans="1:26" s="2" customFormat="1" x14ac:dyDescent="0.2">
      <c r="A5" s="2" t="s">
        <v>16</v>
      </c>
      <c r="B5" s="2" t="s">
        <v>6</v>
      </c>
      <c r="C5" s="2">
        <v>3</v>
      </c>
      <c r="D5" s="8" t="s">
        <v>10</v>
      </c>
      <c r="E5" s="2" t="s">
        <v>17</v>
      </c>
      <c r="F5" s="5">
        <f>'nber-psa'!F5</f>
        <v>3</v>
      </c>
      <c r="G5" s="5">
        <f>'nber-psa'!G5</f>
        <v>3</v>
      </c>
      <c r="H5" s="5">
        <f>'nber-psa'!H5</f>
        <v>3</v>
      </c>
      <c r="I5" s="2">
        <f>'nber-psa'!I5</f>
        <v>3</v>
      </c>
      <c r="J5" s="2">
        <f>'nber-psa'!J5</f>
        <v>3</v>
      </c>
      <c r="K5" s="2">
        <f>'nber-psa'!K5</f>
        <v>3</v>
      </c>
      <c r="L5" s="2">
        <f>'nber-psa'!L5</f>
        <v>3</v>
      </c>
      <c r="M5" s="2">
        <f>'nber-psa'!M5</f>
        <v>3</v>
      </c>
      <c r="N5" s="2">
        <f>'nber-psa'!N5</f>
        <v>3</v>
      </c>
      <c r="O5" s="5">
        <f>'nber-psa'!O5</f>
        <v>3</v>
      </c>
      <c r="P5" s="5">
        <f>'nber-psa'!P5</f>
        <v>3</v>
      </c>
      <c r="Q5" s="5">
        <f>'nber-psa'!Q5</f>
        <v>3</v>
      </c>
      <c r="R5" s="5">
        <f>'nber-psa'!R5</f>
        <v>3</v>
      </c>
      <c r="S5" s="5">
        <f>'nber-psa'!S5</f>
        <v>3</v>
      </c>
      <c r="T5" s="5">
        <f>'nber-psa'!T5</f>
        <v>3</v>
      </c>
      <c r="U5" s="2">
        <f>'nber-psa'!U5</f>
        <v>3</v>
      </c>
      <c r="V5" s="2">
        <f>'nber-psa'!V5</f>
        <v>3</v>
      </c>
      <c r="W5" s="2">
        <f>'nber-psa'!W5</f>
        <v>3</v>
      </c>
      <c r="X5" s="5">
        <f>'nber-psa'!X5</f>
        <v>3</v>
      </c>
      <c r="Y5" s="5">
        <f>'nber-psa'!Y5</f>
        <v>3</v>
      </c>
      <c r="Z5" s="5">
        <f>'nber-psa'!Z5</f>
        <v>3</v>
      </c>
    </row>
    <row r="6" spans="1:26" s="3" customFormat="1" x14ac:dyDescent="0.2">
      <c r="A6" s="3" t="s">
        <v>20</v>
      </c>
      <c r="B6" s="3" t="s">
        <v>6</v>
      </c>
      <c r="C6" s="3">
        <v>0.1</v>
      </c>
      <c r="D6" s="8" t="s">
        <v>10</v>
      </c>
      <c r="E6" s="3" t="s">
        <v>21</v>
      </c>
      <c r="F6" s="3">
        <f>'nber-psa'!F6</f>
        <v>1E-3</v>
      </c>
      <c r="G6" s="3">
        <f>'nber-psa'!G6</f>
        <v>1</v>
      </c>
      <c r="H6" s="3">
        <f>'nber-psa'!H6</f>
        <v>999</v>
      </c>
      <c r="I6" s="6">
        <f>'nber-psa'!I6</f>
        <v>0.05</v>
      </c>
      <c r="J6" s="6">
        <f>'nber-psa'!J6</f>
        <v>5</v>
      </c>
      <c r="K6" s="6">
        <f>'nber-psa'!K6</f>
        <v>95</v>
      </c>
      <c r="L6" s="3">
        <f>'nber-psa'!L6</f>
        <v>1E-3</v>
      </c>
      <c r="M6" s="3">
        <f>'nber-psa'!M6</f>
        <v>1</v>
      </c>
      <c r="N6" s="3">
        <f>'nber-psa'!N6</f>
        <v>999</v>
      </c>
      <c r="O6" s="3">
        <f>'nber-psa'!O6</f>
        <v>1E-3</v>
      </c>
      <c r="P6" s="3">
        <f>'nber-psa'!P6</f>
        <v>1</v>
      </c>
      <c r="Q6" s="3">
        <f>'nber-psa'!Q6</f>
        <v>999</v>
      </c>
      <c r="R6" s="6">
        <f>'nber-psa'!R6</f>
        <v>0.05</v>
      </c>
      <c r="S6" s="6">
        <f>'nber-psa'!S6</f>
        <v>5</v>
      </c>
      <c r="T6" s="6">
        <f>'nber-psa'!T6</f>
        <v>95</v>
      </c>
      <c r="U6" s="6">
        <f>'nber-psa'!U6</f>
        <v>0.05</v>
      </c>
      <c r="V6" s="6">
        <f>'nber-psa'!V6</f>
        <v>5</v>
      </c>
      <c r="W6" s="6">
        <f>'nber-psa'!W6</f>
        <v>95</v>
      </c>
      <c r="X6" s="6">
        <f>'nber-psa'!X6</f>
        <v>0.05</v>
      </c>
      <c r="Y6" s="6">
        <f>'nber-psa'!Y6</f>
        <v>5</v>
      </c>
      <c r="Z6" s="6">
        <f>'nber-psa'!Z6</f>
        <v>95</v>
      </c>
    </row>
    <row r="7" spans="1:26" s="3" customFormat="1" x14ac:dyDescent="0.2">
      <c r="A7" s="3" t="s">
        <v>25</v>
      </c>
      <c r="B7" s="3" t="s">
        <v>23</v>
      </c>
      <c r="C7" s="3">
        <v>0.15</v>
      </c>
      <c r="D7" s="8" t="s">
        <v>10</v>
      </c>
      <c r="E7" s="3" t="s">
        <v>26</v>
      </c>
      <c r="F7" s="3">
        <f>'nber-psa'!F7</f>
        <v>0.02</v>
      </c>
      <c r="G7" s="3">
        <f>'nber-psa'!G7</f>
        <v>2</v>
      </c>
      <c r="H7" s="3">
        <f>'nber-psa'!H7</f>
        <v>98</v>
      </c>
      <c r="I7" s="6">
        <f>'nber-psa'!I7</f>
        <v>0.1</v>
      </c>
      <c r="J7" s="6">
        <f>'nber-psa'!J7</f>
        <v>10</v>
      </c>
      <c r="K7" s="6">
        <f>'nber-psa'!K7</f>
        <v>90</v>
      </c>
      <c r="L7" s="3">
        <f>'nber-psa'!L7</f>
        <v>0.02</v>
      </c>
      <c r="M7" s="3">
        <f>'nber-psa'!M7</f>
        <v>2</v>
      </c>
      <c r="N7" s="3">
        <f>'nber-psa'!N7</f>
        <v>98</v>
      </c>
      <c r="O7" s="3">
        <f>'nber-psa'!O7</f>
        <v>0.02</v>
      </c>
      <c r="P7" s="3">
        <f>'nber-psa'!P7</f>
        <v>2</v>
      </c>
      <c r="Q7" s="3">
        <f>'nber-psa'!Q7</f>
        <v>98</v>
      </c>
      <c r="R7" s="6">
        <f>'nber-psa'!R7</f>
        <v>0.1</v>
      </c>
      <c r="S7" s="6">
        <f>'nber-psa'!S7</f>
        <v>10</v>
      </c>
      <c r="T7" s="6">
        <f>'nber-psa'!T7</f>
        <v>90</v>
      </c>
      <c r="U7" s="6">
        <f>'nber-psa'!U7</f>
        <v>0.1</v>
      </c>
      <c r="V7" s="6">
        <f>'nber-psa'!V7</f>
        <v>10</v>
      </c>
      <c r="W7" s="6">
        <f>'nber-psa'!W7</f>
        <v>90</v>
      </c>
      <c r="X7" s="6">
        <f>'nber-psa'!X7</f>
        <v>0.1</v>
      </c>
      <c r="Y7" s="6">
        <f>'nber-psa'!Y7</f>
        <v>10</v>
      </c>
      <c r="Z7" s="6">
        <f>'nber-psa'!Z7</f>
        <v>90</v>
      </c>
    </row>
    <row r="8" spans="1:26" s="3" customFormat="1" x14ac:dyDescent="0.2">
      <c r="A8" s="3" t="s">
        <v>27</v>
      </c>
      <c r="B8" s="3" t="s">
        <v>23</v>
      </c>
      <c r="C8" s="3" t="s">
        <v>28</v>
      </c>
      <c r="D8" s="8" t="s">
        <v>10</v>
      </c>
      <c r="E8" s="3" t="s">
        <v>29</v>
      </c>
      <c r="F8" s="3">
        <f>'nber-psa'!F8</f>
        <v>1</v>
      </c>
      <c r="G8" s="3">
        <f>'nber-psa'!G8</f>
        <v>1</v>
      </c>
      <c r="H8" s="3">
        <f>'nber-psa'!H8</f>
        <v>1</v>
      </c>
      <c r="I8" s="6">
        <f>'nber-psa'!I8</f>
        <v>1</v>
      </c>
      <c r="J8" s="6">
        <f>'nber-psa'!J8</f>
        <v>1</v>
      </c>
      <c r="K8" s="6">
        <f>'nber-psa'!K8</f>
        <v>1</v>
      </c>
      <c r="L8" s="3">
        <f>'nber-psa'!L8</f>
        <v>1</v>
      </c>
      <c r="M8" s="3">
        <f>'nber-psa'!M8</f>
        <v>1</v>
      </c>
      <c r="N8" s="3">
        <f>'nber-psa'!N8</f>
        <v>1</v>
      </c>
      <c r="O8" s="3">
        <f>'nber-psa'!O8</f>
        <v>1</v>
      </c>
      <c r="P8" s="3">
        <f>'nber-psa'!P8</f>
        <v>1</v>
      </c>
      <c r="Q8" s="3">
        <f>'nber-psa'!Q8</f>
        <v>1</v>
      </c>
      <c r="R8" s="6">
        <f>'nber-psa'!R8</f>
        <v>1</v>
      </c>
      <c r="S8" s="6">
        <f>'nber-psa'!S8</f>
        <v>1</v>
      </c>
      <c r="T8" s="6">
        <f>'nber-psa'!T8</f>
        <v>1</v>
      </c>
      <c r="U8" s="6">
        <f>'nber-psa'!U8</f>
        <v>1</v>
      </c>
      <c r="V8" s="6">
        <f>'nber-psa'!V8</f>
        <v>1</v>
      </c>
      <c r="W8" s="6">
        <f>'nber-psa'!W8</f>
        <v>1</v>
      </c>
      <c r="X8" s="6">
        <f>'nber-psa'!X8</f>
        <v>1</v>
      </c>
      <c r="Y8" s="6">
        <f>'nber-psa'!Y8</f>
        <v>1</v>
      </c>
      <c r="Z8" s="6">
        <f>'nber-psa'!Z8</f>
        <v>1</v>
      </c>
    </row>
    <row r="9" spans="1:26" s="4" customFormat="1" x14ac:dyDescent="0.2">
      <c r="A9" s="4" t="s">
        <v>5</v>
      </c>
      <c r="B9" s="4" t="s">
        <v>6</v>
      </c>
      <c r="C9" s="4">
        <v>0.2</v>
      </c>
      <c r="D9" s="8" t="s">
        <v>10</v>
      </c>
      <c r="E9" s="4" t="s">
        <v>8</v>
      </c>
      <c r="F9" s="4">
        <f>'nber-psa'!F9</f>
        <v>0.2</v>
      </c>
      <c r="G9" s="4">
        <f>'nber-psa'!G9</f>
        <v>20</v>
      </c>
      <c r="H9" s="4">
        <f>'nber-psa'!H9</f>
        <v>80</v>
      </c>
      <c r="I9" s="4">
        <f>'nber-psa'!I9</f>
        <v>0.2</v>
      </c>
      <c r="J9" s="4">
        <f>'nber-psa'!J9</f>
        <v>20</v>
      </c>
      <c r="K9" s="4">
        <f>'nber-psa'!K9</f>
        <v>80</v>
      </c>
      <c r="L9" s="4">
        <f>'nber-psa'!L9</f>
        <v>0.2</v>
      </c>
      <c r="M9" s="4">
        <f>'nber-psa'!M9</f>
        <v>20</v>
      </c>
      <c r="N9" s="4">
        <f>'nber-psa'!N9</f>
        <v>80</v>
      </c>
      <c r="O9" s="4">
        <f>'nber-psa'!O9</f>
        <v>0.2</v>
      </c>
      <c r="P9" s="4">
        <f>'nber-psa'!P9</f>
        <v>20</v>
      </c>
      <c r="Q9" s="4">
        <f>'nber-psa'!Q9</f>
        <v>80</v>
      </c>
      <c r="R9" s="4">
        <f>'nber-psa'!R9</f>
        <v>0.2</v>
      </c>
      <c r="S9" s="4">
        <f>'nber-psa'!S9</f>
        <v>20</v>
      </c>
      <c r="T9" s="4">
        <f>'nber-psa'!T9</f>
        <v>80</v>
      </c>
      <c r="U9" s="4">
        <f>'nber-psa'!U9</f>
        <v>0.2</v>
      </c>
      <c r="V9" s="4">
        <f>'nber-psa'!V9</f>
        <v>20</v>
      </c>
      <c r="W9" s="4">
        <f>'nber-psa'!W9</f>
        <v>80</v>
      </c>
      <c r="X9" s="4">
        <f>'nber-psa'!X9</f>
        <v>0.2</v>
      </c>
      <c r="Y9" s="4">
        <f>'nber-psa'!Y9</f>
        <v>20</v>
      </c>
      <c r="Z9" s="4">
        <f>'nber-psa'!Z9</f>
        <v>80</v>
      </c>
    </row>
    <row r="10" spans="1:26" s="4" customFormat="1" x14ac:dyDescent="0.2">
      <c r="A10" s="4" t="s">
        <v>18</v>
      </c>
      <c r="B10" s="4" t="s">
        <v>6</v>
      </c>
      <c r="C10" s="4">
        <v>0.5</v>
      </c>
      <c r="D10" s="8" t="s">
        <v>10</v>
      </c>
      <c r="E10" s="4" t="s">
        <v>19</v>
      </c>
      <c r="F10" s="4">
        <f>'nber-psa'!F10</f>
        <v>0.7</v>
      </c>
      <c r="G10" s="4">
        <f>'nber-psa'!G10</f>
        <v>7</v>
      </c>
      <c r="H10" s="4">
        <f>'nber-psa'!H10</f>
        <v>3</v>
      </c>
      <c r="I10" s="4">
        <f>'nber-psa'!I10</f>
        <v>0.7</v>
      </c>
      <c r="J10" s="4">
        <f>'nber-psa'!J10</f>
        <v>7</v>
      </c>
      <c r="K10" s="4">
        <f>'nber-psa'!K10</f>
        <v>3</v>
      </c>
      <c r="L10" s="4">
        <f>'nber-psa'!L10</f>
        <v>0.7</v>
      </c>
      <c r="M10" s="4">
        <f>'nber-psa'!M10</f>
        <v>7</v>
      </c>
      <c r="N10" s="4">
        <f>'nber-psa'!N10</f>
        <v>3</v>
      </c>
      <c r="O10" s="4">
        <f>'nber-psa'!O10</f>
        <v>0.7</v>
      </c>
      <c r="P10" s="4">
        <f>'nber-psa'!P10</f>
        <v>7</v>
      </c>
      <c r="Q10" s="4">
        <f>'nber-psa'!Q10</f>
        <v>3</v>
      </c>
      <c r="R10" s="4">
        <f>'nber-psa'!R10</f>
        <v>0.7</v>
      </c>
      <c r="S10" s="4">
        <f>'nber-psa'!S10</f>
        <v>7</v>
      </c>
      <c r="T10" s="4">
        <f>'nber-psa'!T10</f>
        <v>3</v>
      </c>
      <c r="U10" s="4">
        <f>'nber-psa'!U10</f>
        <v>0.7</v>
      </c>
      <c r="V10" s="4">
        <f>'nber-psa'!V10</f>
        <v>7</v>
      </c>
      <c r="W10" s="4">
        <f>'nber-psa'!W10</f>
        <v>3</v>
      </c>
      <c r="X10" s="4">
        <f>'nber-psa'!X10</f>
        <v>0.7</v>
      </c>
      <c r="Y10" s="4">
        <f>'nber-psa'!Y10</f>
        <v>7</v>
      </c>
      <c r="Z10" s="4">
        <f>'nber-psa'!Z10</f>
        <v>3</v>
      </c>
    </row>
    <row r="11" spans="1:26" s="4" customFormat="1" x14ac:dyDescent="0.2">
      <c r="A11" s="4" t="s">
        <v>38</v>
      </c>
      <c r="B11" s="4" t="s">
        <v>34</v>
      </c>
      <c r="C11" s="4" t="s">
        <v>28</v>
      </c>
      <c r="D11" s="8" t="s">
        <v>10</v>
      </c>
      <c r="E11" s="4" t="s">
        <v>39</v>
      </c>
      <c r="F11" s="4">
        <f>'nber-psa'!F11</f>
        <v>1</v>
      </c>
      <c r="G11" s="4">
        <f>'nber-psa'!G11</f>
        <v>1</v>
      </c>
      <c r="H11" s="4">
        <f>'nber-psa'!H11</f>
        <v>1</v>
      </c>
      <c r="I11" s="4">
        <f>'nber-psa'!I11</f>
        <v>1</v>
      </c>
      <c r="J11" s="4">
        <f>'nber-psa'!J11</f>
        <v>1</v>
      </c>
      <c r="K11" s="4">
        <f>'nber-psa'!K11</f>
        <v>1</v>
      </c>
      <c r="L11" s="4">
        <f>'nber-psa'!L11</f>
        <v>1</v>
      </c>
      <c r="M11" s="4">
        <f>'nber-psa'!M11</f>
        <v>1</v>
      </c>
      <c r="N11" s="4">
        <f>'nber-psa'!N11</f>
        <v>1</v>
      </c>
      <c r="O11" s="4">
        <f>'nber-psa'!O11</f>
        <v>1</v>
      </c>
      <c r="P11" s="4">
        <f>'nber-psa'!P11</f>
        <v>1</v>
      </c>
      <c r="Q11" s="4">
        <f>'nber-psa'!Q11</f>
        <v>1</v>
      </c>
      <c r="R11" s="4">
        <f>'nber-psa'!R11</f>
        <v>1</v>
      </c>
      <c r="S11" s="4">
        <f>'nber-psa'!S11</f>
        <v>1</v>
      </c>
      <c r="T11" s="4">
        <f>'nber-psa'!T11</f>
        <v>1</v>
      </c>
      <c r="U11" s="4">
        <f>'nber-psa'!U11</f>
        <v>1</v>
      </c>
      <c r="V11" s="4">
        <f>'nber-psa'!V11</f>
        <v>1</v>
      </c>
      <c r="W11" s="4">
        <f>'nber-psa'!W11</f>
        <v>1</v>
      </c>
      <c r="X11" s="4">
        <f>'nber-psa'!X11</f>
        <v>1</v>
      </c>
      <c r="Y11" s="4">
        <f>'nber-psa'!Y11</f>
        <v>1</v>
      </c>
      <c r="Z11" s="4">
        <f>'nber-psa'!Z11</f>
        <v>1</v>
      </c>
    </row>
    <row r="12" spans="1:26" s="4" customFormat="1" x14ac:dyDescent="0.2">
      <c r="A12" s="4" t="s">
        <v>40</v>
      </c>
      <c r="B12" s="4" t="s">
        <v>34</v>
      </c>
      <c r="C12" s="4" t="s">
        <v>41</v>
      </c>
      <c r="D12" s="8" t="s">
        <v>10</v>
      </c>
      <c r="E12" s="4" t="s">
        <v>42</v>
      </c>
      <c r="F12" s="4">
        <f>'nber-psa'!F12</f>
        <v>3</v>
      </c>
      <c r="G12" s="4">
        <f>'nber-psa'!G12</f>
        <v>1</v>
      </c>
      <c r="H12" s="4">
        <f>'nber-psa'!H12</f>
        <v>5</v>
      </c>
      <c r="I12" s="4">
        <f>'nber-psa'!I12</f>
        <v>3</v>
      </c>
      <c r="J12" s="4">
        <f>'nber-psa'!J12</f>
        <v>1</v>
      </c>
      <c r="K12" s="4">
        <f>'nber-psa'!K12</f>
        <v>5</v>
      </c>
      <c r="L12" s="4">
        <f>'nber-psa'!L12</f>
        <v>3</v>
      </c>
      <c r="M12" s="4">
        <f>'nber-psa'!M12</f>
        <v>1</v>
      </c>
      <c r="N12" s="4">
        <f>'nber-psa'!N12</f>
        <v>5</v>
      </c>
      <c r="O12" s="4">
        <f>'nber-psa'!O12</f>
        <v>3</v>
      </c>
      <c r="P12" s="4">
        <f>'nber-psa'!P12</f>
        <v>1</v>
      </c>
      <c r="Q12" s="4">
        <f>'nber-psa'!Q12</f>
        <v>5</v>
      </c>
      <c r="R12" s="4">
        <f>'nber-psa'!R12</f>
        <v>3</v>
      </c>
      <c r="S12" s="4">
        <f>'nber-psa'!S12</f>
        <v>1</v>
      </c>
      <c r="T12" s="4">
        <f>'nber-psa'!T12</f>
        <v>5</v>
      </c>
      <c r="U12" s="4">
        <f>'nber-psa'!U12</f>
        <v>3</v>
      </c>
      <c r="V12" s="4">
        <f>'nber-psa'!V12</f>
        <v>1</v>
      </c>
      <c r="W12" s="4">
        <f>'nber-psa'!W12</f>
        <v>5</v>
      </c>
      <c r="X12" s="4">
        <f>'nber-psa'!X12</f>
        <v>3</v>
      </c>
      <c r="Y12" s="4">
        <f>'nber-psa'!Y12</f>
        <v>1</v>
      </c>
      <c r="Z12" s="4">
        <f>'nber-psa'!Z12</f>
        <v>5</v>
      </c>
    </row>
    <row r="13" spans="1:26" s="4" customFormat="1" x14ac:dyDescent="0.2">
      <c r="A13" s="4" t="s">
        <v>43</v>
      </c>
      <c r="B13" s="4" t="s">
        <v>44</v>
      </c>
      <c r="C13" s="4">
        <v>0</v>
      </c>
      <c r="D13" s="8" t="s">
        <v>10</v>
      </c>
      <c r="E13" s="4" t="s">
        <v>45</v>
      </c>
      <c r="F13" s="4">
        <f>'nber-psa'!F13</f>
        <v>100</v>
      </c>
      <c r="G13" s="4">
        <f>'nber-psa'!G13</f>
        <v>0</v>
      </c>
      <c r="H13" s="4">
        <f>'nber-psa'!H13</f>
        <v>200</v>
      </c>
      <c r="I13" s="4">
        <f>'nber-psa'!I13</f>
        <v>100</v>
      </c>
      <c r="J13" s="4">
        <f>'nber-psa'!J13</f>
        <v>0</v>
      </c>
      <c r="K13" s="4">
        <f>'nber-psa'!K13</f>
        <v>200</v>
      </c>
      <c r="L13" s="4">
        <f>'nber-psa'!L13</f>
        <v>100</v>
      </c>
      <c r="M13" s="4">
        <f>'nber-psa'!M13</f>
        <v>0</v>
      </c>
      <c r="N13" s="4">
        <f>'nber-psa'!N13</f>
        <v>200</v>
      </c>
      <c r="O13" s="4">
        <f>'nber-psa'!O13</f>
        <v>100</v>
      </c>
      <c r="P13" s="4">
        <f>'nber-psa'!P13</f>
        <v>0</v>
      </c>
      <c r="Q13" s="4">
        <f>'nber-psa'!Q13</f>
        <v>200</v>
      </c>
      <c r="R13" s="4">
        <f>'nber-psa'!R13</f>
        <v>100</v>
      </c>
      <c r="S13" s="4">
        <f>'nber-psa'!S13</f>
        <v>0</v>
      </c>
      <c r="T13" s="4">
        <f>'nber-psa'!T13</f>
        <v>200</v>
      </c>
      <c r="U13" s="4">
        <f>'nber-psa'!U13</f>
        <v>100</v>
      </c>
      <c r="V13" s="4">
        <f>'nber-psa'!V13</f>
        <v>0</v>
      </c>
      <c r="W13" s="4">
        <f>'nber-psa'!W13</f>
        <v>200</v>
      </c>
      <c r="X13" s="4">
        <f>'nber-psa'!X13</f>
        <v>100</v>
      </c>
      <c r="Y13" s="4">
        <f>'nber-psa'!Y13</f>
        <v>0</v>
      </c>
      <c r="Z13" s="4">
        <f>'nber-psa'!Z13</f>
        <v>200</v>
      </c>
    </row>
    <row r="14" spans="1:26" s="4" customFormat="1" x14ac:dyDescent="0.2">
      <c r="A14" s="4" t="s">
        <v>46</v>
      </c>
      <c r="B14" s="4" t="s">
        <v>44</v>
      </c>
      <c r="C14" s="4">
        <v>0</v>
      </c>
      <c r="D14" s="8" t="s">
        <v>10</v>
      </c>
      <c r="E14" s="4" t="s">
        <v>47</v>
      </c>
      <c r="F14" s="4">
        <f>'nber-psa'!F14</f>
        <v>250</v>
      </c>
      <c r="G14" s="4">
        <f>'nber-psa'!G14</f>
        <v>0</v>
      </c>
      <c r="H14" s="4">
        <f>'nber-psa'!H14</f>
        <v>500</v>
      </c>
      <c r="I14" s="4">
        <f>'nber-psa'!I14</f>
        <v>250</v>
      </c>
      <c r="J14" s="4">
        <f>'nber-psa'!J14</f>
        <v>0</v>
      </c>
      <c r="K14" s="4">
        <f>'nber-psa'!K14</f>
        <v>500</v>
      </c>
      <c r="L14" s="4">
        <f>'nber-psa'!L14</f>
        <v>250</v>
      </c>
      <c r="M14" s="4">
        <f>'nber-psa'!M14</f>
        <v>0</v>
      </c>
      <c r="N14" s="4">
        <f>'nber-psa'!N14</f>
        <v>500</v>
      </c>
      <c r="O14" s="4">
        <f>'nber-psa'!O14</f>
        <v>250</v>
      </c>
      <c r="P14" s="4">
        <f>'nber-psa'!P14</f>
        <v>0</v>
      </c>
      <c r="Q14" s="4">
        <f>'nber-psa'!Q14</f>
        <v>500</v>
      </c>
      <c r="R14" s="4">
        <f>'nber-psa'!R14</f>
        <v>250</v>
      </c>
      <c r="S14" s="4">
        <f>'nber-psa'!S14</f>
        <v>0</v>
      </c>
      <c r="T14" s="4">
        <f>'nber-psa'!T14</f>
        <v>500</v>
      </c>
      <c r="U14" s="4">
        <f>'nber-psa'!U14</f>
        <v>250</v>
      </c>
      <c r="V14" s="4">
        <f>'nber-psa'!V14</f>
        <v>0</v>
      </c>
      <c r="W14" s="4">
        <f>'nber-psa'!W14</f>
        <v>500</v>
      </c>
      <c r="X14" s="4">
        <f>'nber-psa'!X14</f>
        <v>250</v>
      </c>
      <c r="Y14" s="4">
        <f>'nber-psa'!Y14</f>
        <v>0</v>
      </c>
      <c r="Z14" s="4">
        <f>'nber-psa'!Z14</f>
        <v>500</v>
      </c>
    </row>
    <row r="15" spans="1:26" s="4" customFormat="1" x14ac:dyDescent="0.2">
      <c r="A15" s="4" t="s">
        <v>50</v>
      </c>
      <c r="B15" s="4" t="s">
        <v>6</v>
      </c>
      <c r="C15" s="4">
        <v>1</v>
      </c>
      <c r="D15" s="8" t="s">
        <v>10</v>
      </c>
      <c r="E15" s="4" t="s">
        <v>51</v>
      </c>
      <c r="F15" s="4">
        <f>'nber-psa'!F15</f>
        <v>0.5</v>
      </c>
      <c r="G15" s="4">
        <f>'nber-psa'!G15</f>
        <v>0</v>
      </c>
      <c r="H15" s="4">
        <f>'nber-psa'!H15</f>
        <v>1</v>
      </c>
      <c r="I15" s="4">
        <f>'nber-psa'!I15</f>
        <v>0.5</v>
      </c>
      <c r="J15" s="4">
        <f>'nber-psa'!J15</f>
        <v>0</v>
      </c>
      <c r="K15" s="4">
        <f>'nber-psa'!K15</f>
        <v>1</v>
      </c>
      <c r="L15" s="4">
        <f>'nber-psa'!L15</f>
        <v>0.5</v>
      </c>
      <c r="M15" s="4">
        <f>'nber-psa'!M15</f>
        <v>0</v>
      </c>
      <c r="N15" s="4">
        <f>'nber-psa'!N15</f>
        <v>1</v>
      </c>
      <c r="O15" s="4">
        <f>'nber-psa'!O15</f>
        <v>0.5</v>
      </c>
      <c r="P15" s="4">
        <f>'nber-psa'!P15</f>
        <v>0</v>
      </c>
      <c r="Q15" s="4">
        <f>'nber-psa'!Q15</f>
        <v>1</v>
      </c>
      <c r="R15" s="4">
        <f>'nber-psa'!R15</f>
        <v>0.5</v>
      </c>
      <c r="S15" s="4">
        <f>'nber-psa'!S15</f>
        <v>0</v>
      </c>
      <c r="T15" s="4">
        <f>'nber-psa'!T15</f>
        <v>1</v>
      </c>
      <c r="U15" s="4">
        <f>'nber-psa'!U15</f>
        <v>0.5</v>
      </c>
      <c r="V15" s="4">
        <f>'nber-psa'!V15</f>
        <v>0</v>
      </c>
      <c r="W15" s="4">
        <f>'nber-psa'!W15</f>
        <v>1</v>
      </c>
      <c r="X15" s="4">
        <f>'nber-psa'!X15</f>
        <v>0.5</v>
      </c>
      <c r="Y15" s="4">
        <f>'nber-psa'!Y15</f>
        <v>0</v>
      </c>
      <c r="Z15" s="4">
        <f>'nber-psa'!Z15</f>
        <v>1</v>
      </c>
    </row>
    <row r="16" spans="1:26" s="4" customFormat="1" x14ac:dyDescent="0.2">
      <c r="A16" s="4" t="s">
        <v>52</v>
      </c>
      <c r="B16" s="4" t="s">
        <v>6</v>
      </c>
      <c r="C16" s="4">
        <v>1</v>
      </c>
      <c r="D16" s="8" t="s">
        <v>10</v>
      </c>
      <c r="E16" s="4" t="s">
        <v>53</v>
      </c>
      <c r="F16" s="4">
        <f>'nber-psa'!F16</f>
        <v>0.75</v>
      </c>
      <c r="G16" s="4">
        <f>'nber-psa'!G16</f>
        <v>0.5</v>
      </c>
      <c r="H16" s="4">
        <f>'nber-psa'!H16</f>
        <v>1</v>
      </c>
      <c r="I16" s="4">
        <f>'nber-psa'!I16</f>
        <v>0.75</v>
      </c>
      <c r="J16" s="4">
        <f>'nber-psa'!J16</f>
        <v>0.5</v>
      </c>
      <c r="K16" s="4">
        <f>'nber-psa'!K16</f>
        <v>1</v>
      </c>
      <c r="L16" s="4">
        <f>'nber-psa'!L16</f>
        <v>0.75</v>
      </c>
      <c r="M16" s="4">
        <f>'nber-psa'!M16</f>
        <v>0.5</v>
      </c>
      <c r="N16" s="4">
        <f>'nber-psa'!N16</f>
        <v>1</v>
      </c>
      <c r="O16" s="4">
        <f>'nber-psa'!O16</f>
        <v>0.75</v>
      </c>
      <c r="P16" s="4">
        <f>'nber-psa'!P16</f>
        <v>0.5</v>
      </c>
      <c r="Q16" s="4">
        <f>'nber-psa'!Q16</f>
        <v>1</v>
      </c>
      <c r="R16" s="4">
        <f>'nber-psa'!R16</f>
        <v>0.75</v>
      </c>
      <c r="S16" s="4">
        <f>'nber-psa'!S16</f>
        <v>0.5</v>
      </c>
      <c r="T16" s="4">
        <f>'nber-psa'!T16</f>
        <v>1</v>
      </c>
      <c r="U16" s="4">
        <f>'nber-psa'!U16</f>
        <v>0.75</v>
      </c>
      <c r="V16" s="4">
        <f>'nber-psa'!V16</f>
        <v>0.5</v>
      </c>
      <c r="W16" s="4">
        <f>'nber-psa'!W16</f>
        <v>1</v>
      </c>
      <c r="X16" s="4">
        <f>'nber-psa'!X16</f>
        <v>0.75</v>
      </c>
      <c r="Y16" s="4">
        <f>'nber-psa'!Y16</f>
        <v>0.5</v>
      </c>
      <c r="Z16" s="4">
        <f>'nber-psa'!Z16</f>
        <v>1</v>
      </c>
    </row>
    <row r="17" spans="1:26" x14ac:dyDescent="0.2">
      <c r="A17" t="s">
        <v>22</v>
      </c>
      <c r="B17" t="s">
        <v>23</v>
      </c>
      <c r="C17">
        <v>0.2</v>
      </c>
      <c r="D17" s="8" t="s">
        <v>10</v>
      </c>
      <c r="E17" t="s">
        <v>24</v>
      </c>
      <c r="F17">
        <f>'nber-psa'!F17</f>
        <v>0.05</v>
      </c>
      <c r="G17">
        <f>'nber-psa'!G17</f>
        <v>5</v>
      </c>
      <c r="H17">
        <f>'nber-psa'!H17</f>
        <v>95</v>
      </c>
      <c r="I17">
        <f>'nber-psa'!I17</f>
        <v>0.05</v>
      </c>
      <c r="J17">
        <f>'nber-psa'!J17</f>
        <v>5</v>
      </c>
      <c r="K17">
        <f>'nber-psa'!K17</f>
        <v>95</v>
      </c>
      <c r="L17">
        <f>'nber-psa'!L17</f>
        <v>0.05</v>
      </c>
      <c r="M17">
        <f>'nber-psa'!M17</f>
        <v>5</v>
      </c>
      <c r="N17">
        <f>'nber-psa'!N17</f>
        <v>95</v>
      </c>
      <c r="O17">
        <f>'nber-psa'!O17</f>
        <v>0.05</v>
      </c>
      <c r="P17">
        <f>'nber-psa'!P17</f>
        <v>5</v>
      </c>
      <c r="Q17">
        <f>'nber-psa'!Q17</f>
        <v>95</v>
      </c>
      <c r="R17">
        <f>'nber-psa'!R17</f>
        <v>0.05</v>
      </c>
      <c r="S17">
        <f>'nber-psa'!S17</f>
        <v>5</v>
      </c>
      <c r="T17">
        <f>'nber-psa'!T17</f>
        <v>95</v>
      </c>
      <c r="U17">
        <f>'nber-psa'!U17</f>
        <v>0.05</v>
      </c>
      <c r="V17">
        <f>'nber-psa'!V17</f>
        <v>5</v>
      </c>
      <c r="W17">
        <f>'nber-psa'!W17</f>
        <v>95</v>
      </c>
      <c r="X17">
        <f>'nber-psa'!X17</f>
        <v>0.05</v>
      </c>
      <c r="Y17">
        <f>'nber-psa'!Y17</f>
        <v>5</v>
      </c>
      <c r="Z17">
        <f>'nber-psa'!Z17</f>
        <v>95</v>
      </c>
    </row>
    <row r="18" spans="1:26" x14ac:dyDescent="0.2">
      <c r="A18" t="s">
        <v>22</v>
      </c>
      <c r="B18" t="s">
        <v>30</v>
      </c>
      <c r="C18" t="s">
        <v>31</v>
      </c>
      <c r="D18" s="8" t="s">
        <v>10</v>
      </c>
      <c r="E18" t="s">
        <v>32</v>
      </c>
      <c r="F18">
        <f>'nber-psa'!F18</f>
        <v>365</v>
      </c>
      <c r="G18">
        <f>'nber-psa'!G18</f>
        <v>365</v>
      </c>
      <c r="H18">
        <f>'nber-psa'!H18</f>
        <v>365</v>
      </c>
      <c r="I18">
        <f>'nber-psa'!I18</f>
        <v>365</v>
      </c>
      <c r="J18">
        <f>'nber-psa'!J18</f>
        <v>365</v>
      </c>
      <c r="K18">
        <f>'nber-psa'!K18</f>
        <v>365</v>
      </c>
      <c r="L18">
        <f>'nber-psa'!L18</f>
        <v>365</v>
      </c>
      <c r="M18">
        <f>'nber-psa'!M18</f>
        <v>365</v>
      </c>
      <c r="N18">
        <f>'nber-psa'!N18</f>
        <v>365</v>
      </c>
      <c r="O18">
        <f>'nber-psa'!O18</f>
        <v>365</v>
      </c>
      <c r="P18">
        <f>'nber-psa'!P18</f>
        <v>365</v>
      </c>
      <c r="Q18">
        <f>'nber-psa'!Q18</f>
        <v>365</v>
      </c>
      <c r="R18">
        <f>'nber-psa'!R18</f>
        <v>365</v>
      </c>
      <c r="S18">
        <f>'nber-psa'!S18</f>
        <v>365</v>
      </c>
      <c r="T18">
        <f>'nber-psa'!T18</f>
        <v>365</v>
      </c>
      <c r="U18">
        <f>'nber-psa'!U18</f>
        <v>365</v>
      </c>
      <c r="V18">
        <f>'nber-psa'!V18</f>
        <v>365</v>
      </c>
      <c r="W18">
        <f>'nber-psa'!W18</f>
        <v>365</v>
      </c>
      <c r="X18">
        <f>'nber-psa'!X18</f>
        <v>365</v>
      </c>
      <c r="Y18">
        <f>'nber-psa'!Y18</f>
        <v>365</v>
      </c>
      <c r="Z18">
        <f>'nber-psa'!Z18</f>
        <v>365</v>
      </c>
    </row>
    <row r="19" spans="1:26" x14ac:dyDescent="0.2">
      <c r="A19" t="s">
        <v>33</v>
      </c>
      <c r="B19" t="s">
        <v>34</v>
      </c>
      <c r="C19">
        <v>10000</v>
      </c>
      <c r="D19" s="8" t="s">
        <v>10</v>
      </c>
      <c r="E19" t="s">
        <v>35</v>
      </c>
      <c r="F19">
        <f>'nber-psa'!F19</f>
        <v>10000</v>
      </c>
      <c r="G19">
        <f>'nber-psa'!G19</f>
        <v>10000</v>
      </c>
      <c r="H19">
        <f>'nber-psa'!H19</f>
        <v>10000</v>
      </c>
      <c r="I19">
        <f>'nber-psa'!I19</f>
        <v>10000</v>
      </c>
      <c r="J19">
        <f>'nber-psa'!J19</f>
        <v>10000</v>
      </c>
      <c r="K19">
        <f>'nber-psa'!K19</f>
        <v>10000</v>
      </c>
      <c r="L19">
        <f>'nber-psa'!L19</f>
        <v>10000</v>
      </c>
      <c r="M19">
        <f>'nber-psa'!M19</f>
        <v>10000</v>
      </c>
      <c r="N19">
        <f>'nber-psa'!N19</f>
        <v>10000</v>
      </c>
      <c r="O19">
        <f>'nber-psa'!O19</f>
        <v>10000</v>
      </c>
      <c r="P19">
        <f>'nber-psa'!P19</f>
        <v>10000</v>
      </c>
      <c r="Q19">
        <f>'nber-psa'!Q19</f>
        <v>10000</v>
      </c>
      <c r="R19">
        <f>'nber-psa'!R19</f>
        <v>10000</v>
      </c>
      <c r="S19">
        <f>'nber-psa'!S19</f>
        <v>10000</v>
      </c>
      <c r="T19">
        <f>'nber-psa'!T19</f>
        <v>10000</v>
      </c>
      <c r="U19">
        <f>'nber-psa'!U19</f>
        <v>10000</v>
      </c>
      <c r="V19">
        <f>'nber-psa'!V19</f>
        <v>10000</v>
      </c>
      <c r="W19">
        <f>'nber-psa'!W19</f>
        <v>10000</v>
      </c>
      <c r="X19">
        <f>'nber-psa'!X19</f>
        <v>10000</v>
      </c>
      <c r="Y19">
        <f>'nber-psa'!Y19</f>
        <v>10000</v>
      </c>
      <c r="Z19">
        <f>'nber-psa'!Z19</f>
        <v>10000</v>
      </c>
    </row>
    <row r="20" spans="1:26" x14ac:dyDescent="0.2">
      <c r="A20" t="s">
        <v>25</v>
      </c>
      <c r="B20" t="s">
        <v>34</v>
      </c>
      <c r="C20">
        <v>25000</v>
      </c>
      <c r="D20" s="8" t="s">
        <v>10</v>
      </c>
      <c r="E20" t="s">
        <v>36</v>
      </c>
      <c r="F20">
        <f>'nber-psa'!F20</f>
        <v>25000</v>
      </c>
      <c r="G20">
        <f>'nber-psa'!G20</f>
        <v>25000</v>
      </c>
      <c r="H20">
        <f>'nber-psa'!H20</f>
        <v>25000</v>
      </c>
      <c r="I20">
        <f>'nber-psa'!I20</f>
        <v>25000</v>
      </c>
      <c r="J20">
        <f>'nber-psa'!J20</f>
        <v>25000</v>
      </c>
      <c r="K20">
        <f>'nber-psa'!K20</f>
        <v>25000</v>
      </c>
      <c r="L20">
        <f>'nber-psa'!L20</f>
        <v>25000</v>
      </c>
      <c r="M20">
        <f>'nber-psa'!M20</f>
        <v>25000</v>
      </c>
      <c r="N20">
        <f>'nber-psa'!N20</f>
        <v>25000</v>
      </c>
      <c r="O20">
        <f>'nber-psa'!O20</f>
        <v>25000</v>
      </c>
      <c r="P20">
        <f>'nber-psa'!P20</f>
        <v>25000</v>
      </c>
      <c r="Q20">
        <f>'nber-psa'!Q20</f>
        <v>25000</v>
      </c>
      <c r="R20">
        <f>'nber-psa'!R20</f>
        <v>25000</v>
      </c>
      <c r="S20">
        <f>'nber-psa'!S20</f>
        <v>25000</v>
      </c>
      <c r="T20">
        <f>'nber-psa'!T20</f>
        <v>25000</v>
      </c>
      <c r="U20">
        <f>'nber-psa'!U20</f>
        <v>25000</v>
      </c>
      <c r="V20">
        <f>'nber-psa'!V20</f>
        <v>25000</v>
      </c>
      <c r="W20">
        <f>'nber-psa'!W20</f>
        <v>25000</v>
      </c>
      <c r="X20">
        <f>'nber-psa'!X20</f>
        <v>25000</v>
      </c>
      <c r="Y20">
        <f>'nber-psa'!Y20</f>
        <v>25000</v>
      </c>
      <c r="Z20">
        <f>'nber-psa'!Z20</f>
        <v>25000</v>
      </c>
    </row>
    <row r="21" spans="1:26" x14ac:dyDescent="0.2">
      <c r="A21" t="s">
        <v>27</v>
      </c>
      <c r="B21" t="s">
        <v>34</v>
      </c>
      <c r="C21">
        <v>15000</v>
      </c>
      <c r="D21" s="8" t="s">
        <v>10</v>
      </c>
      <c r="E21" t="s">
        <v>37</v>
      </c>
      <c r="F21">
        <f>'nber-psa'!F21</f>
        <v>15000</v>
      </c>
      <c r="G21">
        <f>'nber-psa'!G21</f>
        <v>15000</v>
      </c>
      <c r="H21">
        <f>'nber-psa'!H21</f>
        <v>15000</v>
      </c>
      <c r="I21">
        <f>'nber-psa'!I21</f>
        <v>15000</v>
      </c>
      <c r="J21">
        <f>'nber-psa'!J21</f>
        <v>15000</v>
      </c>
      <c r="K21">
        <f>'nber-psa'!K21</f>
        <v>15000</v>
      </c>
      <c r="L21">
        <f>'nber-psa'!L21</f>
        <v>15000</v>
      </c>
      <c r="M21">
        <f>'nber-psa'!M21</f>
        <v>15000</v>
      </c>
      <c r="N21">
        <f>'nber-psa'!N21</f>
        <v>15000</v>
      </c>
      <c r="O21">
        <f>'nber-psa'!O21</f>
        <v>15000</v>
      </c>
      <c r="P21">
        <f>'nber-psa'!P21</f>
        <v>15000</v>
      </c>
      <c r="Q21">
        <f>'nber-psa'!Q21</f>
        <v>15000</v>
      </c>
      <c r="R21">
        <f>'nber-psa'!R21</f>
        <v>15000</v>
      </c>
      <c r="S21">
        <f>'nber-psa'!S21</f>
        <v>15000</v>
      </c>
      <c r="T21">
        <f>'nber-psa'!T21</f>
        <v>15000</v>
      </c>
      <c r="U21">
        <f>'nber-psa'!U21</f>
        <v>15000</v>
      </c>
      <c r="V21">
        <f>'nber-psa'!V21</f>
        <v>15000</v>
      </c>
      <c r="W21">
        <f>'nber-psa'!W21</f>
        <v>15000</v>
      </c>
      <c r="X21">
        <f>'nber-psa'!X21</f>
        <v>15000</v>
      </c>
      <c r="Y21">
        <f>'nber-psa'!Y21</f>
        <v>15000</v>
      </c>
      <c r="Z21">
        <f>'nber-psa'!Z21</f>
        <v>15000</v>
      </c>
    </row>
    <row r="22" spans="1:26" x14ac:dyDescent="0.2">
      <c r="A22" t="s">
        <v>22</v>
      </c>
      <c r="B22" t="s">
        <v>1</v>
      </c>
      <c r="C22">
        <v>1</v>
      </c>
      <c r="D22" s="8" t="s">
        <v>10</v>
      </c>
      <c r="E22" t="s">
        <v>48</v>
      </c>
      <c r="F22">
        <f>'nber-psa'!F22</f>
        <v>1</v>
      </c>
      <c r="G22">
        <f>'nber-psa'!G22</f>
        <v>1</v>
      </c>
      <c r="H22">
        <f>'nber-psa'!H22</f>
        <v>1</v>
      </c>
      <c r="I22">
        <f>'nber-psa'!I22</f>
        <v>1</v>
      </c>
      <c r="J22">
        <f>'nber-psa'!J22</f>
        <v>1</v>
      </c>
      <c r="K22">
        <f>'nber-psa'!K22</f>
        <v>1</v>
      </c>
      <c r="L22">
        <f>'nber-psa'!L22</f>
        <v>1</v>
      </c>
      <c r="M22">
        <f>'nber-psa'!M22</f>
        <v>1</v>
      </c>
      <c r="N22">
        <f>'nber-psa'!N22</f>
        <v>1</v>
      </c>
      <c r="O22">
        <f>'nber-psa'!O22</f>
        <v>1</v>
      </c>
      <c r="P22">
        <f>'nber-psa'!P22</f>
        <v>1</v>
      </c>
      <c r="Q22">
        <f>'nber-psa'!Q22</f>
        <v>1</v>
      </c>
      <c r="R22">
        <f>'nber-psa'!R22</f>
        <v>1</v>
      </c>
      <c r="S22">
        <f>'nber-psa'!S22</f>
        <v>1</v>
      </c>
      <c r="T22">
        <f>'nber-psa'!T22</f>
        <v>1</v>
      </c>
      <c r="U22">
        <f>'nber-psa'!U22</f>
        <v>1</v>
      </c>
      <c r="V22">
        <f>'nber-psa'!V22</f>
        <v>1</v>
      </c>
      <c r="W22">
        <f>'nber-psa'!W22</f>
        <v>1</v>
      </c>
      <c r="X22">
        <f>'nber-psa'!X22</f>
        <v>1</v>
      </c>
      <c r="Y22">
        <f>'nber-psa'!Y22</f>
        <v>1</v>
      </c>
      <c r="Z22">
        <f>'nber-psa'!Z22</f>
        <v>1</v>
      </c>
    </row>
    <row r="23" spans="1:26" x14ac:dyDescent="0.2">
      <c r="A23" t="s">
        <v>33</v>
      </c>
      <c r="B23" t="s">
        <v>1</v>
      </c>
      <c r="C23">
        <v>0</v>
      </c>
      <c r="D23" s="8" t="s">
        <v>10</v>
      </c>
      <c r="E23" t="s">
        <v>48</v>
      </c>
      <c r="F23">
        <f>'nber-psa'!F23</f>
        <v>0</v>
      </c>
      <c r="G23">
        <f>'nber-psa'!G23</f>
        <v>0</v>
      </c>
      <c r="H23">
        <f>'nber-psa'!H23</f>
        <v>0</v>
      </c>
      <c r="I23">
        <f>'nber-psa'!I23</f>
        <v>0</v>
      </c>
      <c r="J23">
        <f>'nber-psa'!J23</f>
        <v>0</v>
      </c>
      <c r="K23">
        <f>'nber-psa'!K23</f>
        <v>0</v>
      </c>
      <c r="L23">
        <f>'nber-psa'!L23</f>
        <v>0</v>
      </c>
      <c r="M23">
        <f>'nber-psa'!M23</f>
        <v>0</v>
      </c>
      <c r="N23">
        <f>'nber-psa'!N23</f>
        <v>0</v>
      </c>
      <c r="O23">
        <f>'nber-psa'!O23</f>
        <v>0</v>
      </c>
      <c r="P23">
        <f>'nber-psa'!P23</f>
        <v>0</v>
      </c>
      <c r="Q23">
        <f>'nber-psa'!Q23</f>
        <v>0</v>
      </c>
      <c r="R23">
        <f>'nber-psa'!R23</f>
        <v>0</v>
      </c>
      <c r="S23">
        <f>'nber-psa'!S23</f>
        <v>0</v>
      </c>
      <c r="T23">
        <f>'nber-psa'!T23</f>
        <v>0</v>
      </c>
      <c r="U23">
        <f>'nber-psa'!U23</f>
        <v>0</v>
      </c>
      <c r="V23">
        <f>'nber-psa'!V23</f>
        <v>0</v>
      </c>
      <c r="W23">
        <f>'nber-psa'!W23</f>
        <v>0</v>
      </c>
      <c r="X23">
        <f>'nber-psa'!X23</f>
        <v>0</v>
      </c>
      <c r="Y23">
        <f>'nber-psa'!Y23</f>
        <v>0</v>
      </c>
      <c r="Z23">
        <f>'nber-psa'!Z23</f>
        <v>0</v>
      </c>
    </row>
    <row r="24" spans="1:26" x14ac:dyDescent="0.2">
      <c r="A24" t="s">
        <v>25</v>
      </c>
      <c r="B24" t="s">
        <v>1</v>
      </c>
      <c r="C24">
        <v>0</v>
      </c>
      <c r="D24" s="8" t="s">
        <v>10</v>
      </c>
      <c r="E24" t="s">
        <v>48</v>
      </c>
      <c r="F24">
        <f>'nber-psa'!F24</f>
        <v>0</v>
      </c>
      <c r="G24">
        <f>'nber-psa'!G24</f>
        <v>0</v>
      </c>
      <c r="H24">
        <f>'nber-psa'!H24</f>
        <v>0</v>
      </c>
      <c r="I24">
        <f>'nber-psa'!I24</f>
        <v>0</v>
      </c>
      <c r="J24">
        <f>'nber-psa'!J24</f>
        <v>0</v>
      </c>
      <c r="K24">
        <f>'nber-psa'!K24</f>
        <v>0</v>
      </c>
      <c r="L24">
        <f>'nber-psa'!L24</f>
        <v>0</v>
      </c>
      <c r="M24">
        <f>'nber-psa'!M24</f>
        <v>0</v>
      </c>
      <c r="N24">
        <f>'nber-psa'!N24</f>
        <v>0</v>
      </c>
      <c r="O24">
        <f>'nber-psa'!O24</f>
        <v>0</v>
      </c>
      <c r="P24">
        <f>'nber-psa'!P24</f>
        <v>0</v>
      </c>
      <c r="Q24">
        <f>'nber-psa'!Q24</f>
        <v>0</v>
      </c>
      <c r="R24">
        <f>'nber-psa'!R24</f>
        <v>0</v>
      </c>
      <c r="S24">
        <f>'nber-psa'!S24</f>
        <v>0</v>
      </c>
      <c r="T24">
        <f>'nber-psa'!T24</f>
        <v>0</v>
      </c>
      <c r="U24">
        <f>'nber-psa'!U24</f>
        <v>0</v>
      </c>
      <c r="V24">
        <f>'nber-psa'!V24</f>
        <v>0</v>
      </c>
      <c r="W24">
        <f>'nber-psa'!W24</f>
        <v>0</v>
      </c>
      <c r="X24">
        <f>'nber-psa'!X24</f>
        <v>0</v>
      </c>
      <c r="Y24">
        <f>'nber-psa'!Y24</f>
        <v>0</v>
      </c>
      <c r="Z24">
        <f>'nber-psa'!Z24</f>
        <v>0</v>
      </c>
    </row>
    <row r="25" spans="1:26" x14ac:dyDescent="0.2">
      <c r="A25" t="s">
        <v>27</v>
      </c>
      <c r="B25" t="s">
        <v>1</v>
      </c>
      <c r="C25">
        <v>0</v>
      </c>
      <c r="D25" s="8" t="s">
        <v>10</v>
      </c>
      <c r="E25" t="s">
        <v>48</v>
      </c>
      <c r="F25">
        <f>'nber-psa'!F25</f>
        <v>0</v>
      </c>
      <c r="G25">
        <f>'nber-psa'!G25</f>
        <v>0</v>
      </c>
      <c r="H25">
        <f>'nber-psa'!H25</f>
        <v>0</v>
      </c>
      <c r="I25">
        <f>'nber-psa'!I25</f>
        <v>0</v>
      </c>
      <c r="J25">
        <f>'nber-psa'!J25</f>
        <v>0</v>
      </c>
      <c r="K25">
        <f>'nber-psa'!K25</f>
        <v>0</v>
      </c>
      <c r="L25">
        <f>'nber-psa'!L25</f>
        <v>0</v>
      </c>
      <c r="M25">
        <f>'nber-psa'!M25</f>
        <v>0</v>
      </c>
      <c r="N25">
        <f>'nber-psa'!N25</f>
        <v>0</v>
      </c>
      <c r="O25">
        <f>'nber-psa'!O25</f>
        <v>0</v>
      </c>
      <c r="P25">
        <f>'nber-psa'!P25</f>
        <v>0</v>
      </c>
      <c r="Q25">
        <f>'nber-psa'!Q25</f>
        <v>0</v>
      </c>
      <c r="R25">
        <f>'nber-psa'!R25</f>
        <v>0</v>
      </c>
      <c r="S25">
        <f>'nber-psa'!S25</f>
        <v>0</v>
      </c>
      <c r="T25">
        <f>'nber-psa'!T25</f>
        <v>0</v>
      </c>
      <c r="U25">
        <f>'nber-psa'!U25</f>
        <v>0</v>
      </c>
      <c r="V25">
        <f>'nber-psa'!V25</f>
        <v>0</v>
      </c>
      <c r="W25">
        <f>'nber-psa'!W25</f>
        <v>0</v>
      </c>
      <c r="X25">
        <f>'nber-psa'!X25</f>
        <v>0</v>
      </c>
      <c r="Y25">
        <f>'nber-psa'!Y25</f>
        <v>0</v>
      </c>
      <c r="Z25">
        <f>'nber-psa'!Z25</f>
        <v>0</v>
      </c>
    </row>
    <row r="26" spans="1:26" x14ac:dyDescent="0.2">
      <c r="A26" t="s">
        <v>49</v>
      </c>
      <c r="B26" t="s">
        <v>1</v>
      </c>
      <c r="C26">
        <v>0</v>
      </c>
      <c r="D26" s="8" t="s">
        <v>10</v>
      </c>
      <c r="E26" t="s">
        <v>48</v>
      </c>
      <c r="F26">
        <f>'nber-psa'!F26</f>
        <v>0</v>
      </c>
      <c r="G26">
        <f>'nber-psa'!G26</f>
        <v>0</v>
      </c>
      <c r="H26">
        <f>'nber-psa'!H26</f>
        <v>0</v>
      </c>
      <c r="I26">
        <f>'nber-psa'!I26</f>
        <v>0</v>
      </c>
      <c r="J26">
        <f>'nber-psa'!J26</f>
        <v>0</v>
      </c>
      <c r="K26">
        <f>'nber-psa'!K26</f>
        <v>0</v>
      </c>
      <c r="L26">
        <f>'nber-psa'!L26</f>
        <v>0</v>
      </c>
      <c r="M26">
        <f>'nber-psa'!M26</f>
        <v>0</v>
      </c>
      <c r="N26">
        <f>'nber-psa'!N26</f>
        <v>0</v>
      </c>
      <c r="O26">
        <f>'nber-psa'!O26</f>
        <v>0</v>
      </c>
      <c r="P26">
        <f>'nber-psa'!P26</f>
        <v>0</v>
      </c>
      <c r="Q26">
        <f>'nber-psa'!Q26</f>
        <v>0</v>
      </c>
      <c r="R26">
        <f>'nber-psa'!R26</f>
        <v>0</v>
      </c>
      <c r="S26">
        <f>'nber-psa'!S26</f>
        <v>0</v>
      </c>
      <c r="T26">
        <f>'nber-psa'!T26</f>
        <v>0</v>
      </c>
      <c r="U26">
        <f>'nber-psa'!U26</f>
        <v>0</v>
      </c>
      <c r="V26">
        <f>'nber-psa'!V26</f>
        <v>0</v>
      </c>
      <c r="W26">
        <f>'nber-psa'!W26</f>
        <v>0</v>
      </c>
      <c r="X26">
        <f>'nber-psa'!X26</f>
        <v>0</v>
      </c>
      <c r="Y26">
        <f>'nber-psa'!Y26</f>
        <v>0</v>
      </c>
      <c r="Z26">
        <f>'nber-psa'!Z26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200" zoomScaleNormal="200" zoomScalePageLayoutView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baseColWidth="10" defaultRowHeight="16" x14ac:dyDescent="0.2"/>
  <cols>
    <col min="3" max="4" width="10.83203125" customWidth="1"/>
    <col min="5" max="5" width="63.5" customWidth="1"/>
    <col min="6" max="6" width="13.5" customWidth="1"/>
    <col min="7" max="7" width="21.1640625" customWidth="1"/>
    <col min="8" max="8" width="22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</v>
      </c>
      <c r="G1" t="s">
        <v>56</v>
      </c>
      <c r="H1" t="s">
        <v>57</v>
      </c>
    </row>
    <row r="2" spans="1:8" s="1" customFormat="1" x14ac:dyDescent="0.2">
      <c r="A2" s="1" t="s">
        <v>9</v>
      </c>
      <c r="B2" s="1" t="s">
        <v>6</v>
      </c>
      <c r="C2" s="1">
        <v>0.2</v>
      </c>
      <c r="D2" s="8" t="s">
        <v>10</v>
      </c>
      <c r="E2" s="1" t="s">
        <v>11</v>
      </c>
      <c r="F2" s="1">
        <f>'nber-psa'!F2</f>
        <v>0.02</v>
      </c>
      <c r="G2" s="1">
        <f>'nber-psa'!G2</f>
        <v>2</v>
      </c>
      <c r="H2" s="1">
        <f>'nber-psa'!H2</f>
        <v>98</v>
      </c>
    </row>
    <row r="3" spans="1:8" s="1" customFormat="1" x14ac:dyDescent="0.2">
      <c r="A3" s="1" t="s">
        <v>12</v>
      </c>
      <c r="B3" s="1" t="s">
        <v>6</v>
      </c>
      <c r="C3" s="1">
        <v>10</v>
      </c>
      <c r="D3" s="8" t="s">
        <v>10</v>
      </c>
      <c r="E3" s="1" t="s">
        <v>13</v>
      </c>
      <c r="F3" s="1">
        <f>'nber-psa'!F3</f>
        <v>10</v>
      </c>
      <c r="G3" s="1">
        <f>'nber-psa'!G3</f>
        <v>10</v>
      </c>
      <c r="H3" s="1">
        <f>'nber-psa'!H3</f>
        <v>10</v>
      </c>
    </row>
    <row r="4" spans="1:8" s="2" customFormat="1" x14ac:dyDescent="0.2">
      <c r="A4" s="2" t="s">
        <v>14</v>
      </c>
      <c r="B4" s="2" t="s">
        <v>6</v>
      </c>
      <c r="C4" s="2">
        <v>0.5</v>
      </c>
      <c r="D4" s="8" t="s">
        <v>10</v>
      </c>
      <c r="E4" s="2" t="s">
        <v>15</v>
      </c>
      <c r="F4" s="5">
        <f>'nber-psa'!F4</f>
        <v>0.15</v>
      </c>
      <c r="G4" s="5">
        <f>'nber-psa'!G4</f>
        <v>15</v>
      </c>
      <c r="H4" s="5">
        <f>'nber-psa'!H4</f>
        <v>85</v>
      </c>
    </row>
    <row r="5" spans="1:8" s="2" customFormat="1" x14ac:dyDescent="0.2">
      <c r="A5" s="2" t="s">
        <v>16</v>
      </c>
      <c r="B5" s="2" t="s">
        <v>6</v>
      </c>
      <c r="C5" s="2">
        <v>3</v>
      </c>
      <c r="D5" s="8" t="s">
        <v>10</v>
      </c>
      <c r="E5" s="2" t="s">
        <v>17</v>
      </c>
      <c r="F5" s="5">
        <f>'nber-psa'!F5</f>
        <v>3</v>
      </c>
      <c r="G5" s="5">
        <f>'nber-psa'!G5</f>
        <v>3</v>
      </c>
      <c r="H5" s="5">
        <f>'nber-psa'!H5</f>
        <v>3</v>
      </c>
    </row>
    <row r="6" spans="1:8" s="3" customFormat="1" x14ac:dyDescent="0.2">
      <c r="A6" s="3" t="s">
        <v>20</v>
      </c>
      <c r="B6" s="3" t="s">
        <v>6</v>
      </c>
      <c r="C6" s="3">
        <v>0.1</v>
      </c>
      <c r="D6" s="8" t="s">
        <v>10</v>
      </c>
      <c r="E6" s="3" t="s">
        <v>21</v>
      </c>
      <c r="F6" s="3">
        <f>'nber-psa'!F6</f>
        <v>1E-3</v>
      </c>
      <c r="G6" s="3">
        <f>'nber-psa'!G6</f>
        <v>1</v>
      </c>
      <c r="H6" s="3">
        <f>'nber-psa'!H6</f>
        <v>999</v>
      </c>
    </row>
    <row r="7" spans="1:8" s="3" customFormat="1" x14ac:dyDescent="0.2">
      <c r="A7" s="3" t="s">
        <v>25</v>
      </c>
      <c r="B7" s="3" t="s">
        <v>23</v>
      </c>
      <c r="C7" s="3">
        <v>0.15</v>
      </c>
      <c r="D7" s="8" t="s">
        <v>10</v>
      </c>
      <c r="E7" s="3" t="s">
        <v>26</v>
      </c>
      <c r="F7" s="3">
        <f>'nber-psa'!F7</f>
        <v>0.02</v>
      </c>
      <c r="G7" s="3">
        <f>'nber-psa'!G7</f>
        <v>2</v>
      </c>
      <c r="H7" s="3">
        <f>'nber-psa'!H7</f>
        <v>98</v>
      </c>
    </row>
    <row r="8" spans="1:8" s="3" customFormat="1" x14ac:dyDescent="0.2">
      <c r="A8" s="3" t="s">
        <v>27</v>
      </c>
      <c r="B8" s="3" t="s">
        <v>23</v>
      </c>
      <c r="C8" s="3" t="s">
        <v>28</v>
      </c>
      <c r="D8" s="8" t="s">
        <v>10</v>
      </c>
      <c r="E8" s="3" t="s">
        <v>29</v>
      </c>
      <c r="F8" s="3">
        <f>'nber-psa'!F8</f>
        <v>1</v>
      </c>
      <c r="G8" s="3">
        <f>'nber-psa'!G8</f>
        <v>1</v>
      </c>
      <c r="H8" s="3">
        <f>'nber-psa'!H8</f>
        <v>1</v>
      </c>
    </row>
    <row r="9" spans="1:8" s="4" customFormat="1" x14ac:dyDescent="0.2">
      <c r="A9" s="4" t="s">
        <v>5</v>
      </c>
      <c r="B9" s="4" t="s">
        <v>6</v>
      </c>
      <c r="C9" s="4">
        <v>0.2</v>
      </c>
      <c r="D9" s="8" t="s">
        <v>10</v>
      </c>
      <c r="E9" s="4" t="s">
        <v>8</v>
      </c>
      <c r="F9" s="4">
        <f>'nber-psa'!F9</f>
        <v>0.2</v>
      </c>
      <c r="G9" s="4">
        <f>'nber-psa'!G9</f>
        <v>20</v>
      </c>
      <c r="H9" s="4">
        <f>'nber-psa'!H9</f>
        <v>80</v>
      </c>
    </row>
    <row r="10" spans="1:8" s="4" customFormat="1" x14ac:dyDescent="0.2">
      <c r="A10" s="4" t="s">
        <v>18</v>
      </c>
      <c r="B10" s="4" t="s">
        <v>6</v>
      </c>
      <c r="C10" s="4">
        <v>0.5</v>
      </c>
      <c r="D10" s="8" t="s">
        <v>10</v>
      </c>
      <c r="E10" s="4" t="s">
        <v>19</v>
      </c>
      <c r="F10" s="4">
        <f>'nber-psa'!F10</f>
        <v>0.7</v>
      </c>
      <c r="G10" s="4">
        <f>'nber-psa'!G10</f>
        <v>7</v>
      </c>
      <c r="H10" s="4">
        <f>'nber-psa'!H10</f>
        <v>3</v>
      </c>
    </row>
    <row r="11" spans="1:8" s="4" customFormat="1" x14ac:dyDescent="0.2">
      <c r="A11" s="4" t="s">
        <v>38</v>
      </c>
      <c r="B11" s="4" t="s">
        <v>34</v>
      </c>
      <c r="C11" s="4" t="s">
        <v>28</v>
      </c>
      <c r="D11" s="8" t="s">
        <v>10</v>
      </c>
      <c r="E11" s="4" t="s">
        <v>39</v>
      </c>
      <c r="F11" s="4">
        <f>'nber-psa'!F11</f>
        <v>1</v>
      </c>
      <c r="G11" s="4">
        <f>'nber-psa'!G11</f>
        <v>1</v>
      </c>
      <c r="H11" s="4">
        <f>'nber-psa'!H11</f>
        <v>1</v>
      </c>
    </row>
    <row r="12" spans="1:8" s="4" customFormat="1" x14ac:dyDescent="0.2">
      <c r="A12" s="4" t="s">
        <v>40</v>
      </c>
      <c r="B12" s="4" t="s">
        <v>34</v>
      </c>
      <c r="C12" s="4" t="s">
        <v>41</v>
      </c>
      <c r="D12" s="8" t="s">
        <v>10</v>
      </c>
      <c r="E12" s="4" t="s">
        <v>42</v>
      </c>
      <c r="F12" s="4">
        <f>'nber-psa'!F12</f>
        <v>3</v>
      </c>
      <c r="G12" s="4">
        <f>'nber-psa'!G12</f>
        <v>1</v>
      </c>
      <c r="H12" s="4">
        <f>'nber-psa'!H12</f>
        <v>5</v>
      </c>
    </row>
    <row r="13" spans="1:8" s="4" customFormat="1" x14ac:dyDescent="0.2">
      <c r="A13" s="4" t="s">
        <v>43</v>
      </c>
      <c r="B13" s="4" t="s">
        <v>44</v>
      </c>
      <c r="C13" s="4">
        <v>0</v>
      </c>
      <c r="D13" s="8" t="s">
        <v>10</v>
      </c>
      <c r="E13" s="4" t="s">
        <v>45</v>
      </c>
      <c r="F13" s="4">
        <f>'nber-psa'!F13</f>
        <v>100</v>
      </c>
      <c r="G13" s="4">
        <f>'nber-psa'!G13</f>
        <v>0</v>
      </c>
      <c r="H13" s="4">
        <f>'nber-psa'!H13</f>
        <v>200</v>
      </c>
    </row>
    <row r="14" spans="1:8" s="4" customFormat="1" x14ac:dyDescent="0.2">
      <c r="A14" s="4" t="s">
        <v>46</v>
      </c>
      <c r="B14" s="4" t="s">
        <v>44</v>
      </c>
      <c r="C14" s="4">
        <v>0</v>
      </c>
      <c r="D14" s="8" t="s">
        <v>10</v>
      </c>
      <c r="E14" s="4" t="s">
        <v>47</v>
      </c>
      <c r="F14" s="4">
        <f>'nber-psa'!F14</f>
        <v>250</v>
      </c>
      <c r="G14" s="4">
        <f>'nber-psa'!G14</f>
        <v>0</v>
      </c>
      <c r="H14" s="4">
        <f>'nber-psa'!H14</f>
        <v>500</v>
      </c>
    </row>
    <row r="15" spans="1:8" s="4" customFormat="1" x14ac:dyDescent="0.2">
      <c r="A15" s="4" t="s">
        <v>50</v>
      </c>
      <c r="B15" s="4" t="s">
        <v>6</v>
      </c>
      <c r="C15" s="4">
        <v>1</v>
      </c>
      <c r="D15" s="8" t="s">
        <v>10</v>
      </c>
      <c r="E15" s="4" t="s">
        <v>51</v>
      </c>
      <c r="F15" s="4">
        <f>'nber-psa'!F15</f>
        <v>0.5</v>
      </c>
      <c r="G15" s="4">
        <f>'nber-psa'!G15</f>
        <v>0</v>
      </c>
      <c r="H15" s="4">
        <f>'nber-psa'!H15</f>
        <v>1</v>
      </c>
    </row>
    <row r="16" spans="1:8" s="4" customFormat="1" x14ac:dyDescent="0.2">
      <c r="A16" s="4" t="s">
        <v>52</v>
      </c>
      <c r="B16" s="4" t="s">
        <v>6</v>
      </c>
      <c r="C16" s="4">
        <v>1</v>
      </c>
      <c r="D16" s="8" t="s">
        <v>10</v>
      </c>
      <c r="E16" s="4" t="s">
        <v>53</v>
      </c>
      <c r="F16" s="4">
        <f>'nber-psa'!F16</f>
        <v>0.75</v>
      </c>
      <c r="G16" s="4">
        <f>'nber-psa'!G16</f>
        <v>0.5</v>
      </c>
      <c r="H16" s="4">
        <f>'nber-psa'!H16</f>
        <v>1</v>
      </c>
    </row>
    <row r="17" spans="1:8" x14ac:dyDescent="0.2">
      <c r="A17" t="s">
        <v>22</v>
      </c>
      <c r="B17" t="s">
        <v>23</v>
      </c>
      <c r="C17">
        <v>0.2</v>
      </c>
      <c r="D17" s="8" t="s">
        <v>10</v>
      </c>
      <c r="E17" t="s">
        <v>24</v>
      </c>
      <c r="F17">
        <f>'nber-psa'!F17</f>
        <v>0.05</v>
      </c>
      <c r="G17">
        <f>'nber-psa'!G17</f>
        <v>5</v>
      </c>
      <c r="H17">
        <f>'nber-psa'!H17</f>
        <v>95</v>
      </c>
    </row>
    <row r="18" spans="1:8" x14ac:dyDescent="0.2">
      <c r="A18" t="s">
        <v>22</v>
      </c>
      <c r="B18" t="s">
        <v>30</v>
      </c>
      <c r="C18" t="s">
        <v>31</v>
      </c>
      <c r="D18" s="8" t="s">
        <v>10</v>
      </c>
      <c r="E18" t="s">
        <v>32</v>
      </c>
      <c r="F18">
        <f>'nber-psa'!F18</f>
        <v>365</v>
      </c>
      <c r="G18">
        <f>'nber-psa'!G18</f>
        <v>365</v>
      </c>
      <c r="H18">
        <f>'nber-psa'!H18</f>
        <v>365</v>
      </c>
    </row>
    <row r="19" spans="1:8" x14ac:dyDescent="0.2">
      <c r="A19" t="s">
        <v>33</v>
      </c>
      <c r="B19" t="s">
        <v>34</v>
      </c>
      <c r="C19">
        <v>10000</v>
      </c>
      <c r="D19" s="8" t="s">
        <v>10</v>
      </c>
      <c r="E19" t="s">
        <v>35</v>
      </c>
      <c r="F19">
        <f>'nber-psa'!F19</f>
        <v>10000</v>
      </c>
      <c r="G19">
        <f>'nber-psa'!G19</f>
        <v>10000</v>
      </c>
      <c r="H19">
        <f>'nber-psa'!H19</f>
        <v>10000</v>
      </c>
    </row>
    <row r="20" spans="1:8" x14ac:dyDescent="0.2">
      <c r="A20" t="s">
        <v>25</v>
      </c>
      <c r="B20" t="s">
        <v>34</v>
      </c>
      <c r="C20">
        <v>25000</v>
      </c>
      <c r="D20" s="8" t="s">
        <v>10</v>
      </c>
      <c r="E20" t="s">
        <v>36</v>
      </c>
      <c r="F20">
        <f>'nber-psa'!F20</f>
        <v>25000</v>
      </c>
      <c r="G20">
        <f>'nber-psa'!G20</f>
        <v>25000</v>
      </c>
      <c r="H20">
        <f>'nber-psa'!H20</f>
        <v>25000</v>
      </c>
    </row>
    <row r="21" spans="1:8" x14ac:dyDescent="0.2">
      <c r="A21" t="s">
        <v>27</v>
      </c>
      <c r="B21" t="s">
        <v>34</v>
      </c>
      <c r="C21">
        <v>15000</v>
      </c>
      <c r="D21" s="8" t="s">
        <v>10</v>
      </c>
      <c r="E21" t="s">
        <v>37</v>
      </c>
      <c r="F21">
        <f>'nber-psa'!F21</f>
        <v>15000</v>
      </c>
      <c r="G21">
        <f>'nber-psa'!G21</f>
        <v>15000</v>
      </c>
      <c r="H21">
        <f>'nber-psa'!H21</f>
        <v>15000</v>
      </c>
    </row>
    <row r="22" spans="1:8" x14ac:dyDescent="0.2">
      <c r="A22" t="s">
        <v>22</v>
      </c>
      <c r="B22" t="s">
        <v>1</v>
      </c>
      <c r="C22">
        <v>1</v>
      </c>
      <c r="D22" s="8" t="s">
        <v>10</v>
      </c>
      <c r="E22" t="s">
        <v>48</v>
      </c>
      <c r="F22">
        <f>'nber-psa'!F22</f>
        <v>1</v>
      </c>
      <c r="G22">
        <f>'nber-psa'!G22</f>
        <v>1</v>
      </c>
      <c r="H22">
        <f>'nber-psa'!H22</f>
        <v>1</v>
      </c>
    </row>
    <row r="23" spans="1:8" x14ac:dyDescent="0.2">
      <c r="A23" t="s">
        <v>33</v>
      </c>
      <c r="B23" t="s">
        <v>1</v>
      </c>
      <c r="C23">
        <v>0</v>
      </c>
      <c r="D23" s="8" t="s">
        <v>10</v>
      </c>
      <c r="E23" t="s">
        <v>48</v>
      </c>
      <c r="F23">
        <f>'nber-psa'!F23</f>
        <v>0</v>
      </c>
      <c r="G23">
        <f>'nber-psa'!G23</f>
        <v>0</v>
      </c>
      <c r="H23">
        <f>'nber-psa'!H23</f>
        <v>0</v>
      </c>
    </row>
    <row r="24" spans="1:8" x14ac:dyDescent="0.2">
      <c r="A24" t="s">
        <v>25</v>
      </c>
      <c r="B24" t="s">
        <v>1</v>
      </c>
      <c r="C24">
        <v>0</v>
      </c>
      <c r="D24" s="8" t="s">
        <v>10</v>
      </c>
      <c r="E24" t="s">
        <v>48</v>
      </c>
      <c r="F24">
        <f>'nber-psa'!F24</f>
        <v>0</v>
      </c>
      <c r="G24">
        <f>'nber-psa'!G24</f>
        <v>0</v>
      </c>
      <c r="H24">
        <f>'nber-psa'!H24</f>
        <v>0</v>
      </c>
    </row>
    <row r="25" spans="1:8" x14ac:dyDescent="0.2">
      <c r="A25" t="s">
        <v>27</v>
      </c>
      <c r="B25" t="s">
        <v>1</v>
      </c>
      <c r="C25">
        <v>0</v>
      </c>
      <c r="D25" s="8" t="s">
        <v>10</v>
      </c>
      <c r="E25" t="s">
        <v>48</v>
      </c>
      <c r="F25">
        <f>'nber-psa'!F25</f>
        <v>0</v>
      </c>
      <c r="G25">
        <f>'nber-psa'!G25</f>
        <v>0</v>
      </c>
      <c r="H25">
        <f>'nber-psa'!H25</f>
        <v>0</v>
      </c>
    </row>
    <row r="26" spans="1:8" x14ac:dyDescent="0.2">
      <c r="A26" t="s">
        <v>49</v>
      </c>
      <c r="B26" t="s">
        <v>1</v>
      </c>
      <c r="C26">
        <v>0</v>
      </c>
      <c r="D26" s="8" t="s">
        <v>10</v>
      </c>
      <c r="E26" t="s">
        <v>48</v>
      </c>
      <c r="F26">
        <f>'nber-psa'!F26</f>
        <v>0</v>
      </c>
      <c r="G26">
        <f>'nber-psa'!G26</f>
        <v>0</v>
      </c>
      <c r="H26">
        <f>'nber-psa'!H26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200" zoomScaleNormal="200" zoomScalePageLayoutView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Y1048576"/>
    </sheetView>
  </sheetViews>
  <sheetFormatPr baseColWidth="10" defaultRowHeight="16" x14ac:dyDescent="0.2"/>
  <cols>
    <col min="3" max="4" width="10.83203125" customWidth="1"/>
    <col min="5" max="5" width="63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58</v>
      </c>
      <c r="G1" t="s">
        <v>59</v>
      </c>
      <c r="H1" t="s">
        <v>60</v>
      </c>
    </row>
    <row r="2" spans="1:8" s="1" customFormat="1" x14ac:dyDescent="0.2">
      <c r="A2" s="1" t="s">
        <v>9</v>
      </c>
      <c r="B2" s="1" t="s">
        <v>6</v>
      </c>
      <c r="C2" s="1">
        <v>0.2</v>
      </c>
      <c r="D2" s="8" t="s">
        <v>10</v>
      </c>
      <c r="E2" s="1" t="s">
        <v>11</v>
      </c>
      <c r="F2" s="1">
        <f>'nber-psa'!I2</f>
        <v>0.02</v>
      </c>
      <c r="G2" s="1">
        <f>'nber-psa'!J2</f>
        <v>2</v>
      </c>
      <c r="H2" s="1">
        <f>'nber-psa'!K2</f>
        <v>98</v>
      </c>
    </row>
    <row r="3" spans="1:8" s="1" customFormat="1" x14ac:dyDescent="0.2">
      <c r="A3" s="1" t="s">
        <v>12</v>
      </c>
      <c r="B3" s="1" t="s">
        <v>6</v>
      </c>
      <c r="C3" s="1">
        <v>10</v>
      </c>
      <c r="D3" s="8" t="s">
        <v>10</v>
      </c>
      <c r="E3" s="1" t="s">
        <v>13</v>
      </c>
      <c r="F3" s="1">
        <f>'nber-psa'!I3</f>
        <v>10</v>
      </c>
      <c r="G3" s="1">
        <f>'nber-psa'!J3</f>
        <v>10</v>
      </c>
      <c r="H3" s="1">
        <f>'nber-psa'!K3</f>
        <v>10</v>
      </c>
    </row>
    <row r="4" spans="1:8" s="2" customFormat="1" x14ac:dyDescent="0.2">
      <c r="A4" s="2" t="s">
        <v>14</v>
      </c>
      <c r="B4" s="2" t="s">
        <v>6</v>
      </c>
      <c r="C4" s="2">
        <v>0.5</v>
      </c>
      <c r="D4" s="8" t="s">
        <v>10</v>
      </c>
      <c r="E4" s="2" t="s">
        <v>15</v>
      </c>
      <c r="F4" s="2">
        <f>'nber-psa'!I4</f>
        <v>0.05</v>
      </c>
      <c r="G4" s="2">
        <f>'nber-psa'!J4</f>
        <v>5</v>
      </c>
      <c r="H4" s="2">
        <f>'nber-psa'!K4</f>
        <v>95</v>
      </c>
    </row>
    <row r="5" spans="1:8" s="2" customFormat="1" x14ac:dyDescent="0.2">
      <c r="A5" s="2" t="s">
        <v>16</v>
      </c>
      <c r="B5" s="2" t="s">
        <v>6</v>
      </c>
      <c r="C5" s="2">
        <v>3</v>
      </c>
      <c r="D5" s="8" t="s">
        <v>10</v>
      </c>
      <c r="E5" s="2" t="s">
        <v>17</v>
      </c>
      <c r="F5" s="2">
        <f>'nber-psa'!I5</f>
        <v>3</v>
      </c>
      <c r="G5" s="2">
        <f>'nber-psa'!J5</f>
        <v>3</v>
      </c>
      <c r="H5" s="2">
        <f>'nber-psa'!K5</f>
        <v>3</v>
      </c>
    </row>
    <row r="6" spans="1:8" s="3" customFormat="1" x14ac:dyDescent="0.2">
      <c r="A6" s="3" t="s">
        <v>20</v>
      </c>
      <c r="B6" s="3" t="s">
        <v>6</v>
      </c>
      <c r="C6" s="3">
        <v>0.1</v>
      </c>
      <c r="D6" s="8" t="s">
        <v>10</v>
      </c>
      <c r="E6" s="3" t="s">
        <v>21</v>
      </c>
      <c r="F6" s="6">
        <f>'nber-psa'!I6</f>
        <v>0.05</v>
      </c>
      <c r="G6" s="6">
        <f>'nber-psa'!J6</f>
        <v>5</v>
      </c>
      <c r="H6" s="6">
        <f>'nber-psa'!K6</f>
        <v>95</v>
      </c>
    </row>
    <row r="7" spans="1:8" s="3" customFormat="1" x14ac:dyDescent="0.2">
      <c r="A7" s="3" t="s">
        <v>25</v>
      </c>
      <c r="B7" s="3" t="s">
        <v>23</v>
      </c>
      <c r="C7" s="3">
        <v>0.15</v>
      </c>
      <c r="D7" s="8" t="s">
        <v>10</v>
      </c>
      <c r="E7" s="3" t="s">
        <v>26</v>
      </c>
      <c r="F7" s="6">
        <f>'nber-psa'!I7</f>
        <v>0.1</v>
      </c>
      <c r="G7" s="6">
        <f>'nber-psa'!J7</f>
        <v>10</v>
      </c>
      <c r="H7" s="6">
        <f>'nber-psa'!K7</f>
        <v>90</v>
      </c>
    </row>
    <row r="8" spans="1:8" s="3" customFormat="1" x14ac:dyDescent="0.2">
      <c r="A8" s="3" t="s">
        <v>27</v>
      </c>
      <c r="B8" s="3" t="s">
        <v>23</v>
      </c>
      <c r="C8" s="3" t="s">
        <v>28</v>
      </c>
      <c r="D8" s="8" t="s">
        <v>10</v>
      </c>
      <c r="E8" s="3" t="s">
        <v>29</v>
      </c>
      <c r="F8" s="6">
        <f>'nber-psa'!I8</f>
        <v>1</v>
      </c>
      <c r="G8" s="6">
        <f>'nber-psa'!J8</f>
        <v>1</v>
      </c>
      <c r="H8" s="6">
        <f>'nber-psa'!K8</f>
        <v>1</v>
      </c>
    </row>
    <row r="9" spans="1:8" s="4" customFormat="1" x14ac:dyDescent="0.2">
      <c r="A9" s="4" t="s">
        <v>5</v>
      </c>
      <c r="B9" s="4" t="s">
        <v>6</v>
      </c>
      <c r="C9" s="4">
        <v>0.2</v>
      </c>
      <c r="D9" s="8" t="s">
        <v>10</v>
      </c>
      <c r="E9" s="4" t="s">
        <v>8</v>
      </c>
      <c r="F9" s="4">
        <f>'nber-psa'!I9</f>
        <v>0.2</v>
      </c>
      <c r="G9" s="4">
        <f>'nber-psa'!J9</f>
        <v>20</v>
      </c>
      <c r="H9" s="4">
        <f>'nber-psa'!K9</f>
        <v>80</v>
      </c>
    </row>
    <row r="10" spans="1:8" s="4" customFormat="1" x14ac:dyDescent="0.2">
      <c r="A10" s="4" t="s">
        <v>18</v>
      </c>
      <c r="B10" s="4" t="s">
        <v>6</v>
      </c>
      <c r="C10" s="4">
        <v>0.5</v>
      </c>
      <c r="D10" s="8" t="s">
        <v>10</v>
      </c>
      <c r="E10" s="4" t="s">
        <v>19</v>
      </c>
      <c r="F10" s="4">
        <f>'nber-psa'!I10</f>
        <v>0.7</v>
      </c>
      <c r="G10" s="4">
        <f>'nber-psa'!J10</f>
        <v>7</v>
      </c>
      <c r="H10" s="4">
        <f>'nber-psa'!K10</f>
        <v>3</v>
      </c>
    </row>
    <row r="11" spans="1:8" s="4" customFormat="1" x14ac:dyDescent="0.2">
      <c r="A11" s="4" t="s">
        <v>38</v>
      </c>
      <c r="B11" s="4" t="s">
        <v>34</v>
      </c>
      <c r="C11" s="4" t="s">
        <v>28</v>
      </c>
      <c r="D11" s="8" t="s">
        <v>10</v>
      </c>
      <c r="E11" s="4" t="s">
        <v>39</v>
      </c>
      <c r="F11" s="4">
        <f>'nber-psa'!I11</f>
        <v>1</v>
      </c>
      <c r="G11" s="4">
        <f>'nber-psa'!J11</f>
        <v>1</v>
      </c>
      <c r="H11" s="4">
        <f>'nber-psa'!K11</f>
        <v>1</v>
      </c>
    </row>
    <row r="12" spans="1:8" s="4" customFormat="1" x14ac:dyDescent="0.2">
      <c r="A12" s="4" t="s">
        <v>40</v>
      </c>
      <c r="B12" s="4" t="s">
        <v>34</v>
      </c>
      <c r="C12" s="4" t="s">
        <v>41</v>
      </c>
      <c r="D12" s="8" t="s">
        <v>10</v>
      </c>
      <c r="E12" s="4" t="s">
        <v>42</v>
      </c>
      <c r="F12" s="4">
        <f>'nber-psa'!I12</f>
        <v>3</v>
      </c>
      <c r="G12" s="4">
        <f>'nber-psa'!J12</f>
        <v>1</v>
      </c>
      <c r="H12" s="4">
        <f>'nber-psa'!K12</f>
        <v>5</v>
      </c>
    </row>
    <row r="13" spans="1:8" s="4" customFormat="1" x14ac:dyDescent="0.2">
      <c r="A13" s="4" t="s">
        <v>43</v>
      </c>
      <c r="B13" s="4" t="s">
        <v>44</v>
      </c>
      <c r="C13" s="4">
        <v>0</v>
      </c>
      <c r="D13" s="8" t="s">
        <v>10</v>
      </c>
      <c r="E13" s="4" t="s">
        <v>45</v>
      </c>
      <c r="F13" s="4">
        <f>'nber-psa'!I13</f>
        <v>100</v>
      </c>
      <c r="G13" s="4">
        <f>'nber-psa'!J13</f>
        <v>0</v>
      </c>
      <c r="H13" s="4">
        <f>'nber-psa'!K13</f>
        <v>200</v>
      </c>
    </row>
    <row r="14" spans="1:8" s="4" customFormat="1" x14ac:dyDescent="0.2">
      <c r="A14" s="4" t="s">
        <v>46</v>
      </c>
      <c r="B14" s="4" t="s">
        <v>44</v>
      </c>
      <c r="C14" s="4">
        <v>0</v>
      </c>
      <c r="D14" s="8" t="s">
        <v>10</v>
      </c>
      <c r="E14" s="4" t="s">
        <v>47</v>
      </c>
      <c r="F14" s="4">
        <f>'nber-psa'!I14</f>
        <v>250</v>
      </c>
      <c r="G14" s="4">
        <f>'nber-psa'!J14</f>
        <v>0</v>
      </c>
      <c r="H14" s="4">
        <f>'nber-psa'!K14</f>
        <v>500</v>
      </c>
    </row>
    <row r="15" spans="1:8" s="4" customFormat="1" x14ac:dyDescent="0.2">
      <c r="A15" s="4" t="s">
        <v>50</v>
      </c>
      <c r="B15" s="4" t="s">
        <v>6</v>
      </c>
      <c r="C15" s="4">
        <v>1</v>
      </c>
      <c r="D15" s="8" t="s">
        <v>10</v>
      </c>
      <c r="E15" s="4" t="s">
        <v>51</v>
      </c>
      <c r="F15" s="4">
        <f>'nber-psa'!I15</f>
        <v>0.5</v>
      </c>
      <c r="G15" s="4">
        <f>'nber-psa'!J15</f>
        <v>0</v>
      </c>
      <c r="H15" s="4">
        <f>'nber-psa'!K15</f>
        <v>1</v>
      </c>
    </row>
    <row r="16" spans="1:8" s="4" customFormat="1" x14ac:dyDescent="0.2">
      <c r="A16" s="4" t="s">
        <v>52</v>
      </c>
      <c r="B16" s="4" t="s">
        <v>6</v>
      </c>
      <c r="C16" s="4">
        <v>1</v>
      </c>
      <c r="D16" s="8" t="s">
        <v>10</v>
      </c>
      <c r="E16" s="4" t="s">
        <v>53</v>
      </c>
      <c r="F16" s="4">
        <f>'nber-psa'!I16</f>
        <v>0.75</v>
      </c>
      <c r="G16" s="4">
        <f>'nber-psa'!J16</f>
        <v>0.5</v>
      </c>
      <c r="H16" s="4">
        <f>'nber-psa'!K16</f>
        <v>1</v>
      </c>
    </row>
    <row r="17" spans="1:8" x14ac:dyDescent="0.2">
      <c r="A17" t="s">
        <v>22</v>
      </c>
      <c r="B17" t="s">
        <v>23</v>
      </c>
      <c r="C17">
        <v>0.2</v>
      </c>
      <c r="D17" s="8" t="s">
        <v>10</v>
      </c>
      <c r="E17" t="s">
        <v>24</v>
      </c>
      <c r="F17">
        <f>'nber-psa'!I17</f>
        <v>0.05</v>
      </c>
      <c r="G17">
        <f>'nber-psa'!J17</f>
        <v>5</v>
      </c>
      <c r="H17">
        <f>'nber-psa'!K17</f>
        <v>95</v>
      </c>
    </row>
    <row r="18" spans="1:8" x14ac:dyDescent="0.2">
      <c r="A18" t="s">
        <v>22</v>
      </c>
      <c r="B18" t="s">
        <v>30</v>
      </c>
      <c r="C18" t="s">
        <v>31</v>
      </c>
      <c r="D18" s="8" t="s">
        <v>10</v>
      </c>
      <c r="E18" t="s">
        <v>32</v>
      </c>
      <c r="F18">
        <f>'nber-psa'!I18</f>
        <v>365</v>
      </c>
      <c r="G18">
        <f>'nber-psa'!J18</f>
        <v>365</v>
      </c>
      <c r="H18">
        <f>'nber-psa'!K18</f>
        <v>365</v>
      </c>
    </row>
    <row r="19" spans="1:8" x14ac:dyDescent="0.2">
      <c r="A19" t="s">
        <v>33</v>
      </c>
      <c r="B19" t="s">
        <v>34</v>
      </c>
      <c r="C19">
        <v>10000</v>
      </c>
      <c r="D19" s="8" t="s">
        <v>10</v>
      </c>
      <c r="E19" t="s">
        <v>35</v>
      </c>
      <c r="F19">
        <f>'nber-psa'!I19</f>
        <v>10000</v>
      </c>
      <c r="G19">
        <f>'nber-psa'!J19</f>
        <v>10000</v>
      </c>
      <c r="H19">
        <f>'nber-psa'!K19</f>
        <v>10000</v>
      </c>
    </row>
    <row r="20" spans="1:8" x14ac:dyDescent="0.2">
      <c r="A20" t="s">
        <v>25</v>
      </c>
      <c r="B20" t="s">
        <v>34</v>
      </c>
      <c r="C20">
        <v>25000</v>
      </c>
      <c r="D20" s="8" t="s">
        <v>10</v>
      </c>
      <c r="E20" t="s">
        <v>36</v>
      </c>
      <c r="F20">
        <f>'nber-psa'!I20</f>
        <v>25000</v>
      </c>
      <c r="G20">
        <f>'nber-psa'!J20</f>
        <v>25000</v>
      </c>
      <c r="H20">
        <f>'nber-psa'!K20</f>
        <v>25000</v>
      </c>
    </row>
    <row r="21" spans="1:8" x14ac:dyDescent="0.2">
      <c r="A21" t="s">
        <v>27</v>
      </c>
      <c r="B21" t="s">
        <v>34</v>
      </c>
      <c r="C21">
        <v>15000</v>
      </c>
      <c r="D21" s="8" t="s">
        <v>10</v>
      </c>
      <c r="E21" t="s">
        <v>37</v>
      </c>
      <c r="F21">
        <f>'nber-psa'!I21</f>
        <v>15000</v>
      </c>
      <c r="G21">
        <f>'nber-psa'!J21</f>
        <v>15000</v>
      </c>
      <c r="H21">
        <f>'nber-psa'!K21</f>
        <v>15000</v>
      </c>
    </row>
    <row r="22" spans="1:8" x14ac:dyDescent="0.2">
      <c r="A22" t="s">
        <v>22</v>
      </c>
      <c r="B22" t="s">
        <v>1</v>
      </c>
      <c r="C22">
        <v>1</v>
      </c>
      <c r="D22" s="8" t="s">
        <v>10</v>
      </c>
      <c r="E22" t="s">
        <v>48</v>
      </c>
      <c r="F22">
        <f>'nber-psa'!I22</f>
        <v>1</v>
      </c>
      <c r="G22">
        <f>'nber-psa'!J22</f>
        <v>1</v>
      </c>
      <c r="H22">
        <f>'nber-psa'!K22</f>
        <v>1</v>
      </c>
    </row>
    <row r="23" spans="1:8" x14ac:dyDescent="0.2">
      <c r="A23" t="s">
        <v>33</v>
      </c>
      <c r="B23" t="s">
        <v>1</v>
      </c>
      <c r="C23">
        <v>0</v>
      </c>
      <c r="D23" s="8" t="s">
        <v>10</v>
      </c>
      <c r="E23" t="s">
        <v>48</v>
      </c>
      <c r="F23">
        <f>'nber-psa'!I23</f>
        <v>0</v>
      </c>
      <c r="G23">
        <f>'nber-psa'!J23</f>
        <v>0</v>
      </c>
      <c r="H23">
        <f>'nber-psa'!K23</f>
        <v>0</v>
      </c>
    </row>
    <row r="24" spans="1:8" x14ac:dyDescent="0.2">
      <c r="A24" t="s">
        <v>25</v>
      </c>
      <c r="B24" t="s">
        <v>1</v>
      </c>
      <c r="C24">
        <v>0</v>
      </c>
      <c r="D24" s="8" t="s">
        <v>10</v>
      </c>
      <c r="E24" t="s">
        <v>48</v>
      </c>
      <c r="F24">
        <f>'nber-psa'!I24</f>
        <v>0</v>
      </c>
      <c r="G24">
        <f>'nber-psa'!J24</f>
        <v>0</v>
      </c>
      <c r="H24">
        <f>'nber-psa'!K24</f>
        <v>0</v>
      </c>
    </row>
    <row r="25" spans="1:8" x14ac:dyDescent="0.2">
      <c r="A25" t="s">
        <v>27</v>
      </c>
      <c r="B25" t="s">
        <v>1</v>
      </c>
      <c r="C25">
        <v>0</v>
      </c>
      <c r="D25" s="8" t="s">
        <v>10</v>
      </c>
      <c r="E25" t="s">
        <v>48</v>
      </c>
      <c r="F25">
        <f>'nber-psa'!I25</f>
        <v>0</v>
      </c>
      <c r="G25">
        <f>'nber-psa'!J25</f>
        <v>0</v>
      </c>
      <c r="H25">
        <f>'nber-psa'!K25</f>
        <v>0</v>
      </c>
    </row>
    <row r="26" spans="1:8" x14ac:dyDescent="0.2">
      <c r="A26" t="s">
        <v>49</v>
      </c>
      <c r="B26" t="s">
        <v>1</v>
      </c>
      <c r="C26">
        <v>0</v>
      </c>
      <c r="D26" s="8" t="s">
        <v>10</v>
      </c>
      <c r="E26" t="s">
        <v>48</v>
      </c>
      <c r="F26">
        <f>'nber-psa'!I26</f>
        <v>0</v>
      </c>
      <c r="G26">
        <f>'nber-psa'!J26</f>
        <v>0</v>
      </c>
      <c r="H26">
        <f>'nber-psa'!K26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200" zoomScaleNormal="200" zoomScalePageLayoutView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V1048576"/>
    </sheetView>
  </sheetViews>
  <sheetFormatPr baseColWidth="10" defaultRowHeight="16" x14ac:dyDescent="0.2"/>
  <cols>
    <col min="3" max="4" width="10.83203125" customWidth="1"/>
    <col min="5" max="5" width="63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62</v>
      </c>
      <c r="G1" t="s">
        <v>63</v>
      </c>
      <c r="H1" t="s">
        <v>64</v>
      </c>
    </row>
    <row r="2" spans="1:8" s="1" customFormat="1" x14ac:dyDescent="0.2">
      <c r="A2" s="1" t="s">
        <v>9</v>
      </c>
      <c r="B2" s="1" t="s">
        <v>6</v>
      </c>
      <c r="C2" s="1">
        <v>0.2</v>
      </c>
      <c r="D2" s="8" t="s">
        <v>10</v>
      </c>
      <c r="E2" s="1" t="s">
        <v>11</v>
      </c>
      <c r="F2" s="7">
        <f>'nber-psa'!L2</f>
        <v>0.15</v>
      </c>
      <c r="G2" s="7">
        <f>'nber-psa'!M2</f>
        <v>15</v>
      </c>
      <c r="H2" s="7">
        <f>'nber-psa'!N2</f>
        <v>85</v>
      </c>
    </row>
    <row r="3" spans="1:8" s="1" customFormat="1" x14ac:dyDescent="0.2">
      <c r="A3" s="1" t="s">
        <v>12</v>
      </c>
      <c r="B3" s="1" t="s">
        <v>6</v>
      </c>
      <c r="C3" s="1">
        <v>10</v>
      </c>
      <c r="D3" s="8" t="s">
        <v>10</v>
      </c>
      <c r="E3" s="1" t="s">
        <v>13</v>
      </c>
      <c r="F3" s="7">
        <f>'nber-psa'!L3</f>
        <v>10</v>
      </c>
      <c r="G3" s="7">
        <f>'nber-psa'!M3</f>
        <v>10</v>
      </c>
      <c r="H3" s="7">
        <f>'nber-psa'!N3</f>
        <v>10</v>
      </c>
    </row>
    <row r="4" spans="1:8" s="2" customFormat="1" x14ac:dyDescent="0.2">
      <c r="A4" s="2" t="s">
        <v>14</v>
      </c>
      <c r="B4" s="2" t="s">
        <v>6</v>
      </c>
      <c r="C4" s="2">
        <v>0.5</v>
      </c>
      <c r="D4" s="8" t="s">
        <v>10</v>
      </c>
      <c r="E4" s="2" t="s">
        <v>15</v>
      </c>
      <c r="F4" s="2">
        <f>'nber-psa'!L4</f>
        <v>0.05</v>
      </c>
      <c r="G4" s="2">
        <f>'nber-psa'!M4</f>
        <v>5</v>
      </c>
      <c r="H4" s="2">
        <f>'nber-psa'!N4</f>
        <v>95</v>
      </c>
    </row>
    <row r="5" spans="1:8" s="2" customFormat="1" x14ac:dyDescent="0.2">
      <c r="A5" s="2" t="s">
        <v>16</v>
      </c>
      <c r="B5" s="2" t="s">
        <v>6</v>
      </c>
      <c r="C5" s="2">
        <v>3</v>
      </c>
      <c r="D5" s="8" t="s">
        <v>10</v>
      </c>
      <c r="E5" s="2" t="s">
        <v>17</v>
      </c>
      <c r="F5" s="2">
        <f>'nber-psa'!L5</f>
        <v>3</v>
      </c>
      <c r="G5" s="2">
        <f>'nber-psa'!M5</f>
        <v>3</v>
      </c>
      <c r="H5" s="2">
        <f>'nber-psa'!N5</f>
        <v>3</v>
      </c>
    </row>
    <row r="6" spans="1:8" s="3" customFormat="1" x14ac:dyDescent="0.2">
      <c r="A6" s="3" t="s">
        <v>20</v>
      </c>
      <c r="B6" s="3" t="s">
        <v>6</v>
      </c>
      <c r="C6" s="3">
        <v>0.1</v>
      </c>
      <c r="D6" s="8" t="s">
        <v>10</v>
      </c>
      <c r="E6" s="3" t="s">
        <v>21</v>
      </c>
      <c r="F6" s="3">
        <f>'nber-psa'!L6</f>
        <v>1E-3</v>
      </c>
      <c r="G6" s="3">
        <f>'nber-psa'!M6</f>
        <v>1</v>
      </c>
      <c r="H6" s="3">
        <f>'nber-psa'!N6</f>
        <v>999</v>
      </c>
    </row>
    <row r="7" spans="1:8" s="3" customFormat="1" x14ac:dyDescent="0.2">
      <c r="A7" s="3" t="s">
        <v>25</v>
      </c>
      <c r="B7" s="3" t="s">
        <v>23</v>
      </c>
      <c r="C7" s="3">
        <v>0.15</v>
      </c>
      <c r="D7" s="8" t="s">
        <v>10</v>
      </c>
      <c r="E7" s="3" t="s">
        <v>26</v>
      </c>
      <c r="F7" s="3">
        <f>'nber-psa'!L7</f>
        <v>0.02</v>
      </c>
      <c r="G7" s="3">
        <f>'nber-psa'!M7</f>
        <v>2</v>
      </c>
      <c r="H7" s="3">
        <f>'nber-psa'!N7</f>
        <v>98</v>
      </c>
    </row>
    <row r="8" spans="1:8" s="3" customFormat="1" x14ac:dyDescent="0.2">
      <c r="A8" s="3" t="s">
        <v>27</v>
      </c>
      <c r="B8" s="3" t="s">
        <v>23</v>
      </c>
      <c r="C8" s="3" t="s">
        <v>28</v>
      </c>
      <c r="D8" s="8" t="s">
        <v>10</v>
      </c>
      <c r="E8" s="3" t="s">
        <v>29</v>
      </c>
      <c r="F8" s="3">
        <f>'nber-psa'!L8</f>
        <v>1</v>
      </c>
      <c r="G8" s="3">
        <f>'nber-psa'!M8</f>
        <v>1</v>
      </c>
      <c r="H8" s="3">
        <f>'nber-psa'!N8</f>
        <v>1</v>
      </c>
    </row>
    <row r="9" spans="1:8" s="4" customFormat="1" x14ac:dyDescent="0.2">
      <c r="A9" s="4" t="s">
        <v>5</v>
      </c>
      <c r="B9" s="4" t="s">
        <v>6</v>
      </c>
      <c r="C9" s="4">
        <v>0.2</v>
      </c>
      <c r="D9" s="8" t="s">
        <v>10</v>
      </c>
      <c r="E9" s="4" t="s">
        <v>8</v>
      </c>
      <c r="F9" s="4">
        <f>'nber-psa'!L9</f>
        <v>0.2</v>
      </c>
      <c r="G9" s="4">
        <f>'nber-psa'!M9</f>
        <v>20</v>
      </c>
      <c r="H9" s="4">
        <f>'nber-psa'!N9</f>
        <v>80</v>
      </c>
    </row>
    <row r="10" spans="1:8" s="4" customFormat="1" x14ac:dyDescent="0.2">
      <c r="A10" s="4" t="s">
        <v>18</v>
      </c>
      <c r="B10" s="4" t="s">
        <v>6</v>
      </c>
      <c r="C10" s="4">
        <v>0.5</v>
      </c>
      <c r="D10" s="8" t="s">
        <v>10</v>
      </c>
      <c r="E10" s="4" t="s">
        <v>19</v>
      </c>
      <c r="F10" s="4">
        <f>'nber-psa'!L10</f>
        <v>0.7</v>
      </c>
      <c r="G10" s="4">
        <f>'nber-psa'!M10</f>
        <v>7</v>
      </c>
      <c r="H10" s="4">
        <f>'nber-psa'!N10</f>
        <v>3</v>
      </c>
    </row>
    <row r="11" spans="1:8" s="4" customFormat="1" x14ac:dyDescent="0.2">
      <c r="A11" s="4" t="s">
        <v>38</v>
      </c>
      <c r="B11" s="4" t="s">
        <v>34</v>
      </c>
      <c r="C11" s="4" t="s">
        <v>28</v>
      </c>
      <c r="D11" s="8" t="s">
        <v>10</v>
      </c>
      <c r="E11" s="4" t="s">
        <v>39</v>
      </c>
      <c r="F11" s="4">
        <f>'nber-psa'!L11</f>
        <v>1</v>
      </c>
      <c r="G11" s="4">
        <f>'nber-psa'!M11</f>
        <v>1</v>
      </c>
      <c r="H11" s="4">
        <f>'nber-psa'!N11</f>
        <v>1</v>
      </c>
    </row>
    <row r="12" spans="1:8" s="4" customFormat="1" x14ac:dyDescent="0.2">
      <c r="A12" s="4" t="s">
        <v>40</v>
      </c>
      <c r="B12" s="4" t="s">
        <v>34</v>
      </c>
      <c r="C12" s="4" t="s">
        <v>41</v>
      </c>
      <c r="D12" s="8" t="s">
        <v>10</v>
      </c>
      <c r="E12" s="4" t="s">
        <v>42</v>
      </c>
      <c r="F12" s="4">
        <f>'nber-psa'!L12</f>
        <v>3</v>
      </c>
      <c r="G12" s="4">
        <f>'nber-psa'!M12</f>
        <v>1</v>
      </c>
      <c r="H12" s="4">
        <f>'nber-psa'!N12</f>
        <v>5</v>
      </c>
    </row>
    <row r="13" spans="1:8" s="4" customFormat="1" x14ac:dyDescent="0.2">
      <c r="A13" s="4" t="s">
        <v>43</v>
      </c>
      <c r="B13" s="4" t="s">
        <v>44</v>
      </c>
      <c r="C13" s="4">
        <v>0</v>
      </c>
      <c r="D13" s="8" t="s">
        <v>10</v>
      </c>
      <c r="E13" s="4" t="s">
        <v>45</v>
      </c>
      <c r="F13" s="4">
        <f>'nber-psa'!L13</f>
        <v>100</v>
      </c>
      <c r="G13" s="4">
        <f>'nber-psa'!M13</f>
        <v>0</v>
      </c>
      <c r="H13" s="4">
        <f>'nber-psa'!N13</f>
        <v>200</v>
      </c>
    </row>
    <row r="14" spans="1:8" s="4" customFormat="1" x14ac:dyDescent="0.2">
      <c r="A14" s="4" t="s">
        <v>46</v>
      </c>
      <c r="B14" s="4" t="s">
        <v>44</v>
      </c>
      <c r="C14" s="4">
        <v>0</v>
      </c>
      <c r="D14" s="8" t="s">
        <v>10</v>
      </c>
      <c r="E14" s="4" t="s">
        <v>47</v>
      </c>
      <c r="F14" s="4">
        <f>'nber-psa'!L14</f>
        <v>250</v>
      </c>
      <c r="G14" s="4">
        <f>'nber-psa'!M14</f>
        <v>0</v>
      </c>
      <c r="H14" s="4">
        <f>'nber-psa'!N14</f>
        <v>500</v>
      </c>
    </row>
    <row r="15" spans="1:8" s="4" customFormat="1" x14ac:dyDescent="0.2">
      <c r="A15" s="4" t="s">
        <v>50</v>
      </c>
      <c r="B15" s="4" t="s">
        <v>6</v>
      </c>
      <c r="C15" s="4">
        <v>1</v>
      </c>
      <c r="D15" s="8" t="s">
        <v>10</v>
      </c>
      <c r="E15" s="4" t="s">
        <v>51</v>
      </c>
      <c r="F15" s="4">
        <f>'nber-psa'!L15</f>
        <v>0.5</v>
      </c>
      <c r="G15" s="4">
        <f>'nber-psa'!M15</f>
        <v>0</v>
      </c>
      <c r="H15" s="4">
        <f>'nber-psa'!N15</f>
        <v>1</v>
      </c>
    </row>
    <row r="16" spans="1:8" s="4" customFormat="1" x14ac:dyDescent="0.2">
      <c r="A16" s="4" t="s">
        <v>52</v>
      </c>
      <c r="B16" s="4" t="s">
        <v>6</v>
      </c>
      <c r="C16" s="4">
        <v>1</v>
      </c>
      <c r="D16" s="8" t="s">
        <v>10</v>
      </c>
      <c r="E16" s="4" t="s">
        <v>53</v>
      </c>
      <c r="F16" s="4">
        <f>'nber-psa'!L16</f>
        <v>0.75</v>
      </c>
      <c r="G16" s="4">
        <f>'nber-psa'!M16</f>
        <v>0.5</v>
      </c>
      <c r="H16" s="4">
        <f>'nber-psa'!N16</f>
        <v>1</v>
      </c>
    </row>
    <row r="17" spans="1:8" x14ac:dyDescent="0.2">
      <c r="A17" t="s">
        <v>22</v>
      </c>
      <c r="B17" t="s">
        <v>23</v>
      </c>
      <c r="C17">
        <v>0.2</v>
      </c>
      <c r="D17" s="8" t="s">
        <v>10</v>
      </c>
      <c r="E17" t="s">
        <v>24</v>
      </c>
      <c r="F17">
        <f>'nber-psa'!L17</f>
        <v>0.05</v>
      </c>
      <c r="G17">
        <f>'nber-psa'!M17</f>
        <v>5</v>
      </c>
      <c r="H17">
        <f>'nber-psa'!N17</f>
        <v>95</v>
      </c>
    </row>
    <row r="18" spans="1:8" x14ac:dyDescent="0.2">
      <c r="A18" t="s">
        <v>22</v>
      </c>
      <c r="B18" t="s">
        <v>30</v>
      </c>
      <c r="C18" t="s">
        <v>31</v>
      </c>
      <c r="D18" s="8" t="s">
        <v>10</v>
      </c>
      <c r="E18" t="s">
        <v>32</v>
      </c>
      <c r="F18">
        <f>'nber-psa'!L18</f>
        <v>365</v>
      </c>
      <c r="G18">
        <f>'nber-psa'!M18</f>
        <v>365</v>
      </c>
      <c r="H18">
        <f>'nber-psa'!N18</f>
        <v>365</v>
      </c>
    </row>
    <row r="19" spans="1:8" x14ac:dyDescent="0.2">
      <c r="A19" t="s">
        <v>33</v>
      </c>
      <c r="B19" t="s">
        <v>34</v>
      </c>
      <c r="C19">
        <v>10000</v>
      </c>
      <c r="D19" s="8" t="s">
        <v>10</v>
      </c>
      <c r="E19" t="s">
        <v>35</v>
      </c>
      <c r="F19">
        <f>'nber-psa'!L19</f>
        <v>10000</v>
      </c>
      <c r="G19">
        <f>'nber-psa'!M19</f>
        <v>10000</v>
      </c>
      <c r="H19">
        <f>'nber-psa'!N19</f>
        <v>10000</v>
      </c>
    </row>
    <row r="20" spans="1:8" x14ac:dyDescent="0.2">
      <c r="A20" t="s">
        <v>25</v>
      </c>
      <c r="B20" t="s">
        <v>34</v>
      </c>
      <c r="C20">
        <v>25000</v>
      </c>
      <c r="D20" s="8" t="s">
        <v>10</v>
      </c>
      <c r="E20" t="s">
        <v>36</v>
      </c>
      <c r="F20">
        <f>'nber-psa'!L20</f>
        <v>25000</v>
      </c>
      <c r="G20">
        <f>'nber-psa'!M20</f>
        <v>25000</v>
      </c>
      <c r="H20">
        <f>'nber-psa'!N20</f>
        <v>25000</v>
      </c>
    </row>
    <row r="21" spans="1:8" x14ac:dyDescent="0.2">
      <c r="A21" t="s">
        <v>27</v>
      </c>
      <c r="B21" t="s">
        <v>34</v>
      </c>
      <c r="C21">
        <v>15000</v>
      </c>
      <c r="D21" s="8" t="s">
        <v>10</v>
      </c>
      <c r="E21" t="s">
        <v>37</v>
      </c>
      <c r="F21">
        <f>'nber-psa'!L21</f>
        <v>15000</v>
      </c>
      <c r="G21">
        <f>'nber-psa'!M21</f>
        <v>15000</v>
      </c>
      <c r="H21">
        <f>'nber-psa'!N21</f>
        <v>15000</v>
      </c>
    </row>
    <row r="22" spans="1:8" x14ac:dyDescent="0.2">
      <c r="A22" t="s">
        <v>22</v>
      </c>
      <c r="B22" t="s">
        <v>1</v>
      </c>
      <c r="C22">
        <v>1</v>
      </c>
      <c r="D22" s="8" t="s">
        <v>10</v>
      </c>
      <c r="E22" t="s">
        <v>48</v>
      </c>
      <c r="F22">
        <f>'nber-psa'!L22</f>
        <v>1</v>
      </c>
      <c r="G22">
        <f>'nber-psa'!M22</f>
        <v>1</v>
      </c>
      <c r="H22">
        <f>'nber-psa'!N22</f>
        <v>1</v>
      </c>
    </row>
    <row r="23" spans="1:8" x14ac:dyDescent="0.2">
      <c r="A23" t="s">
        <v>33</v>
      </c>
      <c r="B23" t="s">
        <v>1</v>
      </c>
      <c r="C23">
        <v>0</v>
      </c>
      <c r="D23" s="8" t="s">
        <v>10</v>
      </c>
      <c r="E23" t="s">
        <v>48</v>
      </c>
      <c r="F23">
        <f>'nber-psa'!L23</f>
        <v>0</v>
      </c>
      <c r="G23">
        <f>'nber-psa'!M23</f>
        <v>0</v>
      </c>
      <c r="H23">
        <f>'nber-psa'!N23</f>
        <v>0</v>
      </c>
    </row>
    <row r="24" spans="1:8" x14ac:dyDescent="0.2">
      <c r="A24" t="s">
        <v>25</v>
      </c>
      <c r="B24" t="s">
        <v>1</v>
      </c>
      <c r="C24">
        <v>0</v>
      </c>
      <c r="D24" s="8" t="s">
        <v>10</v>
      </c>
      <c r="E24" t="s">
        <v>48</v>
      </c>
      <c r="F24">
        <f>'nber-psa'!L24</f>
        <v>0</v>
      </c>
      <c r="G24">
        <f>'nber-psa'!M24</f>
        <v>0</v>
      </c>
      <c r="H24">
        <f>'nber-psa'!N24</f>
        <v>0</v>
      </c>
    </row>
    <row r="25" spans="1:8" x14ac:dyDescent="0.2">
      <c r="A25" t="s">
        <v>27</v>
      </c>
      <c r="B25" t="s">
        <v>1</v>
      </c>
      <c r="C25">
        <v>0</v>
      </c>
      <c r="D25" s="8" t="s">
        <v>10</v>
      </c>
      <c r="E25" t="s">
        <v>48</v>
      </c>
      <c r="F25">
        <f>'nber-psa'!L25</f>
        <v>0</v>
      </c>
      <c r="G25">
        <f>'nber-psa'!M25</f>
        <v>0</v>
      </c>
      <c r="H25">
        <f>'nber-psa'!N25</f>
        <v>0</v>
      </c>
    </row>
    <row r="26" spans="1:8" x14ac:dyDescent="0.2">
      <c r="A26" t="s">
        <v>49</v>
      </c>
      <c r="B26" t="s">
        <v>1</v>
      </c>
      <c r="C26">
        <v>0</v>
      </c>
      <c r="D26" s="8" t="s">
        <v>10</v>
      </c>
      <c r="E26" t="s">
        <v>48</v>
      </c>
      <c r="F26">
        <f>'nber-psa'!L26</f>
        <v>0</v>
      </c>
      <c r="G26">
        <f>'nber-psa'!M26</f>
        <v>0</v>
      </c>
      <c r="H26">
        <f>'nber-psa'!N26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200" zoomScaleNormal="200" zoomScalePageLayoutView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S1048576"/>
    </sheetView>
  </sheetViews>
  <sheetFormatPr baseColWidth="10" defaultRowHeight="16" x14ac:dyDescent="0.2"/>
  <cols>
    <col min="3" max="4" width="10.83203125" customWidth="1"/>
    <col min="5" max="5" width="63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65</v>
      </c>
      <c r="G1" t="s">
        <v>66</v>
      </c>
      <c r="H1" t="s">
        <v>67</v>
      </c>
    </row>
    <row r="2" spans="1:8" s="1" customFormat="1" x14ac:dyDescent="0.2">
      <c r="A2" s="1" t="s">
        <v>9</v>
      </c>
      <c r="B2" s="1" t="s">
        <v>6</v>
      </c>
      <c r="C2" s="1">
        <v>0.2</v>
      </c>
      <c r="D2" s="8" t="s">
        <v>10</v>
      </c>
      <c r="E2" s="1" t="s">
        <v>11</v>
      </c>
      <c r="F2" s="7">
        <f>'nber-psa'!O2</f>
        <v>0.15</v>
      </c>
      <c r="G2" s="7">
        <f>'nber-psa'!P2</f>
        <v>15</v>
      </c>
      <c r="H2" s="7">
        <f>'nber-psa'!Q2</f>
        <v>85</v>
      </c>
    </row>
    <row r="3" spans="1:8" s="1" customFormat="1" x14ac:dyDescent="0.2">
      <c r="A3" s="1" t="s">
        <v>12</v>
      </c>
      <c r="B3" s="1" t="s">
        <v>6</v>
      </c>
      <c r="C3" s="1">
        <v>10</v>
      </c>
      <c r="D3" s="8" t="s">
        <v>10</v>
      </c>
      <c r="E3" s="1" t="s">
        <v>13</v>
      </c>
      <c r="F3" s="7">
        <f>'nber-psa'!O3</f>
        <v>10</v>
      </c>
      <c r="G3" s="7">
        <f>'nber-psa'!P3</f>
        <v>10</v>
      </c>
      <c r="H3" s="7">
        <f>'nber-psa'!Q3</f>
        <v>10</v>
      </c>
    </row>
    <row r="4" spans="1:8" s="2" customFormat="1" x14ac:dyDescent="0.2">
      <c r="A4" s="2" t="s">
        <v>14</v>
      </c>
      <c r="B4" s="2" t="s">
        <v>6</v>
      </c>
      <c r="C4" s="2">
        <v>0.5</v>
      </c>
      <c r="D4" s="8" t="s">
        <v>10</v>
      </c>
      <c r="E4" s="2" t="s">
        <v>15</v>
      </c>
      <c r="F4" s="5">
        <f>'nber-psa'!O4</f>
        <v>0.15</v>
      </c>
      <c r="G4" s="5">
        <f>'nber-psa'!P4</f>
        <v>15</v>
      </c>
      <c r="H4" s="5">
        <f>'nber-psa'!Q4</f>
        <v>85</v>
      </c>
    </row>
    <row r="5" spans="1:8" s="2" customFormat="1" x14ac:dyDescent="0.2">
      <c r="A5" s="2" t="s">
        <v>16</v>
      </c>
      <c r="B5" s="2" t="s">
        <v>6</v>
      </c>
      <c r="C5" s="2">
        <v>3</v>
      </c>
      <c r="D5" s="8" t="s">
        <v>10</v>
      </c>
      <c r="E5" s="2" t="s">
        <v>17</v>
      </c>
      <c r="F5" s="5">
        <f>'nber-psa'!O5</f>
        <v>3</v>
      </c>
      <c r="G5" s="5">
        <f>'nber-psa'!P5</f>
        <v>3</v>
      </c>
      <c r="H5" s="5">
        <f>'nber-psa'!Q5</f>
        <v>3</v>
      </c>
    </row>
    <row r="6" spans="1:8" s="3" customFormat="1" x14ac:dyDescent="0.2">
      <c r="A6" s="3" t="s">
        <v>20</v>
      </c>
      <c r="B6" s="3" t="s">
        <v>6</v>
      </c>
      <c r="C6" s="3">
        <v>0.1</v>
      </c>
      <c r="D6" s="8" t="s">
        <v>10</v>
      </c>
      <c r="E6" s="3" t="s">
        <v>21</v>
      </c>
      <c r="F6" s="3">
        <f>'nber-psa'!O6</f>
        <v>1E-3</v>
      </c>
      <c r="G6" s="3">
        <f>'nber-psa'!P6</f>
        <v>1</v>
      </c>
      <c r="H6" s="3">
        <f>'nber-psa'!Q6</f>
        <v>999</v>
      </c>
    </row>
    <row r="7" spans="1:8" s="3" customFormat="1" x14ac:dyDescent="0.2">
      <c r="A7" s="3" t="s">
        <v>25</v>
      </c>
      <c r="B7" s="3" t="s">
        <v>23</v>
      </c>
      <c r="C7" s="3">
        <v>0.15</v>
      </c>
      <c r="D7" s="8" t="s">
        <v>10</v>
      </c>
      <c r="E7" s="3" t="s">
        <v>26</v>
      </c>
      <c r="F7" s="3">
        <f>'nber-psa'!O7</f>
        <v>0.02</v>
      </c>
      <c r="G7" s="3">
        <f>'nber-psa'!P7</f>
        <v>2</v>
      </c>
      <c r="H7" s="3">
        <f>'nber-psa'!Q7</f>
        <v>98</v>
      </c>
    </row>
    <row r="8" spans="1:8" s="3" customFormat="1" x14ac:dyDescent="0.2">
      <c r="A8" s="3" t="s">
        <v>27</v>
      </c>
      <c r="B8" s="3" t="s">
        <v>23</v>
      </c>
      <c r="C8" s="3" t="s">
        <v>28</v>
      </c>
      <c r="D8" s="8" t="s">
        <v>10</v>
      </c>
      <c r="E8" s="3" t="s">
        <v>29</v>
      </c>
      <c r="F8" s="3">
        <f>'nber-psa'!O8</f>
        <v>1</v>
      </c>
      <c r="G8" s="3">
        <f>'nber-psa'!P8</f>
        <v>1</v>
      </c>
      <c r="H8" s="3">
        <f>'nber-psa'!Q8</f>
        <v>1</v>
      </c>
    </row>
    <row r="9" spans="1:8" s="4" customFormat="1" x14ac:dyDescent="0.2">
      <c r="A9" s="4" t="s">
        <v>5</v>
      </c>
      <c r="B9" s="4" t="s">
        <v>6</v>
      </c>
      <c r="C9" s="4">
        <v>0.2</v>
      </c>
      <c r="D9" s="8" t="s">
        <v>10</v>
      </c>
      <c r="E9" s="4" t="s">
        <v>8</v>
      </c>
      <c r="F9" s="4">
        <f>'nber-psa'!O9</f>
        <v>0.2</v>
      </c>
      <c r="G9" s="4">
        <f>'nber-psa'!P9</f>
        <v>20</v>
      </c>
      <c r="H9" s="4">
        <f>'nber-psa'!Q9</f>
        <v>80</v>
      </c>
    </row>
    <row r="10" spans="1:8" s="4" customFormat="1" x14ac:dyDescent="0.2">
      <c r="A10" s="4" t="s">
        <v>18</v>
      </c>
      <c r="B10" s="4" t="s">
        <v>6</v>
      </c>
      <c r="C10" s="4">
        <v>0.5</v>
      </c>
      <c r="D10" s="8" t="s">
        <v>10</v>
      </c>
      <c r="E10" s="4" t="s">
        <v>19</v>
      </c>
      <c r="F10" s="4">
        <f>'nber-psa'!O10</f>
        <v>0.7</v>
      </c>
      <c r="G10" s="4">
        <f>'nber-psa'!P10</f>
        <v>7</v>
      </c>
      <c r="H10" s="4">
        <f>'nber-psa'!Q10</f>
        <v>3</v>
      </c>
    </row>
    <row r="11" spans="1:8" s="4" customFormat="1" x14ac:dyDescent="0.2">
      <c r="A11" s="4" t="s">
        <v>38</v>
      </c>
      <c r="B11" s="4" t="s">
        <v>34</v>
      </c>
      <c r="C11" s="4" t="s">
        <v>28</v>
      </c>
      <c r="D11" s="8" t="s">
        <v>10</v>
      </c>
      <c r="E11" s="4" t="s">
        <v>39</v>
      </c>
      <c r="F11" s="4">
        <f>'nber-psa'!O11</f>
        <v>1</v>
      </c>
      <c r="G11" s="4">
        <f>'nber-psa'!P11</f>
        <v>1</v>
      </c>
      <c r="H11" s="4">
        <f>'nber-psa'!Q11</f>
        <v>1</v>
      </c>
    </row>
    <row r="12" spans="1:8" s="4" customFormat="1" x14ac:dyDescent="0.2">
      <c r="A12" s="4" t="s">
        <v>40</v>
      </c>
      <c r="B12" s="4" t="s">
        <v>34</v>
      </c>
      <c r="C12" s="4" t="s">
        <v>41</v>
      </c>
      <c r="D12" s="8" t="s">
        <v>10</v>
      </c>
      <c r="E12" s="4" t="s">
        <v>42</v>
      </c>
      <c r="F12" s="4">
        <f>'nber-psa'!O12</f>
        <v>3</v>
      </c>
      <c r="G12" s="4">
        <f>'nber-psa'!P12</f>
        <v>1</v>
      </c>
      <c r="H12" s="4">
        <f>'nber-psa'!Q12</f>
        <v>5</v>
      </c>
    </row>
    <row r="13" spans="1:8" s="4" customFormat="1" x14ac:dyDescent="0.2">
      <c r="A13" s="4" t="s">
        <v>43</v>
      </c>
      <c r="B13" s="4" t="s">
        <v>44</v>
      </c>
      <c r="C13" s="4">
        <v>0</v>
      </c>
      <c r="D13" s="8" t="s">
        <v>10</v>
      </c>
      <c r="E13" s="4" t="s">
        <v>45</v>
      </c>
      <c r="F13" s="4">
        <f>'nber-psa'!O13</f>
        <v>100</v>
      </c>
      <c r="G13" s="4">
        <f>'nber-psa'!P13</f>
        <v>0</v>
      </c>
      <c r="H13" s="4">
        <f>'nber-psa'!Q13</f>
        <v>200</v>
      </c>
    </row>
    <row r="14" spans="1:8" s="4" customFormat="1" x14ac:dyDescent="0.2">
      <c r="A14" s="4" t="s">
        <v>46</v>
      </c>
      <c r="B14" s="4" t="s">
        <v>44</v>
      </c>
      <c r="C14" s="4">
        <v>0</v>
      </c>
      <c r="D14" s="8" t="s">
        <v>10</v>
      </c>
      <c r="E14" s="4" t="s">
        <v>47</v>
      </c>
      <c r="F14" s="4">
        <f>'nber-psa'!O14</f>
        <v>250</v>
      </c>
      <c r="G14" s="4">
        <f>'nber-psa'!P14</f>
        <v>0</v>
      </c>
      <c r="H14" s="4">
        <f>'nber-psa'!Q14</f>
        <v>500</v>
      </c>
    </row>
    <row r="15" spans="1:8" s="4" customFormat="1" x14ac:dyDescent="0.2">
      <c r="A15" s="4" t="s">
        <v>50</v>
      </c>
      <c r="B15" s="4" t="s">
        <v>6</v>
      </c>
      <c r="C15" s="4">
        <v>1</v>
      </c>
      <c r="D15" s="8" t="s">
        <v>10</v>
      </c>
      <c r="E15" s="4" t="s">
        <v>51</v>
      </c>
      <c r="F15" s="4">
        <f>'nber-psa'!O15</f>
        <v>0.5</v>
      </c>
      <c r="G15" s="4">
        <f>'nber-psa'!P15</f>
        <v>0</v>
      </c>
      <c r="H15" s="4">
        <f>'nber-psa'!Q15</f>
        <v>1</v>
      </c>
    </row>
    <row r="16" spans="1:8" s="4" customFormat="1" x14ac:dyDescent="0.2">
      <c r="A16" s="4" t="s">
        <v>52</v>
      </c>
      <c r="B16" s="4" t="s">
        <v>6</v>
      </c>
      <c r="C16" s="4">
        <v>1</v>
      </c>
      <c r="D16" s="8" t="s">
        <v>10</v>
      </c>
      <c r="E16" s="4" t="s">
        <v>53</v>
      </c>
      <c r="F16" s="4">
        <f>'nber-psa'!O16</f>
        <v>0.75</v>
      </c>
      <c r="G16" s="4">
        <f>'nber-psa'!P16</f>
        <v>0.5</v>
      </c>
      <c r="H16" s="4">
        <f>'nber-psa'!Q16</f>
        <v>1</v>
      </c>
    </row>
    <row r="17" spans="1:8" x14ac:dyDescent="0.2">
      <c r="A17" t="s">
        <v>22</v>
      </c>
      <c r="B17" t="s">
        <v>23</v>
      </c>
      <c r="C17">
        <v>0.2</v>
      </c>
      <c r="D17" s="8" t="s">
        <v>10</v>
      </c>
      <c r="E17" t="s">
        <v>24</v>
      </c>
      <c r="F17">
        <f>'nber-psa'!O17</f>
        <v>0.05</v>
      </c>
      <c r="G17">
        <f>'nber-psa'!P17</f>
        <v>5</v>
      </c>
      <c r="H17">
        <f>'nber-psa'!Q17</f>
        <v>95</v>
      </c>
    </row>
    <row r="18" spans="1:8" x14ac:dyDescent="0.2">
      <c r="A18" t="s">
        <v>22</v>
      </c>
      <c r="B18" t="s">
        <v>30</v>
      </c>
      <c r="C18" t="s">
        <v>31</v>
      </c>
      <c r="D18" s="8" t="s">
        <v>10</v>
      </c>
      <c r="E18" t="s">
        <v>32</v>
      </c>
      <c r="F18">
        <f>'nber-psa'!O18</f>
        <v>365</v>
      </c>
      <c r="G18">
        <f>'nber-psa'!P18</f>
        <v>365</v>
      </c>
      <c r="H18">
        <f>'nber-psa'!Q18</f>
        <v>365</v>
      </c>
    </row>
    <row r="19" spans="1:8" x14ac:dyDescent="0.2">
      <c r="A19" t="s">
        <v>33</v>
      </c>
      <c r="B19" t="s">
        <v>34</v>
      </c>
      <c r="C19">
        <v>10000</v>
      </c>
      <c r="D19" s="8" t="s">
        <v>10</v>
      </c>
      <c r="E19" t="s">
        <v>35</v>
      </c>
      <c r="F19">
        <f>'nber-psa'!O19</f>
        <v>10000</v>
      </c>
      <c r="G19">
        <f>'nber-psa'!P19</f>
        <v>10000</v>
      </c>
      <c r="H19">
        <f>'nber-psa'!Q19</f>
        <v>10000</v>
      </c>
    </row>
    <row r="20" spans="1:8" x14ac:dyDescent="0.2">
      <c r="A20" t="s">
        <v>25</v>
      </c>
      <c r="B20" t="s">
        <v>34</v>
      </c>
      <c r="C20">
        <v>25000</v>
      </c>
      <c r="D20" s="8" t="s">
        <v>10</v>
      </c>
      <c r="E20" t="s">
        <v>36</v>
      </c>
      <c r="F20">
        <f>'nber-psa'!O20</f>
        <v>25000</v>
      </c>
      <c r="G20">
        <f>'nber-psa'!P20</f>
        <v>25000</v>
      </c>
      <c r="H20">
        <f>'nber-psa'!Q20</f>
        <v>25000</v>
      </c>
    </row>
    <row r="21" spans="1:8" x14ac:dyDescent="0.2">
      <c r="A21" t="s">
        <v>27</v>
      </c>
      <c r="B21" t="s">
        <v>34</v>
      </c>
      <c r="C21">
        <v>15000</v>
      </c>
      <c r="D21" s="8" t="s">
        <v>10</v>
      </c>
      <c r="E21" t="s">
        <v>37</v>
      </c>
      <c r="F21">
        <f>'nber-psa'!O21</f>
        <v>15000</v>
      </c>
      <c r="G21">
        <f>'nber-psa'!P21</f>
        <v>15000</v>
      </c>
      <c r="H21">
        <f>'nber-psa'!Q21</f>
        <v>15000</v>
      </c>
    </row>
    <row r="22" spans="1:8" x14ac:dyDescent="0.2">
      <c r="A22" t="s">
        <v>22</v>
      </c>
      <c r="B22" t="s">
        <v>1</v>
      </c>
      <c r="C22">
        <v>1</v>
      </c>
      <c r="D22" s="8" t="s">
        <v>10</v>
      </c>
      <c r="E22" t="s">
        <v>48</v>
      </c>
      <c r="F22">
        <f>'nber-psa'!O22</f>
        <v>1</v>
      </c>
      <c r="G22">
        <f>'nber-psa'!P22</f>
        <v>1</v>
      </c>
      <c r="H22">
        <f>'nber-psa'!Q22</f>
        <v>1</v>
      </c>
    </row>
    <row r="23" spans="1:8" x14ac:dyDescent="0.2">
      <c r="A23" t="s">
        <v>33</v>
      </c>
      <c r="B23" t="s">
        <v>1</v>
      </c>
      <c r="C23">
        <v>0</v>
      </c>
      <c r="D23" s="8" t="s">
        <v>10</v>
      </c>
      <c r="E23" t="s">
        <v>48</v>
      </c>
      <c r="F23">
        <f>'nber-psa'!O23</f>
        <v>0</v>
      </c>
      <c r="G23">
        <f>'nber-psa'!P23</f>
        <v>0</v>
      </c>
      <c r="H23">
        <f>'nber-psa'!Q23</f>
        <v>0</v>
      </c>
    </row>
    <row r="24" spans="1:8" x14ac:dyDescent="0.2">
      <c r="A24" t="s">
        <v>25</v>
      </c>
      <c r="B24" t="s">
        <v>1</v>
      </c>
      <c r="C24">
        <v>0</v>
      </c>
      <c r="D24" s="8" t="s">
        <v>10</v>
      </c>
      <c r="E24" t="s">
        <v>48</v>
      </c>
      <c r="F24">
        <f>'nber-psa'!O24</f>
        <v>0</v>
      </c>
      <c r="G24">
        <f>'nber-psa'!P24</f>
        <v>0</v>
      </c>
      <c r="H24">
        <f>'nber-psa'!Q24</f>
        <v>0</v>
      </c>
    </row>
    <row r="25" spans="1:8" x14ac:dyDescent="0.2">
      <c r="A25" t="s">
        <v>27</v>
      </c>
      <c r="B25" t="s">
        <v>1</v>
      </c>
      <c r="C25">
        <v>0</v>
      </c>
      <c r="D25" s="8" t="s">
        <v>10</v>
      </c>
      <c r="E25" t="s">
        <v>48</v>
      </c>
      <c r="F25">
        <f>'nber-psa'!O25</f>
        <v>0</v>
      </c>
      <c r="G25">
        <f>'nber-psa'!P25</f>
        <v>0</v>
      </c>
      <c r="H25">
        <f>'nber-psa'!Q25</f>
        <v>0</v>
      </c>
    </row>
    <row r="26" spans="1:8" x14ac:dyDescent="0.2">
      <c r="A26" t="s">
        <v>49</v>
      </c>
      <c r="B26" t="s">
        <v>1</v>
      </c>
      <c r="C26">
        <v>0</v>
      </c>
      <c r="D26" s="8" t="s">
        <v>10</v>
      </c>
      <c r="E26" t="s">
        <v>48</v>
      </c>
      <c r="F26">
        <f>'nber-psa'!O26</f>
        <v>0</v>
      </c>
      <c r="G26">
        <f>'nber-psa'!P26</f>
        <v>0</v>
      </c>
      <c r="H26">
        <f>'nber-psa'!Q26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200" zoomScaleNormal="200" zoomScalePageLayoutView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R1048576"/>
    </sheetView>
  </sheetViews>
  <sheetFormatPr baseColWidth="10" defaultRowHeight="16" x14ac:dyDescent="0.2"/>
  <cols>
    <col min="3" max="4" width="10.83203125" customWidth="1"/>
    <col min="5" max="5" width="63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68</v>
      </c>
      <c r="G1" t="s">
        <v>69</v>
      </c>
      <c r="H1" t="s">
        <v>70</v>
      </c>
    </row>
    <row r="2" spans="1:8" s="1" customFormat="1" x14ac:dyDescent="0.2">
      <c r="A2" s="1" t="s">
        <v>9</v>
      </c>
      <c r="B2" s="1" t="s">
        <v>6</v>
      </c>
      <c r="C2" s="1">
        <v>0.2</v>
      </c>
      <c r="D2" s="8" t="s">
        <v>10</v>
      </c>
      <c r="E2" s="1" t="s">
        <v>11</v>
      </c>
      <c r="F2" s="1">
        <f>'nber-psa'!R2</f>
        <v>0.02</v>
      </c>
      <c r="G2" s="1">
        <f>'nber-psa'!S2</f>
        <v>2</v>
      </c>
      <c r="H2" s="1">
        <f>'nber-psa'!T2</f>
        <v>98</v>
      </c>
    </row>
    <row r="3" spans="1:8" s="1" customFormat="1" x14ac:dyDescent="0.2">
      <c r="A3" s="1" t="s">
        <v>12</v>
      </c>
      <c r="B3" s="1" t="s">
        <v>6</v>
      </c>
      <c r="C3" s="1">
        <v>10</v>
      </c>
      <c r="D3" s="8" t="s">
        <v>10</v>
      </c>
      <c r="E3" s="1" t="s">
        <v>13</v>
      </c>
      <c r="F3" s="1">
        <f>'nber-psa'!R3</f>
        <v>10</v>
      </c>
      <c r="G3" s="1">
        <f>'nber-psa'!S3</f>
        <v>10</v>
      </c>
      <c r="H3" s="1">
        <f>'nber-psa'!T3</f>
        <v>10</v>
      </c>
    </row>
    <row r="4" spans="1:8" s="2" customFormat="1" x14ac:dyDescent="0.2">
      <c r="A4" s="2" t="s">
        <v>14</v>
      </c>
      <c r="B4" s="2" t="s">
        <v>6</v>
      </c>
      <c r="C4" s="2">
        <v>0.5</v>
      </c>
      <c r="D4" s="8" t="s">
        <v>10</v>
      </c>
      <c r="E4" s="2" t="s">
        <v>15</v>
      </c>
      <c r="F4" s="5">
        <f>'nber-psa'!R4</f>
        <v>0.15</v>
      </c>
      <c r="G4" s="5">
        <f>'nber-psa'!S4</f>
        <v>15</v>
      </c>
      <c r="H4" s="5">
        <f>'nber-psa'!T4</f>
        <v>85</v>
      </c>
    </row>
    <row r="5" spans="1:8" s="2" customFormat="1" x14ac:dyDescent="0.2">
      <c r="A5" s="2" t="s">
        <v>16</v>
      </c>
      <c r="B5" s="2" t="s">
        <v>6</v>
      </c>
      <c r="C5" s="2">
        <v>3</v>
      </c>
      <c r="D5" s="8" t="s">
        <v>10</v>
      </c>
      <c r="E5" s="2" t="s">
        <v>17</v>
      </c>
      <c r="F5" s="5">
        <f>'nber-psa'!R5</f>
        <v>3</v>
      </c>
      <c r="G5" s="5">
        <f>'nber-psa'!S5</f>
        <v>3</v>
      </c>
      <c r="H5" s="5">
        <f>'nber-psa'!T5</f>
        <v>3</v>
      </c>
    </row>
    <row r="6" spans="1:8" s="3" customFormat="1" x14ac:dyDescent="0.2">
      <c r="A6" s="3" t="s">
        <v>20</v>
      </c>
      <c r="B6" s="3" t="s">
        <v>6</v>
      </c>
      <c r="C6" s="3">
        <v>0.1</v>
      </c>
      <c r="D6" s="8" t="s">
        <v>10</v>
      </c>
      <c r="E6" s="3" t="s">
        <v>21</v>
      </c>
      <c r="F6" s="6">
        <f>'nber-psa'!R6</f>
        <v>0.05</v>
      </c>
      <c r="G6" s="6">
        <f>'nber-psa'!S6</f>
        <v>5</v>
      </c>
      <c r="H6" s="6">
        <f>'nber-psa'!T6</f>
        <v>95</v>
      </c>
    </row>
    <row r="7" spans="1:8" s="3" customFormat="1" x14ac:dyDescent="0.2">
      <c r="A7" s="3" t="s">
        <v>25</v>
      </c>
      <c r="B7" s="3" t="s">
        <v>23</v>
      </c>
      <c r="C7" s="3">
        <v>0.15</v>
      </c>
      <c r="D7" s="8" t="s">
        <v>10</v>
      </c>
      <c r="E7" s="3" t="s">
        <v>26</v>
      </c>
      <c r="F7" s="6">
        <f>'nber-psa'!R7</f>
        <v>0.1</v>
      </c>
      <c r="G7" s="6">
        <f>'nber-psa'!S7</f>
        <v>10</v>
      </c>
      <c r="H7" s="6">
        <f>'nber-psa'!T7</f>
        <v>90</v>
      </c>
    </row>
    <row r="8" spans="1:8" s="3" customFormat="1" x14ac:dyDescent="0.2">
      <c r="A8" s="3" t="s">
        <v>27</v>
      </c>
      <c r="B8" s="3" t="s">
        <v>23</v>
      </c>
      <c r="C8" s="3" t="s">
        <v>28</v>
      </c>
      <c r="D8" s="8" t="s">
        <v>10</v>
      </c>
      <c r="E8" s="3" t="s">
        <v>29</v>
      </c>
      <c r="F8" s="6">
        <f>'nber-psa'!R8</f>
        <v>1</v>
      </c>
      <c r="G8" s="6">
        <f>'nber-psa'!S8</f>
        <v>1</v>
      </c>
      <c r="H8" s="6">
        <f>'nber-psa'!T8</f>
        <v>1</v>
      </c>
    </row>
    <row r="9" spans="1:8" s="4" customFormat="1" x14ac:dyDescent="0.2">
      <c r="A9" s="4" t="s">
        <v>5</v>
      </c>
      <c r="B9" s="4" t="s">
        <v>6</v>
      </c>
      <c r="C9" s="4">
        <v>0.2</v>
      </c>
      <c r="D9" s="8" t="s">
        <v>10</v>
      </c>
      <c r="E9" s="4" t="s">
        <v>8</v>
      </c>
      <c r="F9" s="4">
        <f>'nber-psa'!R9</f>
        <v>0.2</v>
      </c>
      <c r="G9" s="4">
        <f>'nber-psa'!S9</f>
        <v>20</v>
      </c>
      <c r="H9" s="4">
        <f>'nber-psa'!T9</f>
        <v>80</v>
      </c>
    </row>
    <row r="10" spans="1:8" s="4" customFormat="1" x14ac:dyDescent="0.2">
      <c r="A10" s="4" t="s">
        <v>18</v>
      </c>
      <c r="B10" s="4" t="s">
        <v>6</v>
      </c>
      <c r="C10" s="4">
        <v>0.5</v>
      </c>
      <c r="D10" s="8" t="s">
        <v>10</v>
      </c>
      <c r="E10" s="4" t="s">
        <v>19</v>
      </c>
      <c r="F10" s="4">
        <f>'nber-psa'!R10</f>
        <v>0.7</v>
      </c>
      <c r="G10" s="4">
        <f>'nber-psa'!S10</f>
        <v>7</v>
      </c>
      <c r="H10" s="4">
        <f>'nber-psa'!T10</f>
        <v>3</v>
      </c>
    </row>
    <row r="11" spans="1:8" s="4" customFormat="1" x14ac:dyDescent="0.2">
      <c r="A11" s="4" t="s">
        <v>38</v>
      </c>
      <c r="B11" s="4" t="s">
        <v>34</v>
      </c>
      <c r="C11" s="4" t="s">
        <v>28</v>
      </c>
      <c r="D11" s="8" t="s">
        <v>10</v>
      </c>
      <c r="E11" s="4" t="s">
        <v>39</v>
      </c>
      <c r="F11" s="4">
        <f>'nber-psa'!R11</f>
        <v>1</v>
      </c>
      <c r="G11" s="4">
        <f>'nber-psa'!S11</f>
        <v>1</v>
      </c>
      <c r="H11" s="4">
        <f>'nber-psa'!T11</f>
        <v>1</v>
      </c>
    </row>
    <row r="12" spans="1:8" s="4" customFormat="1" x14ac:dyDescent="0.2">
      <c r="A12" s="4" t="s">
        <v>40</v>
      </c>
      <c r="B12" s="4" t="s">
        <v>34</v>
      </c>
      <c r="C12" s="4" t="s">
        <v>41</v>
      </c>
      <c r="D12" s="8" t="s">
        <v>10</v>
      </c>
      <c r="E12" s="4" t="s">
        <v>42</v>
      </c>
      <c r="F12" s="4">
        <f>'nber-psa'!R12</f>
        <v>3</v>
      </c>
      <c r="G12" s="4">
        <f>'nber-psa'!S12</f>
        <v>1</v>
      </c>
      <c r="H12" s="4">
        <f>'nber-psa'!T12</f>
        <v>5</v>
      </c>
    </row>
    <row r="13" spans="1:8" s="4" customFormat="1" x14ac:dyDescent="0.2">
      <c r="A13" s="4" t="s">
        <v>43</v>
      </c>
      <c r="B13" s="4" t="s">
        <v>44</v>
      </c>
      <c r="C13" s="4">
        <v>0</v>
      </c>
      <c r="D13" s="8" t="s">
        <v>10</v>
      </c>
      <c r="E13" s="4" t="s">
        <v>45</v>
      </c>
      <c r="F13" s="4">
        <f>'nber-psa'!R13</f>
        <v>100</v>
      </c>
      <c r="G13" s="4">
        <f>'nber-psa'!S13</f>
        <v>0</v>
      </c>
      <c r="H13" s="4">
        <f>'nber-psa'!T13</f>
        <v>200</v>
      </c>
    </row>
    <row r="14" spans="1:8" s="4" customFormat="1" x14ac:dyDescent="0.2">
      <c r="A14" s="4" t="s">
        <v>46</v>
      </c>
      <c r="B14" s="4" t="s">
        <v>44</v>
      </c>
      <c r="C14" s="4">
        <v>0</v>
      </c>
      <c r="D14" s="8" t="s">
        <v>10</v>
      </c>
      <c r="E14" s="4" t="s">
        <v>47</v>
      </c>
      <c r="F14" s="4">
        <f>'nber-psa'!R14</f>
        <v>250</v>
      </c>
      <c r="G14" s="4">
        <f>'nber-psa'!S14</f>
        <v>0</v>
      </c>
      <c r="H14" s="4">
        <f>'nber-psa'!T14</f>
        <v>500</v>
      </c>
    </row>
    <row r="15" spans="1:8" s="4" customFormat="1" x14ac:dyDescent="0.2">
      <c r="A15" s="4" t="s">
        <v>50</v>
      </c>
      <c r="B15" s="4" t="s">
        <v>6</v>
      </c>
      <c r="C15" s="4">
        <v>1</v>
      </c>
      <c r="D15" s="8" t="s">
        <v>10</v>
      </c>
      <c r="E15" s="4" t="s">
        <v>51</v>
      </c>
      <c r="F15" s="4">
        <f>'nber-psa'!R15</f>
        <v>0.5</v>
      </c>
      <c r="G15" s="4">
        <f>'nber-psa'!S15</f>
        <v>0</v>
      </c>
      <c r="H15" s="4">
        <f>'nber-psa'!T15</f>
        <v>1</v>
      </c>
    </row>
    <row r="16" spans="1:8" s="4" customFormat="1" x14ac:dyDescent="0.2">
      <c r="A16" s="4" t="s">
        <v>52</v>
      </c>
      <c r="B16" s="4" t="s">
        <v>6</v>
      </c>
      <c r="C16" s="4">
        <v>1</v>
      </c>
      <c r="D16" s="8" t="s">
        <v>10</v>
      </c>
      <c r="E16" s="4" t="s">
        <v>53</v>
      </c>
      <c r="F16" s="4">
        <f>'nber-psa'!R16</f>
        <v>0.75</v>
      </c>
      <c r="G16" s="4">
        <f>'nber-psa'!S16</f>
        <v>0.5</v>
      </c>
      <c r="H16" s="4">
        <f>'nber-psa'!T16</f>
        <v>1</v>
      </c>
    </row>
    <row r="17" spans="1:8" x14ac:dyDescent="0.2">
      <c r="A17" t="s">
        <v>22</v>
      </c>
      <c r="B17" t="s">
        <v>23</v>
      </c>
      <c r="C17">
        <v>0.2</v>
      </c>
      <c r="D17" s="8" t="s">
        <v>10</v>
      </c>
      <c r="E17" t="s">
        <v>24</v>
      </c>
      <c r="F17">
        <f>'nber-psa'!R17</f>
        <v>0.05</v>
      </c>
      <c r="G17">
        <f>'nber-psa'!S17</f>
        <v>5</v>
      </c>
      <c r="H17">
        <f>'nber-psa'!T17</f>
        <v>95</v>
      </c>
    </row>
    <row r="18" spans="1:8" x14ac:dyDescent="0.2">
      <c r="A18" t="s">
        <v>22</v>
      </c>
      <c r="B18" t="s">
        <v>30</v>
      </c>
      <c r="C18" t="s">
        <v>31</v>
      </c>
      <c r="D18" s="8" t="s">
        <v>10</v>
      </c>
      <c r="E18" t="s">
        <v>32</v>
      </c>
      <c r="F18">
        <f>'nber-psa'!R18</f>
        <v>365</v>
      </c>
      <c r="G18">
        <f>'nber-psa'!S18</f>
        <v>365</v>
      </c>
      <c r="H18">
        <f>'nber-psa'!T18</f>
        <v>365</v>
      </c>
    </row>
    <row r="19" spans="1:8" x14ac:dyDescent="0.2">
      <c r="A19" t="s">
        <v>33</v>
      </c>
      <c r="B19" t="s">
        <v>34</v>
      </c>
      <c r="C19">
        <v>10000</v>
      </c>
      <c r="D19" s="8" t="s">
        <v>10</v>
      </c>
      <c r="E19" t="s">
        <v>35</v>
      </c>
      <c r="F19">
        <f>'nber-psa'!R19</f>
        <v>10000</v>
      </c>
      <c r="G19">
        <f>'nber-psa'!S19</f>
        <v>10000</v>
      </c>
      <c r="H19">
        <f>'nber-psa'!T19</f>
        <v>10000</v>
      </c>
    </row>
    <row r="20" spans="1:8" x14ac:dyDescent="0.2">
      <c r="A20" t="s">
        <v>25</v>
      </c>
      <c r="B20" t="s">
        <v>34</v>
      </c>
      <c r="C20">
        <v>25000</v>
      </c>
      <c r="D20" s="8" t="s">
        <v>10</v>
      </c>
      <c r="E20" t="s">
        <v>36</v>
      </c>
      <c r="F20">
        <f>'nber-psa'!R20</f>
        <v>25000</v>
      </c>
      <c r="G20">
        <f>'nber-psa'!S20</f>
        <v>25000</v>
      </c>
      <c r="H20">
        <f>'nber-psa'!T20</f>
        <v>25000</v>
      </c>
    </row>
    <row r="21" spans="1:8" x14ac:dyDescent="0.2">
      <c r="A21" t="s">
        <v>27</v>
      </c>
      <c r="B21" t="s">
        <v>34</v>
      </c>
      <c r="C21">
        <v>15000</v>
      </c>
      <c r="D21" s="8" t="s">
        <v>10</v>
      </c>
      <c r="E21" t="s">
        <v>37</v>
      </c>
      <c r="F21">
        <f>'nber-psa'!R21</f>
        <v>15000</v>
      </c>
      <c r="G21">
        <f>'nber-psa'!S21</f>
        <v>15000</v>
      </c>
      <c r="H21">
        <f>'nber-psa'!T21</f>
        <v>15000</v>
      </c>
    </row>
    <row r="22" spans="1:8" x14ac:dyDescent="0.2">
      <c r="A22" t="s">
        <v>22</v>
      </c>
      <c r="B22" t="s">
        <v>1</v>
      </c>
      <c r="C22">
        <v>1</v>
      </c>
      <c r="D22" s="8" t="s">
        <v>10</v>
      </c>
      <c r="E22" t="s">
        <v>48</v>
      </c>
      <c r="F22">
        <f>'nber-psa'!R22</f>
        <v>1</v>
      </c>
      <c r="G22">
        <f>'nber-psa'!S22</f>
        <v>1</v>
      </c>
      <c r="H22">
        <f>'nber-psa'!T22</f>
        <v>1</v>
      </c>
    </row>
    <row r="23" spans="1:8" x14ac:dyDescent="0.2">
      <c r="A23" t="s">
        <v>33</v>
      </c>
      <c r="B23" t="s">
        <v>1</v>
      </c>
      <c r="C23">
        <v>0</v>
      </c>
      <c r="D23" s="8" t="s">
        <v>10</v>
      </c>
      <c r="E23" t="s">
        <v>48</v>
      </c>
      <c r="F23">
        <f>'nber-psa'!R23</f>
        <v>0</v>
      </c>
      <c r="G23">
        <f>'nber-psa'!S23</f>
        <v>0</v>
      </c>
      <c r="H23">
        <f>'nber-psa'!T23</f>
        <v>0</v>
      </c>
    </row>
    <row r="24" spans="1:8" x14ac:dyDescent="0.2">
      <c r="A24" t="s">
        <v>25</v>
      </c>
      <c r="B24" t="s">
        <v>1</v>
      </c>
      <c r="C24">
        <v>0</v>
      </c>
      <c r="D24" s="8" t="s">
        <v>10</v>
      </c>
      <c r="E24" t="s">
        <v>48</v>
      </c>
      <c r="F24">
        <f>'nber-psa'!R24</f>
        <v>0</v>
      </c>
      <c r="G24">
        <f>'nber-psa'!S24</f>
        <v>0</v>
      </c>
      <c r="H24">
        <f>'nber-psa'!T24</f>
        <v>0</v>
      </c>
    </row>
    <row r="25" spans="1:8" x14ac:dyDescent="0.2">
      <c r="A25" t="s">
        <v>27</v>
      </c>
      <c r="B25" t="s">
        <v>1</v>
      </c>
      <c r="C25">
        <v>0</v>
      </c>
      <c r="D25" s="8" t="s">
        <v>10</v>
      </c>
      <c r="E25" t="s">
        <v>48</v>
      </c>
      <c r="F25">
        <f>'nber-psa'!R25</f>
        <v>0</v>
      </c>
      <c r="G25">
        <f>'nber-psa'!S25</f>
        <v>0</v>
      </c>
      <c r="H25">
        <f>'nber-psa'!T25</f>
        <v>0</v>
      </c>
    </row>
    <row r="26" spans="1:8" x14ac:dyDescent="0.2">
      <c r="A26" t="s">
        <v>49</v>
      </c>
      <c r="B26" t="s">
        <v>1</v>
      </c>
      <c r="C26">
        <v>0</v>
      </c>
      <c r="D26" s="8" t="s">
        <v>10</v>
      </c>
      <c r="E26" t="s">
        <v>48</v>
      </c>
      <c r="F26">
        <f>'nber-psa'!R26</f>
        <v>0</v>
      </c>
      <c r="G26">
        <f>'nber-psa'!S26</f>
        <v>0</v>
      </c>
      <c r="H26">
        <f>'nber-psa'!T26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200" zoomScaleNormal="200" zoomScalePageLayoutView="2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I1" sqref="I1:K1048576"/>
    </sheetView>
  </sheetViews>
  <sheetFormatPr baseColWidth="10" defaultRowHeight="16" x14ac:dyDescent="0.2"/>
  <cols>
    <col min="3" max="4" width="10.83203125" customWidth="1"/>
    <col min="5" max="5" width="63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G1" t="s">
        <v>71</v>
      </c>
      <c r="H1" t="s">
        <v>72</v>
      </c>
    </row>
    <row r="2" spans="1:8" s="1" customFormat="1" x14ac:dyDescent="0.2">
      <c r="A2" s="1" t="s">
        <v>9</v>
      </c>
      <c r="B2" s="1" t="s">
        <v>6</v>
      </c>
      <c r="C2" s="1">
        <v>0.2</v>
      </c>
      <c r="D2" s="8" t="s">
        <v>10</v>
      </c>
      <c r="E2" s="1" t="s">
        <v>11</v>
      </c>
      <c r="F2" s="7">
        <f>'nber-psa'!U2</f>
        <v>0.15</v>
      </c>
      <c r="G2" s="7">
        <f>'nber-psa'!V2</f>
        <v>15</v>
      </c>
      <c r="H2" s="7">
        <f>'nber-psa'!W2</f>
        <v>85</v>
      </c>
    </row>
    <row r="3" spans="1:8" s="1" customFormat="1" x14ac:dyDescent="0.2">
      <c r="A3" s="1" t="s">
        <v>12</v>
      </c>
      <c r="B3" s="1" t="s">
        <v>6</v>
      </c>
      <c r="C3" s="1">
        <v>10</v>
      </c>
      <c r="D3" s="8" t="s">
        <v>10</v>
      </c>
      <c r="E3" s="1" t="s">
        <v>13</v>
      </c>
      <c r="F3" s="7">
        <f>'nber-psa'!U3</f>
        <v>10</v>
      </c>
      <c r="G3" s="7">
        <f>'nber-psa'!V3</f>
        <v>10</v>
      </c>
      <c r="H3" s="7">
        <f>'nber-psa'!W3</f>
        <v>10</v>
      </c>
    </row>
    <row r="4" spans="1:8" s="2" customFormat="1" x14ac:dyDescent="0.2">
      <c r="A4" s="2" t="s">
        <v>14</v>
      </c>
      <c r="B4" s="2" t="s">
        <v>6</v>
      </c>
      <c r="C4" s="2">
        <v>0.5</v>
      </c>
      <c r="D4" s="8" t="s">
        <v>10</v>
      </c>
      <c r="E4" s="2" t="s">
        <v>15</v>
      </c>
      <c r="F4" s="2">
        <f>'nber-psa'!U4</f>
        <v>0.05</v>
      </c>
      <c r="G4" s="2">
        <f>'nber-psa'!V4</f>
        <v>5</v>
      </c>
      <c r="H4" s="2">
        <f>'nber-psa'!W4</f>
        <v>95</v>
      </c>
    </row>
    <row r="5" spans="1:8" s="2" customFormat="1" x14ac:dyDescent="0.2">
      <c r="A5" s="2" t="s">
        <v>16</v>
      </c>
      <c r="B5" s="2" t="s">
        <v>6</v>
      </c>
      <c r="C5" s="2">
        <v>3</v>
      </c>
      <c r="D5" s="8" t="s">
        <v>10</v>
      </c>
      <c r="E5" s="2" t="s">
        <v>17</v>
      </c>
      <c r="F5" s="2">
        <f>'nber-psa'!U5</f>
        <v>3</v>
      </c>
      <c r="G5" s="2">
        <f>'nber-psa'!V5</f>
        <v>3</v>
      </c>
      <c r="H5" s="2">
        <f>'nber-psa'!W5</f>
        <v>3</v>
      </c>
    </row>
    <row r="6" spans="1:8" s="3" customFormat="1" x14ac:dyDescent="0.2">
      <c r="A6" s="3" t="s">
        <v>20</v>
      </c>
      <c r="B6" s="3" t="s">
        <v>6</v>
      </c>
      <c r="C6" s="3">
        <v>0.1</v>
      </c>
      <c r="D6" s="8" t="s">
        <v>10</v>
      </c>
      <c r="E6" s="3" t="s">
        <v>21</v>
      </c>
      <c r="F6" s="6">
        <f>'nber-psa'!U6</f>
        <v>0.05</v>
      </c>
      <c r="G6" s="6">
        <f>'nber-psa'!V6</f>
        <v>5</v>
      </c>
      <c r="H6" s="6">
        <f>'nber-psa'!W6</f>
        <v>95</v>
      </c>
    </row>
    <row r="7" spans="1:8" s="3" customFormat="1" x14ac:dyDescent="0.2">
      <c r="A7" s="3" t="s">
        <v>25</v>
      </c>
      <c r="B7" s="3" t="s">
        <v>23</v>
      </c>
      <c r="C7" s="3">
        <v>0.15</v>
      </c>
      <c r="D7" s="8" t="s">
        <v>10</v>
      </c>
      <c r="E7" s="3" t="s">
        <v>26</v>
      </c>
      <c r="F7" s="6">
        <f>'nber-psa'!U7</f>
        <v>0.1</v>
      </c>
      <c r="G7" s="6">
        <f>'nber-psa'!V7</f>
        <v>10</v>
      </c>
      <c r="H7" s="6">
        <f>'nber-psa'!W7</f>
        <v>90</v>
      </c>
    </row>
    <row r="8" spans="1:8" s="3" customFormat="1" x14ac:dyDescent="0.2">
      <c r="A8" s="3" t="s">
        <v>27</v>
      </c>
      <c r="B8" s="3" t="s">
        <v>23</v>
      </c>
      <c r="C8" s="3" t="s">
        <v>28</v>
      </c>
      <c r="D8" s="8" t="s">
        <v>10</v>
      </c>
      <c r="E8" s="3" t="s">
        <v>29</v>
      </c>
      <c r="F8" s="6">
        <f>'nber-psa'!U8</f>
        <v>1</v>
      </c>
      <c r="G8" s="6">
        <f>'nber-psa'!V8</f>
        <v>1</v>
      </c>
      <c r="H8" s="6">
        <f>'nber-psa'!W8</f>
        <v>1</v>
      </c>
    </row>
    <row r="9" spans="1:8" s="4" customFormat="1" x14ac:dyDescent="0.2">
      <c r="A9" s="4" t="s">
        <v>5</v>
      </c>
      <c r="B9" s="4" t="s">
        <v>6</v>
      </c>
      <c r="C9" s="4">
        <v>0.2</v>
      </c>
      <c r="D9" s="8" t="s">
        <v>10</v>
      </c>
      <c r="E9" s="4" t="s">
        <v>8</v>
      </c>
      <c r="F9" s="4">
        <f>'nber-psa'!U9</f>
        <v>0.2</v>
      </c>
      <c r="G9" s="4">
        <f>'nber-psa'!V9</f>
        <v>20</v>
      </c>
      <c r="H9" s="4">
        <f>'nber-psa'!W9</f>
        <v>80</v>
      </c>
    </row>
    <row r="10" spans="1:8" s="4" customFormat="1" x14ac:dyDescent="0.2">
      <c r="A10" s="4" t="s">
        <v>18</v>
      </c>
      <c r="B10" s="4" t="s">
        <v>6</v>
      </c>
      <c r="C10" s="4">
        <v>0.5</v>
      </c>
      <c r="D10" s="8" t="s">
        <v>10</v>
      </c>
      <c r="E10" s="4" t="s">
        <v>19</v>
      </c>
      <c r="F10" s="4">
        <f>'nber-psa'!U10</f>
        <v>0.7</v>
      </c>
      <c r="G10" s="4">
        <f>'nber-psa'!V10</f>
        <v>7</v>
      </c>
      <c r="H10" s="4">
        <f>'nber-psa'!W10</f>
        <v>3</v>
      </c>
    </row>
    <row r="11" spans="1:8" s="4" customFormat="1" x14ac:dyDescent="0.2">
      <c r="A11" s="4" t="s">
        <v>38</v>
      </c>
      <c r="B11" s="4" t="s">
        <v>34</v>
      </c>
      <c r="C11" s="4" t="s">
        <v>28</v>
      </c>
      <c r="D11" s="8" t="s">
        <v>10</v>
      </c>
      <c r="E11" s="4" t="s">
        <v>39</v>
      </c>
      <c r="F11" s="4">
        <f>'nber-psa'!U11</f>
        <v>1</v>
      </c>
      <c r="G11" s="4">
        <f>'nber-psa'!V11</f>
        <v>1</v>
      </c>
      <c r="H11" s="4">
        <f>'nber-psa'!W11</f>
        <v>1</v>
      </c>
    </row>
    <row r="12" spans="1:8" s="4" customFormat="1" x14ac:dyDescent="0.2">
      <c r="A12" s="4" t="s">
        <v>40</v>
      </c>
      <c r="B12" s="4" t="s">
        <v>34</v>
      </c>
      <c r="C12" s="4" t="s">
        <v>41</v>
      </c>
      <c r="D12" s="8" t="s">
        <v>10</v>
      </c>
      <c r="E12" s="4" t="s">
        <v>42</v>
      </c>
      <c r="F12" s="4">
        <f>'nber-psa'!U12</f>
        <v>3</v>
      </c>
      <c r="G12" s="4">
        <f>'nber-psa'!V12</f>
        <v>1</v>
      </c>
      <c r="H12" s="4">
        <f>'nber-psa'!W12</f>
        <v>5</v>
      </c>
    </row>
    <row r="13" spans="1:8" s="4" customFormat="1" x14ac:dyDescent="0.2">
      <c r="A13" s="4" t="s">
        <v>43</v>
      </c>
      <c r="B13" s="4" t="s">
        <v>44</v>
      </c>
      <c r="C13" s="4">
        <v>0</v>
      </c>
      <c r="D13" s="8" t="s">
        <v>10</v>
      </c>
      <c r="E13" s="4" t="s">
        <v>45</v>
      </c>
      <c r="F13" s="4">
        <f>'nber-psa'!U13</f>
        <v>100</v>
      </c>
      <c r="G13" s="4">
        <f>'nber-psa'!V13</f>
        <v>0</v>
      </c>
      <c r="H13" s="4">
        <f>'nber-psa'!W13</f>
        <v>200</v>
      </c>
    </row>
    <row r="14" spans="1:8" s="4" customFormat="1" x14ac:dyDescent="0.2">
      <c r="A14" s="4" t="s">
        <v>46</v>
      </c>
      <c r="B14" s="4" t="s">
        <v>44</v>
      </c>
      <c r="C14" s="4">
        <v>0</v>
      </c>
      <c r="D14" s="8" t="s">
        <v>10</v>
      </c>
      <c r="E14" s="4" t="s">
        <v>47</v>
      </c>
      <c r="F14" s="4">
        <f>'nber-psa'!U14</f>
        <v>250</v>
      </c>
      <c r="G14" s="4">
        <f>'nber-psa'!V14</f>
        <v>0</v>
      </c>
      <c r="H14" s="4">
        <f>'nber-psa'!W14</f>
        <v>500</v>
      </c>
    </row>
    <row r="15" spans="1:8" s="4" customFormat="1" x14ac:dyDescent="0.2">
      <c r="A15" s="4" t="s">
        <v>50</v>
      </c>
      <c r="B15" s="4" t="s">
        <v>6</v>
      </c>
      <c r="C15" s="4">
        <v>1</v>
      </c>
      <c r="D15" s="8" t="s">
        <v>10</v>
      </c>
      <c r="E15" s="4" t="s">
        <v>51</v>
      </c>
      <c r="F15" s="4">
        <f>'nber-psa'!U15</f>
        <v>0.5</v>
      </c>
      <c r="G15" s="4">
        <f>'nber-psa'!V15</f>
        <v>0</v>
      </c>
      <c r="H15" s="4">
        <f>'nber-psa'!W15</f>
        <v>1</v>
      </c>
    </row>
    <row r="16" spans="1:8" s="4" customFormat="1" x14ac:dyDescent="0.2">
      <c r="A16" s="4" t="s">
        <v>52</v>
      </c>
      <c r="B16" s="4" t="s">
        <v>6</v>
      </c>
      <c r="C16" s="4">
        <v>1</v>
      </c>
      <c r="D16" s="8" t="s">
        <v>10</v>
      </c>
      <c r="E16" s="4" t="s">
        <v>53</v>
      </c>
      <c r="F16" s="4">
        <f>'nber-psa'!U16</f>
        <v>0.75</v>
      </c>
      <c r="G16" s="4">
        <f>'nber-psa'!V16</f>
        <v>0.5</v>
      </c>
      <c r="H16" s="4">
        <f>'nber-psa'!W16</f>
        <v>1</v>
      </c>
    </row>
    <row r="17" spans="1:8" x14ac:dyDescent="0.2">
      <c r="A17" t="s">
        <v>22</v>
      </c>
      <c r="B17" t="s">
        <v>23</v>
      </c>
      <c r="C17">
        <v>0.2</v>
      </c>
      <c r="D17" s="8" t="s">
        <v>10</v>
      </c>
      <c r="E17" t="s">
        <v>24</v>
      </c>
      <c r="F17">
        <f>'nber-psa'!U17</f>
        <v>0.05</v>
      </c>
      <c r="G17">
        <f>'nber-psa'!V17</f>
        <v>5</v>
      </c>
      <c r="H17">
        <f>'nber-psa'!W17</f>
        <v>95</v>
      </c>
    </row>
    <row r="18" spans="1:8" x14ac:dyDescent="0.2">
      <c r="A18" t="s">
        <v>22</v>
      </c>
      <c r="B18" t="s">
        <v>30</v>
      </c>
      <c r="C18" t="s">
        <v>31</v>
      </c>
      <c r="D18" s="8" t="s">
        <v>10</v>
      </c>
      <c r="E18" t="s">
        <v>32</v>
      </c>
      <c r="F18">
        <f>'nber-psa'!U18</f>
        <v>365</v>
      </c>
      <c r="G18">
        <f>'nber-psa'!V18</f>
        <v>365</v>
      </c>
      <c r="H18">
        <f>'nber-psa'!W18</f>
        <v>365</v>
      </c>
    </row>
    <row r="19" spans="1:8" x14ac:dyDescent="0.2">
      <c r="A19" t="s">
        <v>33</v>
      </c>
      <c r="B19" t="s">
        <v>34</v>
      </c>
      <c r="C19">
        <v>10000</v>
      </c>
      <c r="D19" s="8" t="s">
        <v>10</v>
      </c>
      <c r="E19" t="s">
        <v>35</v>
      </c>
      <c r="F19">
        <f>'nber-psa'!U19</f>
        <v>10000</v>
      </c>
      <c r="G19">
        <f>'nber-psa'!V19</f>
        <v>10000</v>
      </c>
      <c r="H19">
        <f>'nber-psa'!W19</f>
        <v>10000</v>
      </c>
    </row>
    <row r="20" spans="1:8" x14ac:dyDescent="0.2">
      <c r="A20" t="s">
        <v>25</v>
      </c>
      <c r="B20" t="s">
        <v>34</v>
      </c>
      <c r="C20">
        <v>25000</v>
      </c>
      <c r="D20" s="8" t="s">
        <v>10</v>
      </c>
      <c r="E20" t="s">
        <v>36</v>
      </c>
      <c r="F20">
        <f>'nber-psa'!U20</f>
        <v>25000</v>
      </c>
      <c r="G20">
        <f>'nber-psa'!V20</f>
        <v>25000</v>
      </c>
      <c r="H20">
        <f>'nber-psa'!W20</f>
        <v>25000</v>
      </c>
    </row>
    <row r="21" spans="1:8" x14ac:dyDescent="0.2">
      <c r="A21" t="s">
        <v>27</v>
      </c>
      <c r="B21" t="s">
        <v>34</v>
      </c>
      <c r="C21">
        <v>15000</v>
      </c>
      <c r="D21" s="8" t="s">
        <v>10</v>
      </c>
      <c r="E21" t="s">
        <v>37</v>
      </c>
      <c r="F21">
        <f>'nber-psa'!U21</f>
        <v>15000</v>
      </c>
      <c r="G21">
        <f>'nber-psa'!V21</f>
        <v>15000</v>
      </c>
      <c r="H21">
        <f>'nber-psa'!W21</f>
        <v>15000</v>
      </c>
    </row>
    <row r="22" spans="1:8" x14ac:dyDescent="0.2">
      <c r="A22" t="s">
        <v>22</v>
      </c>
      <c r="B22" t="s">
        <v>1</v>
      </c>
      <c r="C22">
        <v>1</v>
      </c>
      <c r="D22" s="8" t="s">
        <v>10</v>
      </c>
      <c r="E22" t="s">
        <v>48</v>
      </c>
      <c r="F22">
        <f>'nber-psa'!U22</f>
        <v>1</v>
      </c>
      <c r="G22">
        <f>'nber-psa'!V22</f>
        <v>1</v>
      </c>
      <c r="H22">
        <f>'nber-psa'!W22</f>
        <v>1</v>
      </c>
    </row>
    <row r="23" spans="1:8" x14ac:dyDescent="0.2">
      <c r="A23" t="s">
        <v>33</v>
      </c>
      <c r="B23" t="s">
        <v>1</v>
      </c>
      <c r="C23">
        <v>0</v>
      </c>
      <c r="D23" s="8" t="s">
        <v>10</v>
      </c>
      <c r="E23" t="s">
        <v>48</v>
      </c>
      <c r="F23">
        <f>'nber-psa'!U23</f>
        <v>0</v>
      </c>
      <c r="G23">
        <f>'nber-psa'!V23</f>
        <v>0</v>
      </c>
      <c r="H23">
        <f>'nber-psa'!W23</f>
        <v>0</v>
      </c>
    </row>
    <row r="24" spans="1:8" x14ac:dyDescent="0.2">
      <c r="A24" t="s">
        <v>25</v>
      </c>
      <c r="B24" t="s">
        <v>1</v>
      </c>
      <c r="C24">
        <v>0</v>
      </c>
      <c r="D24" s="8" t="s">
        <v>10</v>
      </c>
      <c r="E24" t="s">
        <v>48</v>
      </c>
      <c r="F24">
        <f>'nber-psa'!U24</f>
        <v>0</v>
      </c>
      <c r="G24">
        <f>'nber-psa'!V24</f>
        <v>0</v>
      </c>
      <c r="H24">
        <f>'nber-psa'!W24</f>
        <v>0</v>
      </c>
    </row>
    <row r="25" spans="1:8" x14ac:dyDescent="0.2">
      <c r="A25" t="s">
        <v>27</v>
      </c>
      <c r="B25" t="s">
        <v>1</v>
      </c>
      <c r="C25">
        <v>0</v>
      </c>
      <c r="D25" s="8" t="s">
        <v>10</v>
      </c>
      <c r="E25" t="s">
        <v>48</v>
      </c>
      <c r="F25">
        <f>'nber-psa'!U25</f>
        <v>0</v>
      </c>
      <c r="G25">
        <f>'nber-psa'!V25</f>
        <v>0</v>
      </c>
      <c r="H25">
        <f>'nber-psa'!W25</f>
        <v>0</v>
      </c>
    </row>
    <row r="26" spans="1:8" x14ac:dyDescent="0.2">
      <c r="A26" t="s">
        <v>49</v>
      </c>
      <c r="B26" t="s">
        <v>1</v>
      </c>
      <c r="C26">
        <v>0</v>
      </c>
      <c r="D26" s="8" t="s">
        <v>10</v>
      </c>
      <c r="E26" t="s">
        <v>48</v>
      </c>
      <c r="F26">
        <f>'nber-psa'!U26</f>
        <v>0</v>
      </c>
      <c r="G26">
        <f>'nber-psa'!V26</f>
        <v>0</v>
      </c>
      <c r="H26">
        <f>'nber-psa'!W26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200" zoomScaleNormal="200" zoomScalePageLayoutView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baseColWidth="10" defaultRowHeight="16" x14ac:dyDescent="0.2"/>
  <cols>
    <col min="3" max="4" width="10.83203125" customWidth="1"/>
    <col min="5" max="5" width="63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</v>
      </c>
      <c r="G1" t="s">
        <v>74</v>
      </c>
      <c r="H1" t="s">
        <v>75</v>
      </c>
    </row>
    <row r="2" spans="1:8" s="1" customFormat="1" x14ac:dyDescent="0.2">
      <c r="A2" s="1" t="s">
        <v>9</v>
      </c>
      <c r="B2" s="1" t="s">
        <v>6</v>
      </c>
      <c r="C2" s="1">
        <v>0.2</v>
      </c>
      <c r="D2" s="8" t="s">
        <v>10</v>
      </c>
      <c r="E2" s="1" t="s">
        <v>11</v>
      </c>
      <c r="F2" s="7">
        <f>'nber-psa'!X2</f>
        <v>0.15</v>
      </c>
      <c r="G2" s="7">
        <f>'nber-psa'!Y2</f>
        <v>15</v>
      </c>
      <c r="H2" s="7">
        <f>'nber-psa'!Z2</f>
        <v>85</v>
      </c>
    </row>
    <row r="3" spans="1:8" s="1" customFormat="1" x14ac:dyDescent="0.2">
      <c r="A3" s="1" t="s">
        <v>12</v>
      </c>
      <c r="B3" s="1" t="s">
        <v>6</v>
      </c>
      <c r="C3" s="1">
        <v>10</v>
      </c>
      <c r="D3" s="8" t="s">
        <v>10</v>
      </c>
      <c r="E3" s="1" t="s">
        <v>13</v>
      </c>
      <c r="F3" s="7">
        <f>'nber-psa'!X3</f>
        <v>10</v>
      </c>
      <c r="G3" s="7">
        <f>'nber-psa'!Y3</f>
        <v>10</v>
      </c>
      <c r="H3" s="7">
        <f>'nber-psa'!Z3</f>
        <v>10</v>
      </c>
    </row>
    <row r="4" spans="1:8" s="2" customFormat="1" x14ac:dyDescent="0.2">
      <c r="A4" s="2" t="s">
        <v>14</v>
      </c>
      <c r="B4" s="2" t="s">
        <v>6</v>
      </c>
      <c r="C4" s="2">
        <v>0.5</v>
      </c>
      <c r="D4" s="8" t="s">
        <v>10</v>
      </c>
      <c r="E4" s="2" t="s">
        <v>15</v>
      </c>
      <c r="F4" s="5">
        <f>'nber-psa'!X4</f>
        <v>0.15</v>
      </c>
      <c r="G4" s="5">
        <f>'nber-psa'!Y4</f>
        <v>15</v>
      </c>
      <c r="H4" s="5">
        <f>'nber-psa'!Z4</f>
        <v>85</v>
      </c>
    </row>
    <row r="5" spans="1:8" s="2" customFormat="1" x14ac:dyDescent="0.2">
      <c r="A5" s="2" t="s">
        <v>16</v>
      </c>
      <c r="B5" s="2" t="s">
        <v>6</v>
      </c>
      <c r="C5" s="2">
        <v>3</v>
      </c>
      <c r="D5" s="8" t="s">
        <v>10</v>
      </c>
      <c r="E5" s="2" t="s">
        <v>17</v>
      </c>
      <c r="F5" s="5">
        <f>'nber-psa'!X5</f>
        <v>3</v>
      </c>
      <c r="G5" s="5">
        <f>'nber-psa'!Y5</f>
        <v>3</v>
      </c>
      <c r="H5" s="5">
        <f>'nber-psa'!Z5</f>
        <v>3</v>
      </c>
    </row>
    <row r="6" spans="1:8" s="3" customFormat="1" x14ac:dyDescent="0.2">
      <c r="A6" s="3" t="s">
        <v>20</v>
      </c>
      <c r="B6" s="3" t="s">
        <v>6</v>
      </c>
      <c r="C6" s="3">
        <v>0.1</v>
      </c>
      <c r="D6" s="8" t="s">
        <v>10</v>
      </c>
      <c r="E6" s="3" t="s">
        <v>21</v>
      </c>
      <c r="F6" s="6">
        <f>'nber-psa'!X6</f>
        <v>0.05</v>
      </c>
      <c r="G6" s="6">
        <f>'nber-psa'!Y6</f>
        <v>5</v>
      </c>
      <c r="H6" s="6">
        <f>'nber-psa'!Z6</f>
        <v>95</v>
      </c>
    </row>
    <row r="7" spans="1:8" s="3" customFormat="1" x14ac:dyDescent="0.2">
      <c r="A7" s="3" t="s">
        <v>25</v>
      </c>
      <c r="B7" s="3" t="s">
        <v>23</v>
      </c>
      <c r="C7" s="3">
        <v>0.15</v>
      </c>
      <c r="D7" s="8" t="s">
        <v>10</v>
      </c>
      <c r="E7" s="3" t="s">
        <v>26</v>
      </c>
      <c r="F7" s="6">
        <f>'nber-psa'!X7</f>
        <v>0.1</v>
      </c>
      <c r="G7" s="6">
        <f>'nber-psa'!Y7</f>
        <v>10</v>
      </c>
      <c r="H7" s="6">
        <f>'nber-psa'!Z7</f>
        <v>90</v>
      </c>
    </row>
    <row r="8" spans="1:8" s="3" customFormat="1" x14ac:dyDescent="0.2">
      <c r="A8" s="3" t="s">
        <v>27</v>
      </c>
      <c r="B8" s="3" t="s">
        <v>23</v>
      </c>
      <c r="C8" s="3" t="s">
        <v>28</v>
      </c>
      <c r="D8" s="8" t="s">
        <v>10</v>
      </c>
      <c r="E8" s="3" t="s">
        <v>29</v>
      </c>
      <c r="F8" s="6">
        <f>'nber-psa'!X8</f>
        <v>1</v>
      </c>
      <c r="G8" s="6">
        <f>'nber-psa'!Y8</f>
        <v>1</v>
      </c>
      <c r="H8" s="6">
        <f>'nber-psa'!Z8</f>
        <v>1</v>
      </c>
    </row>
    <row r="9" spans="1:8" s="4" customFormat="1" x14ac:dyDescent="0.2">
      <c r="A9" s="4" t="s">
        <v>5</v>
      </c>
      <c r="B9" s="4" t="s">
        <v>6</v>
      </c>
      <c r="C9" s="4">
        <v>0.2</v>
      </c>
      <c r="D9" s="8" t="s">
        <v>10</v>
      </c>
      <c r="E9" s="4" t="s">
        <v>8</v>
      </c>
      <c r="F9" s="4">
        <f>'nber-psa'!X9</f>
        <v>0.2</v>
      </c>
      <c r="G9" s="4">
        <f>'nber-psa'!Y9</f>
        <v>20</v>
      </c>
      <c r="H9" s="4">
        <f>'nber-psa'!Z9</f>
        <v>80</v>
      </c>
    </row>
    <row r="10" spans="1:8" s="4" customFormat="1" x14ac:dyDescent="0.2">
      <c r="A10" s="4" t="s">
        <v>18</v>
      </c>
      <c r="B10" s="4" t="s">
        <v>6</v>
      </c>
      <c r="C10" s="4">
        <v>0.5</v>
      </c>
      <c r="D10" s="8" t="s">
        <v>10</v>
      </c>
      <c r="E10" s="4" t="s">
        <v>19</v>
      </c>
      <c r="F10" s="4">
        <f>'nber-psa'!X10</f>
        <v>0.7</v>
      </c>
      <c r="G10" s="4">
        <f>'nber-psa'!Y10</f>
        <v>7</v>
      </c>
      <c r="H10" s="4">
        <f>'nber-psa'!Z10</f>
        <v>3</v>
      </c>
    </row>
    <row r="11" spans="1:8" s="4" customFormat="1" x14ac:dyDescent="0.2">
      <c r="A11" s="4" t="s">
        <v>38</v>
      </c>
      <c r="B11" s="4" t="s">
        <v>34</v>
      </c>
      <c r="C11" s="4" t="s">
        <v>28</v>
      </c>
      <c r="D11" s="8" t="s">
        <v>10</v>
      </c>
      <c r="E11" s="4" t="s">
        <v>39</v>
      </c>
      <c r="F11" s="4">
        <f>'nber-psa'!X11</f>
        <v>1</v>
      </c>
      <c r="G11" s="4">
        <f>'nber-psa'!Y11</f>
        <v>1</v>
      </c>
      <c r="H11" s="4">
        <f>'nber-psa'!Z11</f>
        <v>1</v>
      </c>
    </row>
    <row r="12" spans="1:8" s="4" customFormat="1" x14ac:dyDescent="0.2">
      <c r="A12" s="4" t="s">
        <v>40</v>
      </c>
      <c r="B12" s="4" t="s">
        <v>34</v>
      </c>
      <c r="C12" s="4" t="s">
        <v>41</v>
      </c>
      <c r="D12" s="8" t="s">
        <v>10</v>
      </c>
      <c r="E12" s="4" t="s">
        <v>42</v>
      </c>
      <c r="F12" s="4">
        <f>'nber-psa'!X12</f>
        <v>3</v>
      </c>
      <c r="G12" s="4">
        <f>'nber-psa'!Y12</f>
        <v>1</v>
      </c>
      <c r="H12" s="4">
        <f>'nber-psa'!Z12</f>
        <v>5</v>
      </c>
    </row>
    <row r="13" spans="1:8" s="4" customFormat="1" x14ac:dyDescent="0.2">
      <c r="A13" s="4" t="s">
        <v>43</v>
      </c>
      <c r="B13" s="4" t="s">
        <v>44</v>
      </c>
      <c r="C13" s="4">
        <v>0</v>
      </c>
      <c r="D13" s="8" t="s">
        <v>10</v>
      </c>
      <c r="E13" s="4" t="s">
        <v>45</v>
      </c>
      <c r="F13" s="4">
        <f>'nber-psa'!X13</f>
        <v>100</v>
      </c>
      <c r="G13" s="4">
        <f>'nber-psa'!Y13</f>
        <v>0</v>
      </c>
      <c r="H13" s="4">
        <f>'nber-psa'!Z13</f>
        <v>200</v>
      </c>
    </row>
    <row r="14" spans="1:8" s="4" customFormat="1" x14ac:dyDescent="0.2">
      <c r="A14" s="4" t="s">
        <v>46</v>
      </c>
      <c r="B14" s="4" t="s">
        <v>44</v>
      </c>
      <c r="C14" s="4">
        <v>0</v>
      </c>
      <c r="D14" s="8" t="s">
        <v>10</v>
      </c>
      <c r="E14" s="4" t="s">
        <v>47</v>
      </c>
      <c r="F14" s="4">
        <f>'nber-psa'!X14</f>
        <v>250</v>
      </c>
      <c r="G14" s="4">
        <f>'nber-psa'!Y14</f>
        <v>0</v>
      </c>
      <c r="H14" s="4">
        <f>'nber-psa'!Z14</f>
        <v>500</v>
      </c>
    </row>
    <row r="15" spans="1:8" s="4" customFormat="1" x14ac:dyDescent="0.2">
      <c r="A15" s="4" t="s">
        <v>50</v>
      </c>
      <c r="B15" s="4" t="s">
        <v>6</v>
      </c>
      <c r="C15" s="4">
        <v>1</v>
      </c>
      <c r="D15" s="8" t="s">
        <v>10</v>
      </c>
      <c r="E15" s="4" t="s">
        <v>51</v>
      </c>
      <c r="F15" s="4">
        <f>'nber-psa'!X15</f>
        <v>0.5</v>
      </c>
      <c r="G15" s="4">
        <f>'nber-psa'!Y15</f>
        <v>0</v>
      </c>
      <c r="H15" s="4">
        <f>'nber-psa'!Z15</f>
        <v>1</v>
      </c>
    </row>
    <row r="16" spans="1:8" s="4" customFormat="1" x14ac:dyDescent="0.2">
      <c r="A16" s="4" t="s">
        <v>52</v>
      </c>
      <c r="B16" s="4" t="s">
        <v>6</v>
      </c>
      <c r="C16" s="4">
        <v>1</v>
      </c>
      <c r="D16" s="8" t="s">
        <v>10</v>
      </c>
      <c r="E16" s="4" t="s">
        <v>53</v>
      </c>
      <c r="F16" s="4">
        <f>'nber-psa'!X16</f>
        <v>0.75</v>
      </c>
      <c r="G16" s="4">
        <f>'nber-psa'!Y16</f>
        <v>0.5</v>
      </c>
      <c r="H16" s="4">
        <f>'nber-psa'!Z16</f>
        <v>1</v>
      </c>
    </row>
    <row r="17" spans="1:8" x14ac:dyDescent="0.2">
      <c r="A17" t="s">
        <v>22</v>
      </c>
      <c r="B17" t="s">
        <v>23</v>
      </c>
      <c r="C17">
        <v>0.2</v>
      </c>
      <c r="D17" s="8" t="s">
        <v>10</v>
      </c>
      <c r="E17" t="s">
        <v>24</v>
      </c>
      <c r="F17">
        <f>'nber-psa'!X17</f>
        <v>0.05</v>
      </c>
      <c r="G17">
        <f>'nber-psa'!Y17</f>
        <v>5</v>
      </c>
      <c r="H17">
        <f>'nber-psa'!Z17</f>
        <v>95</v>
      </c>
    </row>
    <row r="18" spans="1:8" x14ac:dyDescent="0.2">
      <c r="A18" t="s">
        <v>22</v>
      </c>
      <c r="B18" t="s">
        <v>30</v>
      </c>
      <c r="C18" t="s">
        <v>31</v>
      </c>
      <c r="D18" s="8" t="s">
        <v>10</v>
      </c>
      <c r="E18" t="s">
        <v>32</v>
      </c>
      <c r="F18">
        <f>'nber-psa'!X18</f>
        <v>365</v>
      </c>
      <c r="G18">
        <f>'nber-psa'!Y18</f>
        <v>365</v>
      </c>
      <c r="H18">
        <f>'nber-psa'!Z18</f>
        <v>365</v>
      </c>
    </row>
    <row r="19" spans="1:8" x14ac:dyDescent="0.2">
      <c r="A19" t="s">
        <v>33</v>
      </c>
      <c r="B19" t="s">
        <v>34</v>
      </c>
      <c r="C19">
        <v>10000</v>
      </c>
      <c r="D19" s="8" t="s">
        <v>10</v>
      </c>
      <c r="E19" t="s">
        <v>35</v>
      </c>
      <c r="F19">
        <f>'nber-psa'!X19</f>
        <v>10000</v>
      </c>
      <c r="G19">
        <f>'nber-psa'!Y19</f>
        <v>10000</v>
      </c>
      <c r="H19">
        <f>'nber-psa'!Z19</f>
        <v>10000</v>
      </c>
    </row>
    <row r="20" spans="1:8" x14ac:dyDescent="0.2">
      <c r="A20" t="s">
        <v>25</v>
      </c>
      <c r="B20" t="s">
        <v>34</v>
      </c>
      <c r="C20">
        <v>25000</v>
      </c>
      <c r="D20" s="8" t="s">
        <v>10</v>
      </c>
      <c r="E20" t="s">
        <v>36</v>
      </c>
      <c r="F20">
        <f>'nber-psa'!X20</f>
        <v>25000</v>
      </c>
      <c r="G20">
        <f>'nber-psa'!Y20</f>
        <v>25000</v>
      </c>
      <c r="H20">
        <f>'nber-psa'!Z20</f>
        <v>25000</v>
      </c>
    </row>
    <row r="21" spans="1:8" x14ac:dyDescent="0.2">
      <c r="A21" t="s">
        <v>27</v>
      </c>
      <c r="B21" t="s">
        <v>34</v>
      </c>
      <c r="C21">
        <v>15000</v>
      </c>
      <c r="D21" s="8" t="s">
        <v>10</v>
      </c>
      <c r="E21" t="s">
        <v>37</v>
      </c>
      <c r="F21">
        <f>'nber-psa'!X21</f>
        <v>15000</v>
      </c>
      <c r="G21">
        <f>'nber-psa'!Y21</f>
        <v>15000</v>
      </c>
      <c r="H21">
        <f>'nber-psa'!Z21</f>
        <v>15000</v>
      </c>
    </row>
    <row r="22" spans="1:8" x14ac:dyDescent="0.2">
      <c r="A22" t="s">
        <v>22</v>
      </c>
      <c r="B22" t="s">
        <v>1</v>
      </c>
      <c r="C22">
        <v>1</v>
      </c>
      <c r="D22" s="8" t="s">
        <v>10</v>
      </c>
      <c r="E22" t="s">
        <v>48</v>
      </c>
      <c r="F22">
        <f>'nber-psa'!X22</f>
        <v>1</v>
      </c>
      <c r="G22">
        <f>'nber-psa'!Y22</f>
        <v>1</v>
      </c>
      <c r="H22">
        <f>'nber-psa'!Z22</f>
        <v>1</v>
      </c>
    </row>
    <row r="23" spans="1:8" x14ac:dyDescent="0.2">
      <c r="A23" t="s">
        <v>33</v>
      </c>
      <c r="B23" t="s">
        <v>1</v>
      </c>
      <c r="C23">
        <v>0</v>
      </c>
      <c r="D23" s="8" t="s">
        <v>10</v>
      </c>
      <c r="E23" t="s">
        <v>48</v>
      </c>
      <c r="F23">
        <f>'nber-psa'!X23</f>
        <v>0</v>
      </c>
      <c r="G23">
        <f>'nber-psa'!Y23</f>
        <v>0</v>
      </c>
      <c r="H23">
        <f>'nber-psa'!Z23</f>
        <v>0</v>
      </c>
    </row>
    <row r="24" spans="1:8" x14ac:dyDescent="0.2">
      <c r="A24" t="s">
        <v>25</v>
      </c>
      <c r="B24" t="s">
        <v>1</v>
      </c>
      <c r="C24">
        <v>0</v>
      </c>
      <c r="D24" s="8" t="s">
        <v>10</v>
      </c>
      <c r="E24" t="s">
        <v>48</v>
      </c>
      <c r="F24">
        <f>'nber-psa'!X24</f>
        <v>0</v>
      </c>
      <c r="G24">
        <f>'nber-psa'!Y24</f>
        <v>0</v>
      </c>
      <c r="H24">
        <f>'nber-psa'!Z24</f>
        <v>0</v>
      </c>
    </row>
    <row r="25" spans="1:8" x14ac:dyDescent="0.2">
      <c r="A25" t="s">
        <v>27</v>
      </c>
      <c r="B25" t="s">
        <v>1</v>
      </c>
      <c r="C25">
        <v>0</v>
      </c>
      <c r="D25" s="8" t="s">
        <v>10</v>
      </c>
      <c r="E25" t="s">
        <v>48</v>
      </c>
      <c r="F25">
        <f>'nber-psa'!X25</f>
        <v>0</v>
      </c>
      <c r="G25">
        <f>'nber-psa'!Y25</f>
        <v>0</v>
      </c>
      <c r="H25">
        <f>'nber-psa'!Z25</f>
        <v>0</v>
      </c>
    </row>
    <row r="26" spans="1:8" x14ac:dyDescent="0.2">
      <c r="A26" t="s">
        <v>49</v>
      </c>
      <c r="B26" t="s">
        <v>1</v>
      </c>
      <c r="C26">
        <v>0</v>
      </c>
      <c r="D26" s="8" t="s">
        <v>10</v>
      </c>
      <c r="E26" t="s">
        <v>48</v>
      </c>
      <c r="F26">
        <f>'nber-psa'!X26</f>
        <v>0</v>
      </c>
      <c r="G26">
        <f>'nber-psa'!Y26</f>
        <v>0</v>
      </c>
      <c r="H26">
        <f>'nber-psa'!Z26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nber-psa</vt:lpstr>
      <vt:lpstr>nber-base-fixed</vt:lpstr>
      <vt:lpstr>DL_AH_SL</vt:lpstr>
      <vt:lpstr>DL_AL_SH</vt:lpstr>
      <vt:lpstr>DH_AL_SL</vt:lpstr>
      <vt:lpstr>DH_AH_SL</vt:lpstr>
      <vt:lpstr>DL_AH_SH</vt:lpstr>
      <vt:lpstr>DH_AL_SH</vt:lpstr>
      <vt:lpstr>DH_AH_SH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2017-08-28T18:45:40Z</dcterms:created>
  <dcterms:modified xsi:type="dcterms:W3CDTF">2017-09-05T16:09:00Z</dcterms:modified>
</cp:coreProperties>
</file>