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avesj/Dropbox/Projects/RISE/rise-simulation/nber-aug2017/"/>
    </mc:Choice>
  </mc:AlternateContent>
  <bookViews>
    <workbookView xWindow="0" yWindow="460" windowWidth="40340" windowHeight="26720" tabRatio="500" activeTab="2"/>
  </bookViews>
  <sheets>
    <sheet name="vogi-single-scenario" sheetId="1" r:id="rId1"/>
    <sheet name="vogi-panel20" sheetId="2" r:id="rId2"/>
    <sheet name="single-scenario-psa" sheetId="4" r:id="rId3"/>
    <sheet name="scratch" sheetId="3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8" i="3" l="1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</calcChain>
</file>

<file path=xl/sharedStrings.xml><?xml version="1.0" encoding="utf-8"?>
<sst xmlns="http://schemas.openxmlformats.org/spreadsheetml/2006/main" count="545" uniqueCount="128">
  <si>
    <t>param</t>
  </si>
  <si>
    <t>type</t>
  </si>
  <si>
    <t>value</t>
  </si>
  <si>
    <t>psatype</t>
  </si>
  <si>
    <t>description</t>
  </si>
  <si>
    <t>vGene</t>
  </si>
  <si>
    <t>risk</t>
  </si>
  <si>
    <t>uniform</t>
  </si>
  <si>
    <t>prevalence of targeted gene variant (at least one copy)</t>
  </si>
  <si>
    <t>vRiskA</t>
  </si>
  <si>
    <t>constant</t>
  </si>
  <si>
    <t>probability of event A (drug indication)</t>
  </si>
  <si>
    <t>vDurationA</t>
  </si>
  <si>
    <t>time frame for event A (year)</t>
  </si>
  <si>
    <t>vRiskB</t>
  </si>
  <si>
    <t>risk of event B (downstream adverse event)</t>
  </si>
  <si>
    <t>vDurationB</t>
  </si>
  <si>
    <t>time frame for event B (year)</t>
  </si>
  <si>
    <t>vRR_B</t>
  </si>
  <si>
    <t>relative risk for event B with better treatment informed by genotyping</t>
  </si>
  <si>
    <t>vFatalB</t>
  </si>
  <si>
    <t>case fatality for event B</t>
  </si>
  <si>
    <t>A</t>
  </si>
  <si>
    <t>disutility</t>
  </si>
  <si>
    <t>disutility for event A</t>
  </si>
  <si>
    <t>B_Survive</t>
  </si>
  <si>
    <t>disutility for event B</t>
  </si>
  <si>
    <t>B_Death</t>
  </si>
  <si>
    <t>100/30</t>
  </si>
  <si>
    <t>disutility for death</t>
  </si>
  <si>
    <t>duration</t>
  </si>
  <si>
    <t>3*365</t>
  </si>
  <si>
    <t>temporary disutility duration for event A (day)</t>
  </si>
  <si>
    <t>A_c</t>
  </si>
  <si>
    <t>cost</t>
  </si>
  <si>
    <t>cost for event A</t>
  </si>
  <si>
    <t>cost for event B survival</t>
  </si>
  <si>
    <t>cost for event B death</t>
  </si>
  <si>
    <t>rx</t>
  </si>
  <si>
    <t>daily cost for usual treatment</t>
  </si>
  <si>
    <t>alt</t>
  </si>
  <si>
    <t>300/30</t>
  </si>
  <si>
    <t>daily cost for alternative treatment</t>
  </si>
  <si>
    <t>single_test</t>
  </si>
  <si>
    <t>global</t>
  </si>
  <si>
    <t>cost for single test</t>
  </si>
  <si>
    <t>panel_test</t>
  </si>
  <si>
    <t>cost for panel test</t>
  </si>
  <si>
    <t>type (0=permanent; 1=temporary)</t>
  </si>
  <si>
    <t>seculardeath</t>
  </si>
  <si>
    <t>vProbabilityOrder</t>
  </si>
  <si>
    <t>probability of ordering</t>
  </si>
  <si>
    <t>vProbabilityRead</t>
  </si>
  <si>
    <t>probability of reading</t>
  </si>
  <si>
    <t>scenario1</t>
  </si>
  <si>
    <t>scenario1_psa_param1</t>
  </si>
  <si>
    <t>scenario1_psa_param2</t>
  </si>
  <si>
    <t>scenarioB</t>
  </si>
  <si>
    <t>scenarioB_psa_param1</t>
  </si>
  <si>
    <t>scenarioB_psa_param2</t>
  </si>
  <si>
    <t>scenarioC</t>
  </si>
  <si>
    <t>scenarioC_psa_param1</t>
  </si>
  <si>
    <t>scenarioC_psa_param2</t>
  </si>
  <si>
    <t>scenarioD</t>
  </si>
  <si>
    <t>scenarioD_psa_param1</t>
  </si>
  <si>
    <t>scenarioD_psa_param2</t>
  </si>
  <si>
    <t>scenarioE</t>
  </si>
  <si>
    <t>scenarioE_psa_param1</t>
  </si>
  <si>
    <t>scenarioE_psa_param2</t>
  </si>
  <si>
    <t>scenarioF</t>
  </si>
  <si>
    <t>scenarioF_psa_param1</t>
  </si>
  <si>
    <t>scenarioF_psa_param2</t>
  </si>
  <si>
    <t>scenarioG</t>
  </si>
  <si>
    <t>scenarioG_psa_param1</t>
  </si>
  <si>
    <t>scenarioG_psa_param2</t>
  </si>
  <si>
    <t>scenarioH</t>
  </si>
  <si>
    <t>scenarioH_psa_param1</t>
  </si>
  <si>
    <t>scenarioH_psa_param2</t>
  </si>
  <si>
    <t>scenarioI</t>
  </si>
  <si>
    <t>scenarioI_psa_param1</t>
  </si>
  <si>
    <t>scenarioI_psa_param2</t>
  </si>
  <si>
    <t>scenarioJ</t>
  </si>
  <si>
    <t>scenarioJ_psa_param1</t>
  </si>
  <si>
    <t>scenarioJ_psa_param2</t>
  </si>
  <si>
    <t>scenarioK</t>
  </si>
  <si>
    <t>scenarioK_psa_param1</t>
  </si>
  <si>
    <t>scenarioK_psa_param2</t>
  </si>
  <si>
    <t>scenarioA</t>
  </si>
  <si>
    <t>scenarioA_psa_param1</t>
  </si>
  <si>
    <t>scenarioA_psa_param2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</si>
  <si>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</si>
  <si>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</si>
  <si>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</si>
  <si>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</si>
  <si>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</si>
  <si>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</si>
  <si>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</si>
  <si>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</si>
  <si>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</si>
  <si>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</si>
  <si>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scenarioL</t>
  </si>
  <si>
    <t>scenarioL_psa_param1</t>
  </si>
  <si>
    <t>scenarioL_psa_param2</t>
  </si>
  <si>
    <t>scenarioM</t>
  </si>
  <si>
    <t>scenarioM_psa_param1</t>
  </si>
  <si>
    <t>scenarioM_psa_param2</t>
  </si>
  <si>
    <t>scenarioN</t>
  </si>
  <si>
    <t>scenarioN_psa_param1</t>
  </si>
  <si>
    <t>scenarioN_psa_param2</t>
  </si>
  <si>
    <t>scenarioO</t>
  </si>
  <si>
    <t>scenarioO_psa_param1</t>
  </si>
  <si>
    <t>scenarioO_psa_param2</t>
  </si>
  <si>
    <t>scenarioP</t>
  </si>
  <si>
    <t>scenarioP_psa_param1</t>
  </si>
  <si>
    <t>scenarioP_psa_param2</t>
  </si>
  <si>
    <t>scenarioQ</t>
  </si>
  <si>
    <t>scenarioQ_psa_param1</t>
  </si>
  <si>
    <t>scenarioQ_psa_param2</t>
  </si>
  <si>
    <t>scenarioR</t>
  </si>
  <si>
    <t>scenarioR_psa_param1</t>
  </si>
  <si>
    <t>scenarioR_psa_param2</t>
  </si>
  <si>
    <t>scenarioS</t>
  </si>
  <si>
    <t>scenarioS_psa_param1</t>
  </si>
  <si>
    <t>scenarioS_psa_param2</t>
  </si>
  <si>
    <t>scenarioT</t>
  </si>
  <si>
    <t>scenarioT_psa_param1</t>
  </si>
  <si>
    <t>scenarioT_psa_param2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</si>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</sst>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8" sqref="A1:H26"/>
    </sheetView>
  </sheetViews>
  <sheetFormatPr baseColWidth="10" defaultRowHeight="16" x14ac:dyDescent="0.2"/>
  <cols>
    <col min="5" max="5" width="63.5" customWidth="1"/>
    <col min="6" max="6" width="13.5" customWidth="1"/>
    <col min="7" max="7" width="21.1640625" customWidth="1"/>
    <col min="8" max="8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55</v>
      </c>
      <c r="H1" t="s">
        <v>56</v>
      </c>
    </row>
    <row r="2" spans="1:8" x14ac:dyDescent="0.2">
      <c r="A2" t="s">
        <v>5</v>
      </c>
      <c r="B2" t="s">
        <v>6</v>
      </c>
      <c r="C2">
        <v>0.2</v>
      </c>
      <c r="D2" t="s">
        <v>10</v>
      </c>
      <c r="E2" t="s">
        <v>8</v>
      </c>
      <c r="F2">
        <v>0.2</v>
      </c>
      <c r="G2">
        <v>0</v>
      </c>
      <c r="H2">
        <v>1</v>
      </c>
    </row>
    <row r="3" spans="1:8" x14ac:dyDescent="0.2">
      <c r="A3" t="s">
        <v>9</v>
      </c>
      <c r="B3" t="s">
        <v>6</v>
      </c>
      <c r="C3">
        <v>0.2</v>
      </c>
      <c r="D3" t="s">
        <v>10</v>
      </c>
      <c r="E3" t="s">
        <v>11</v>
      </c>
      <c r="F3">
        <v>0.1</v>
      </c>
      <c r="G3">
        <v>10</v>
      </c>
      <c r="H3">
        <v>90</v>
      </c>
    </row>
    <row r="4" spans="1:8" x14ac:dyDescent="0.2">
      <c r="A4" t="s">
        <v>12</v>
      </c>
      <c r="B4" t="s">
        <v>6</v>
      </c>
      <c r="C4">
        <v>10</v>
      </c>
      <c r="D4" t="s">
        <v>10</v>
      </c>
      <c r="E4" t="s">
        <v>13</v>
      </c>
      <c r="F4">
        <v>10</v>
      </c>
      <c r="G4">
        <v>10</v>
      </c>
      <c r="H4">
        <v>10</v>
      </c>
    </row>
    <row r="5" spans="1:8" x14ac:dyDescent="0.2">
      <c r="A5" t="s">
        <v>14</v>
      </c>
      <c r="B5" t="s">
        <v>6</v>
      </c>
      <c r="C5">
        <v>0.5</v>
      </c>
      <c r="D5" t="s">
        <v>10</v>
      </c>
      <c r="E5" t="s">
        <v>15</v>
      </c>
      <c r="F5">
        <v>0.02</v>
      </c>
      <c r="G5">
        <v>2</v>
      </c>
      <c r="H5">
        <v>98</v>
      </c>
    </row>
    <row r="6" spans="1:8" x14ac:dyDescent="0.2">
      <c r="A6" t="s">
        <v>16</v>
      </c>
      <c r="B6" t="s">
        <v>6</v>
      </c>
      <c r="C6">
        <v>3</v>
      </c>
      <c r="D6" t="s">
        <v>10</v>
      </c>
      <c r="E6" t="s">
        <v>17</v>
      </c>
      <c r="F6">
        <v>1</v>
      </c>
      <c r="G6">
        <v>1</v>
      </c>
      <c r="H6">
        <v>1</v>
      </c>
    </row>
    <row r="7" spans="1:8" x14ac:dyDescent="0.2">
      <c r="A7" t="s">
        <v>18</v>
      </c>
      <c r="B7" t="s">
        <v>6</v>
      </c>
      <c r="C7">
        <v>0.5</v>
      </c>
      <c r="D7" t="s">
        <v>10</v>
      </c>
      <c r="E7" t="s">
        <v>19</v>
      </c>
      <c r="F7">
        <v>0.7</v>
      </c>
      <c r="G7">
        <v>0.7</v>
      </c>
      <c r="H7">
        <v>0.7</v>
      </c>
    </row>
    <row r="8" spans="1:8" x14ac:dyDescent="0.2">
      <c r="A8" t="s">
        <v>20</v>
      </c>
      <c r="B8" t="s">
        <v>6</v>
      </c>
      <c r="C8">
        <v>0.1</v>
      </c>
      <c r="D8" t="s">
        <v>10</v>
      </c>
      <c r="E8" t="s">
        <v>21</v>
      </c>
      <c r="F8">
        <v>0.05</v>
      </c>
      <c r="G8">
        <v>5</v>
      </c>
      <c r="H8">
        <v>95</v>
      </c>
    </row>
    <row r="9" spans="1:8" x14ac:dyDescent="0.2">
      <c r="A9" t="s">
        <v>22</v>
      </c>
      <c r="B9" t="s">
        <v>23</v>
      </c>
      <c r="C9">
        <v>0.2</v>
      </c>
      <c r="D9" t="s">
        <v>10</v>
      </c>
      <c r="E9" t="s">
        <v>24</v>
      </c>
      <c r="F9">
        <v>0.05</v>
      </c>
      <c r="G9">
        <v>5</v>
      </c>
      <c r="H9">
        <v>95</v>
      </c>
    </row>
    <row r="10" spans="1:8" x14ac:dyDescent="0.2">
      <c r="A10" t="s">
        <v>25</v>
      </c>
      <c r="B10" t="s">
        <v>23</v>
      </c>
      <c r="C10">
        <v>0.15</v>
      </c>
      <c r="D10" t="s">
        <v>10</v>
      </c>
      <c r="E10" t="s">
        <v>26</v>
      </c>
      <c r="F10">
        <v>0.1</v>
      </c>
      <c r="G10">
        <v>10</v>
      </c>
      <c r="H10">
        <v>90</v>
      </c>
    </row>
    <row r="11" spans="1:8" x14ac:dyDescent="0.2">
      <c r="A11" t="s">
        <v>27</v>
      </c>
      <c r="B11" t="s">
        <v>23</v>
      </c>
      <c r="C11" t="s">
        <v>28</v>
      </c>
      <c r="D11" t="s">
        <v>10</v>
      </c>
      <c r="E11" t="s">
        <v>29</v>
      </c>
      <c r="F11">
        <v>1</v>
      </c>
      <c r="G11">
        <v>1</v>
      </c>
      <c r="H11">
        <v>1</v>
      </c>
    </row>
    <row r="12" spans="1:8" x14ac:dyDescent="0.2">
      <c r="A12" t="s">
        <v>22</v>
      </c>
      <c r="B12" t="s">
        <v>30</v>
      </c>
      <c r="C12" t="s">
        <v>31</v>
      </c>
      <c r="D12" t="s">
        <v>10</v>
      </c>
      <c r="E12" t="s">
        <v>32</v>
      </c>
      <c r="F12">
        <v>365</v>
      </c>
      <c r="G12">
        <v>365</v>
      </c>
      <c r="H12">
        <v>365</v>
      </c>
    </row>
    <row r="13" spans="1:8" x14ac:dyDescent="0.2">
      <c r="A13" t="s">
        <v>33</v>
      </c>
      <c r="B13" t="s">
        <v>34</v>
      </c>
      <c r="C13">
        <v>10000</v>
      </c>
      <c r="D13" t="s">
        <v>10</v>
      </c>
      <c r="E13" t="s">
        <v>35</v>
      </c>
      <c r="F13">
        <v>10000</v>
      </c>
      <c r="G13">
        <v>10000</v>
      </c>
      <c r="H13">
        <v>10000</v>
      </c>
    </row>
    <row r="14" spans="1:8" x14ac:dyDescent="0.2">
      <c r="A14" t="s">
        <v>25</v>
      </c>
      <c r="B14" t="s">
        <v>34</v>
      </c>
      <c r="C14">
        <v>25000</v>
      </c>
      <c r="D14" t="s">
        <v>10</v>
      </c>
      <c r="E14" t="s">
        <v>36</v>
      </c>
      <c r="F14">
        <v>25000</v>
      </c>
      <c r="G14">
        <v>25000</v>
      </c>
      <c r="H14">
        <v>25000</v>
      </c>
    </row>
    <row r="15" spans="1:8" x14ac:dyDescent="0.2">
      <c r="A15" t="s">
        <v>27</v>
      </c>
      <c r="B15" t="s">
        <v>34</v>
      </c>
      <c r="C15">
        <v>15000</v>
      </c>
      <c r="D15" t="s">
        <v>10</v>
      </c>
      <c r="E15" t="s">
        <v>37</v>
      </c>
      <c r="F15">
        <v>15000</v>
      </c>
      <c r="G15">
        <v>15000</v>
      </c>
      <c r="H15">
        <v>15000</v>
      </c>
    </row>
    <row r="16" spans="1:8" x14ac:dyDescent="0.2">
      <c r="A16" t="s">
        <v>38</v>
      </c>
      <c r="B16" t="s">
        <v>34</v>
      </c>
      <c r="C16" t="s">
        <v>28</v>
      </c>
      <c r="D16" t="s">
        <v>10</v>
      </c>
      <c r="E16" t="s">
        <v>39</v>
      </c>
      <c r="F16">
        <v>0.5</v>
      </c>
      <c r="G16">
        <v>0.5</v>
      </c>
      <c r="H16">
        <v>0.5</v>
      </c>
    </row>
    <row r="17" spans="1:8" x14ac:dyDescent="0.2">
      <c r="A17" t="s">
        <v>40</v>
      </c>
      <c r="B17" t="s">
        <v>34</v>
      </c>
      <c r="C17" t="s">
        <v>41</v>
      </c>
      <c r="D17" t="s">
        <v>10</v>
      </c>
      <c r="E17" t="s">
        <v>42</v>
      </c>
      <c r="F17">
        <v>3</v>
      </c>
      <c r="G17">
        <v>0.5</v>
      </c>
      <c r="H17">
        <v>5</v>
      </c>
    </row>
    <row r="18" spans="1:8" x14ac:dyDescent="0.2">
      <c r="A18" t="s">
        <v>43</v>
      </c>
      <c r="B18" t="s">
        <v>44</v>
      </c>
      <c r="C18">
        <v>0</v>
      </c>
      <c r="D18" t="s">
        <v>10</v>
      </c>
      <c r="E18" t="s">
        <v>45</v>
      </c>
      <c r="F18">
        <v>0</v>
      </c>
      <c r="G18">
        <v>0</v>
      </c>
      <c r="H18">
        <v>0</v>
      </c>
    </row>
    <row r="19" spans="1:8" x14ac:dyDescent="0.2">
      <c r="A19" t="s">
        <v>46</v>
      </c>
      <c r="B19" t="s">
        <v>44</v>
      </c>
      <c r="C19">
        <v>0</v>
      </c>
      <c r="D19" t="s">
        <v>10</v>
      </c>
      <c r="E19" t="s">
        <v>47</v>
      </c>
      <c r="F19">
        <v>0</v>
      </c>
      <c r="G19">
        <v>0</v>
      </c>
      <c r="H19">
        <v>0</v>
      </c>
    </row>
    <row r="20" spans="1:8" x14ac:dyDescent="0.2">
      <c r="A20" t="s">
        <v>22</v>
      </c>
      <c r="B20" t="s">
        <v>1</v>
      </c>
      <c r="C20">
        <v>1</v>
      </c>
      <c r="D20" t="s">
        <v>10</v>
      </c>
      <c r="E20" t="s">
        <v>48</v>
      </c>
      <c r="F20">
        <v>1</v>
      </c>
      <c r="G20">
        <v>1</v>
      </c>
      <c r="H20">
        <v>1</v>
      </c>
    </row>
    <row r="21" spans="1:8" x14ac:dyDescent="0.2">
      <c r="A21" t="s">
        <v>33</v>
      </c>
      <c r="B21" t="s">
        <v>1</v>
      </c>
      <c r="C21">
        <v>0</v>
      </c>
      <c r="D21" t="s">
        <v>10</v>
      </c>
      <c r="E21" t="s">
        <v>48</v>
      </c>
      <c r="F21">
        <v>0</v>
      </c>
      <c r="G21">
        <v>0</v>
      </c>
      <c r="H21">
        <v>0</v>
      </c>
    </row>
    <row r="22" spans="1:8" x14ac:dyDescent="0.2">
      <c r="A22" t="s">
        <v>25</v>
      </c>
      <c r="B22" t="s">
        <v>1</v>
      </c>
      <c r="C22">
        <v>0</v>
      </c>
      <c r="D22" t="s">
        <v>10</v>
      </c>
      <c r="E22" t="s">
        <v>48</v>
      </c>
      <c r="F22">
        <v>0</v>
      </c>
      <c r="G22">
        <v>0</v>
      </c>
      <c r="H22">
        <v>0</v>
      </c>
    </row>
    <row r="23" spans="1:8" x14ac:dyDescent="0.2">
      <c r="A23" t="s">
        <v>27</v>
      </c>
      <c r="B23" t="s">
        <v>1</v>
      </c>
      <c r="C23">
        <v>0</v>
      </c>
      <c r="D23" t="s">
        <v>10</v>
      </c>
      <c r="E23" t="s">
        <v>48</v>
      </c>
      <c r="F23">
        <v>0</v>
      </c>
      <c r="G23">
        <v>0</v>
      </c>
      <c r="H23">
        <v>0</v>
      </c>
    </row>
    <row r="24" spans="1:8" x14ac:dyDescent="0.2">
      <c r="A24" t="s">
        <v>49</v>
      </c>
      <c r="B24" t="s">
        <v>1</v>
      </c>
      <c r="C24">
        <v>0</v>
      </c>
      <c r="D24" t="s">
        <v>10</v>
      </c>
      <c r="E24" t="s">
        <v>48</v>
      </c>
      <c r="F24">
        <v>0</v>
      </c>
      <c r="G24">
        <v>0</v>
      </c>
      <c r="H24">
        <v>0</v>
      </c>
    </row>
    <row r="25" spans="1:8" x14ac:dyDescent="0.2">
      <c r="A25" t="s">
        <v>50</v>
      </c>
      <c r="B25" t="s">
        <v>6</v>
      </c>
      <c r="C25">
        <v>1</v>
      </c>
      <c r="D25" t="s">
        <v>10</v>
      </c>
      <c r="E25" t="s">
        <v>51</v>
      </c>
      <c r="F25">
        <v>1</v>
      </c>
      <c r="G25">
        <v>0</v>
      </c>
      <c r="H25">
        <v>1</v>
      </c>
    </row>
    <row r="26" spans="1:8" x14ac:dyDescent="0.2">
      <c r="A26" t="s">
        <v>52</v>
      </c>
      <c r="B26" t="s">
        <v>6</v>
      </c>
      <c r="C26">
        <v>1</v>
      </c>
      <c r="D26" t="s">
        <v>10</v>
      </c>
      <c r="E26" t="s">
        <v>53</v>
      </c>
      <c r="F26">
        <v>1</v>
      </c>
      <c r="G26">
        <v>0</v>
      </c>
      <c r="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"/>
  <sheetViews>
    <sheetView workbookViewId="0">
      <selection activeCell="BL7" sqref="BL7"/>
    </sheetView>
  </sheetViews>
  <sheetFormatPr baseColWidth="10" defaultRowHeight="16" x14ac:dyDescent="0.2"/>
  <cols>
    <col min="5" max="5" width="63.5" customWidth="1"/>
    <col min="6" max="6" width="13.5" customWidth="1"/>
    <col min="7" max="7" width="21.1640625" customWidth="1"/>
    <col min="8" max="8" width="22.33203125" customWidth="1"/>
    <col min="10" max="10" width="28.5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 t="s">
        <v>88</v>
      </c>
      <c r="H1" t="s">
        <v>89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</row>
    <row r="2" spans="1:65" x14ac:dyDescent="0.2">
      <c r="A2" t="s">
        <v>5</v>
      </c>
      <c r="B2" t="s">
        <v>6</v>
      </c>
      <c r="C2">
        <v>0.2</v>
      </c>
      <c r="D2" t="s">
        <v>10</v>
      </c>
      <c r="E2" t="s">
        <v>8</v>
      </c>
      <c r="F2">
        <v>0.2</v>
      </c>
      <c r="G2">
        <v>0</v>
      </c>
      <c r="H2">
        <v>1</v>
      </c>
      <c r="I2">
        <v>0.2</v>
      </c>
      <c r="J2">
        <v>0</v>
      </c>
      <c r="K2">
        <v>1</v>
      </c>
      <c r="L2">
        <v>0.2</v>
      </c>
      <c r="M2">
        <v>0</v>
      </c>
      <c r="N2">
        <v>1</v>
      </c>
      <c r="O2">
        <v>0.2</v>
      </c>
      <c r="P2">
        <v>0</v>
      </c>
      <c r="Q2">
        <v>1</v>
      </c>
      <c r="R2">
        <v>0.2</v>
      </c>
      <c r="S2">
        <v>0</v>
      </c>
      <c r="T2">
        <v>1</v>
      </c>
      <c r="U2">
        <v>0.2</v>
      </c>
      <c r="V2">
        <v>0</v>
      </c>
      <c r="W2">
        <v>1</v>
      </c>
      <c r="X2">
        <v>0.2</v>
      </c>
      <c r="Y2">
        <v>0</v>
      </c>
      <c r="Z2">
        <v>1</v>
      </c>
      <c r="AA2">
        <v>0.2</v>
      </c>
      <c r="AB2">
        <v>0</v>
      </c>
      <c r="AC2">
        <v>1</v>
      </c>
      <c r="AD2">
        <v>0.2</v>
      </c>
      <c r="AE2">
        <v>0</v>
      </c>
      <c r="AF2">
        <v>1</v>
      </c>
      <c r="AG2">
        <v>0.2</v>
      </c>
      <c r="AH2">
        <v>0</v>
      </c>
      <c r="AI2">
        <v>1</v>
      </c>
      <c r="AJ2">
        <v>0.2</v>
      </c>
      <c r="AK2">
        <v>0</v>
      </c>
      <c r="AL2">
        <v>1</v>
      </c>
      <c r="AM2">
        <v>0.2</v>
      </c>
      <c r="AN2">
        <v>0</v>
      </c>
      <c r="AO2">
        <v>1</v>
      </c>
      <c r="AP2">
        <v>0.2</v>
      </c>
      <c r="AQ2">
        <v>0</v>
      </c>
      <c r="AR2">
        <v>1</v>
      </c>
      <c r="AS2">
        <v>0.2</v>
      </c>
      <c r="AT2">
        <v>0</v>
      </c>
      <c r="AU2">
        <v>1</v>
      </c>
      <c r="AV2">
        <v>0.2</v>
      </c>
      <c r="AW2">
        <v>0</v>
      </c>
      <c r="AX2">
        <v>1</v>
      </c>
      <c r="AY2">
        <v>0.2</v>
      </c>
      <c r="AZ2">
        <v>0</v>
      </c>
      <c r="BA2">
        <v>1</v>
      </c>
      <c r="BB2">
        <v>0.2</v>
      </c>
      <c r="BC2">
        <v>0</v>
      </c>
      <c r="BD2">
        <v>1</v>
      </c>
      <c r="BE2">
        <v>0.2</v>
      </c>
      <c r="BF2">
        <v>0</v>
      </c>
      <c r="BG2">
        <v>1</v>
      </c>
      <c r="BH2">
        <v>0.2</v>
      </c>
      <c r="BI2">
        <v>0</v>
      </c>
      <c r="BJ2">
        <v>1</v>
      </c>
      <c r="BK2">
        <v>0.2</v>
      </c>
      <c r="BL2">
        <v>0</v>
      </c>
      <c r="BM2">
        <v>1</v>
      </c>
    </row>
    <row r="3" spans="1:65" x14ac:dyDescent="0.2">
      <c r="A3" t="s">
        <v>9</v>
      </c>
      <c r="B3" t="s">
        <v>6</v>
      </c>
      <c r="C3">
        <v>0.2</v>
      </c>
      <c r="D3" t="s">
        <v>10</v>
      </c>
      <c r="E3" t="s">
        <v>11</v>
      </c>
      <c r="F3">
        <v>0.1</v>
      </c>
      <c r="G3">
        <v>10</v>
      </c>
      <c r="H3">
        <v>90</v>
      </c>
      <c r="I3">
        <v>0.1</v>
      </c>
      <c r="J3">
        <v>10</v>
      </c>
      <c r="K3">
        <v>90</v>
      </c>
      <c r="L3">
        <v>0.1</v>
      </c>
      <c r="M3">
        <v>10</v>
      </c>
      <c r="N3">
        <v>90</v>
      </c>
      <c r="O3">
        <v>0.1</v>
      </c>
      <c r="P3">
        <v>10</v>
      </c>
      <c r="Q3">
        <v>90</v>
      </c>
      <c r="R3">
        <v>0.1</v>
      </c>
      <c r="S3">
        <v>10</v>
      </c>
      <c r="T3">
        <v>90</v>
      </c>
      <c r="U3">
        <v>0.1</v>
      </c>
      <c r="V3">
        <v>10</v>
      </c>
      <c r="W3">
        <v>90</v>
      </c>
      <c r="X3">
        <v>0.1</v>
      </c>
      <c r="Y3">
        <v>10</v>
      </c>
      <c r="Z3">
        <v>90</v>
      </c>
      <c r="AA3">
        <v>0.1</v>
      </c>
      <c r="AB3">
        <v>10</v>
      </c>
      <c r="AC3">
        <v>90</v>
      </c>
      <c r="AD3">
        <v>0.1</v>
      </c>
      <c r="AE3">
        <v>10</v>
      </c>
      <c r="AF3">
        <v>90</v>
      </c>
      <c r="AG3">
        <v>0.1</v>
      </c>
      <c r="AH3">
        <v>10</v>
      </c>
      <c r="AI3">
        <v>90</v>
      </c>
      <c r="AJ3">
        <v>0.1</v>
      </c>
      <c r="AK3">
        <v>10</v>
      </c>
      <c r="AL3">
        <v>90</v>
      </c>
      <c r="AM3">
        <v>0.1</v>
      </c>
      <c r="AN3">
        <v>10</v>
      </c>
      <c r="AO3">
        <v>90</v>
      </c>
      <c r="AP3">
        <v>0.1</v>
      </c>
      <c r="AQ3">
        <v>10</v>
      </c>
      <c r="AR3">
        <v>90</v>
      </c>
      <c r="AS3">
        <v>0.1</v>
      </c>
      <c r="AT3">
        <v>10</v>
      </c>
      <c r="AU3">
        <v>90</v>
      </c>
      <c r="AV3">
        <v>0.1</v>
      </c>
      <c r="AW3">
        <v>10</v>
      </c>
      <c r="AX3">
        <v>90</v>
      </c>
      <c r="AY3">
        <v>0.1</v>
      </c>
      <c r="AZ3">
        <v>10</v>
      </c>
      <c r="BA3">
        <v>90</v>
      </c>
      <c r="BB3">
        <v>0.1</v>
      </c>
      <c r="BC3">
        <v>10</v>
      </c>
      <c r="BD3">
        <v>90</v>
      </c>
      <c r="BE3">
        <v>0.1</v>
      </c>
      <c r="BF3">
        <v>10</v>
      </c>
      <c r="BG3">
        <v>90</v>
      </c>
      <c r="BH3">
        <v>0.1</v>
      </c>
      <c r="BI3">
        <v>10</v>
      </c>
      <c r="BJ3">
        <v>90</v>
      </c>
      <c r="BK3">
        <v>0.1</v>
      </c>
      <c r="BL3">
        <v>10</v>
      </c>
      <c r="BM3">
        <v>90</v>
      </c>
    </row>
    <row r="4" spans="1:65" x14ac:dyDescent="0.2">
      <c r="A4" t="s">
        <v>12</v>
      </c>
      <c r="B4" t="s">
        <v>6</v>
      </c>
      <c r="C4">
        <v>10</v>
      </c>
      <c r="D4" t="s">
        <v>10</v>
      </c>
      <c r="E4" t="s">
        <v>13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</row>
    <row r="5" spans="1:65" x14ac:dyDescent="0.2">
      <c r="A5" t="s">
        <v>14</v>
      </c>
      <c r="B5" t="s">
        <v>6</v>
      </c>
      <c r="C5">
        <v>0.5</v>
      </c>
      <c r="D5" t="s">
        <v>10</v>
      </c>
      <c r="E5" t="s">
        <v>15</v>
      </c>
      <c r="F5">
        <v>0.02</v>
      </c>
      <c r="G5">
        <v>2</v>
      </c>
      <c r="H5">
        <v>98</v>
      </c>
      <c r="I5">
        <v>0.02</v>
      </c>
      <c r="J5">
        <v>2</v>
      </c>
      <c r="K5">
        <v>98</v>
      </c>
      <c r="L5">
        <v>0.02</v>
      </c>
      <c r="M5">
        <v>2</v>
      </c>
      <c r="N5">
        <v>98</v>
      </c>
      <c r="O5">
        <v>0.02</v>
      </c>
      <c r="P5">
        <v>2</v>
      </c>
      <c r="Q5">
        <v>98</v>
      </c>
      <c r="R5">
        <v>0.02</v>
      </c>
      <c r="S5">
        <v>2</v>
      </c>
      <c r="T5">
        <v>98</v>
      </c>
      <c r="U5">
        <v>0.02</v>
      </c>
      <c r="V5">
        <v>2</v>
      </c>
      <c r="W5">
        <v>98</v>
      </c>
      <c r="X5">
        <v>0.02</v>
      </c>
      <c r="Y5">
        <v>2</v>
      </c>
      <c r="Z5">
        <v>98</v>
      </c>
      <c r="AA5">
        <v>0.02</v>
      </c>
      <c r="AB5">
        <v>2</v>
      </c>
      <c r="AC5">
        <v>98</v>
      </c>
      <c r="AD5">
        <v>0.02</v>
      </c>
      <c r="AE5">
        <v>2</v>
      </c>
      <c r="AF5">
        <v>98</v>
      </c>
      <c r="AG5">
        <v>0.02</v>
      </c>
      <c r="AH5">
        <v>2</v>
      </c>
      <c r="AI5">
        <v>98</v>
      </c>
      <c r="AJ5">
        <v>0.02</v>
      </c>
      <c r="AK5">
        <v>2</v>
      </c>
      <c r="AL5">
        <v>98</v>
      </c>
      <c r="AM5">
        <v>0.02</v>
      </c>
      <c r="AN5">
        <v>2</v>
      </c>
      <c r="AO5">
        <v>98</v>
      </c>
      <c r="AP5">
        <v>0.02</v>
      </c>
      <c r="AQ5">
        <v>2</v>
      </c>
      <c r="AR5">
        <v>98</v>
      </c>
      <c r="AS5">
        <v>0.02</v>
      </c>
      <c r="AT5">
        <v>2</v>
      </c>
      <c r="AU5">
        <v>98</v>
      </c>
      <c r="AV5">
        <v>0.02</v>
      </c>
      <c r="AW5">
        <v>2</v>
      </c>
      <c r="AX5">
        <v>98</v>
      </c>
      <c r="AY5">
        <v>0.02</v>
      </c>
      <c r="AZ5">
        <v>2</v>
      </c>
      <c r="BA5">
        <v>98</v>
      </c>
      <c r="BB5">
        <v>0.02</v>
      </c>
      <c r="BC5">
        <v>2</v>
      </c>
      <c r="BD5">
        <v>98</v>
      </c>
      <c r="BE5">
        <v>0.02</v>
      </c>
      <c r="BF5">
        <v>2</v>
      </c>
      <c r="BG5">
        <v>98</v>
      </c>
      <c r="BH5">
        <v>0.02</v>
      </c>
      <c r="BI5">
        <v>2</v>
      </c>
      <c r="BJ5">
        <v>98</v>
      </c>
      <c r="BK5">
        <v>0.02</v>
      </c>
      <c r="BL5">
        <v>2</v>
      </c>
      <c r="BM5">
        <v>98</v>
      </c>
    </row>
    <row r="6" spans="1:65" x14ac:dyDescent="0.2">
      <c r="A6" t="s">
        <v>16</v>
      </c>
      <c r="B6" t="s">
        <v>6</v>
      </c>
      <c r="C6">
        <v>3</v>
      </c>
      <c r="D6" t="s">
        <v>10</v>
      </c>
      <c r="E6" t="s">
        <v>17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</row>
    <row r="7" spans="1:65" x14ac:dyDescent="0.2">
      <c r="A7" t="s">
        <v>18</v>
      </c>
      <c r="B7" t="s">
        <v>6</v>
      </c>
      <c r="C7">
        <v>0.5</v>
      </c>
      <c r="D7" t="s">
        <v>10</v>
      </c>
      <c r="E7" t="s">
        <v>19</v>
      </c>
      <c r="F7">
        <v>0.7</v>
      </c>
      <c r="G7">
        <v>0.7</v>
      </c>
      <c r="H7">
        <v>0.7</v>
      </c>
      <c r="I7">
        <v>0.7</v>
      </c>
      <c r="J7">
        <v>0.7</v>
      </c>
      <c r="K7">
        <v>0.7</v>
      </c>
      <c r="L7">
        <v>0.7</v>
      </c>
      <c r="M7">
        <v>0.7</v>
      </c>
      <c r="N7">
        <v>0.7</v>
      </c>
      <c r="O7">
        <v>0.7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  <c r="V7">
        <v>0.7</v>
      </c>
      <c r="W7">
        <v>0.7</v>
      </c>
      <c r="X7">
        <v>0.7</v>
      </c>
      <c r="Y7">
        <v>0.7</v>
      </c>
      <c r="Z7">
        <v>0.7</v>
      </c>
      <c r="AA7">
        <v>0.7</v>
      </c>
      <c r="AB7">
        <v>0.7</v>
      </c>
      <c r="AC7">
        <v>0.7</v>
      </c>
      <c r="AD7">
        <v>0.7</v>
      </c>
      <c r="AE7">
        <v>0.7</v>
      </c>
      <c r="AF7">
        <v>0.7</v>
      </c>
      <c r="AG7">
        <v>0.7</v>
      </c>
      <c r="AH7">
        <v>0.7</v>
      </c>
      <c r="AI7">
        <v>0.7</v>
      </c>
      <c r="AJ7">
        <v>0.7</v>
      </c>
      <c r="AK7">
        <v>0.7</v>
      </c>
      <c r="AL7">
        <v>0.7</v>
      </c>
      <c r="AM7">
        <v>0.7</v>
      </c>
      <c r="AN7">
        <v>0.7</v>
      </c>
      <c r="AO7">
        <v>0.7</v>
      </c>
      <c r="AP7">
        <v>0.7</v>
      </c>
      <c r="AQ7">
        <v>0.7</v>
      </c>
      <c r="AR7">
        <v>0.7</v>
      </c>
      <c r="AS7">
        <v>0.7</v>
      </c>
      <c r="AT7">
        <v>0.7</v>
      </c>
      <c r="AU7">
        <v>0.7</v>
      </c>
      <c r="AV7">
        <v>0.7</v>
      </c>
      <c r="AW7">
        <v>0.7</v>
      </c>
      <c r="AX7">
        <v>0.7</v>
      </c>
      <c r="AY7">
        <v>0.7</v>
      </c>
      <c r="AZ7">
        <v>0.7</v>
      </c>
      <c r="BA7">
        <v>0.7</v>
      </c>
      <c r="BB7">
        <v>0.7</v>
      </c>
      <c r="BC7">
        <v>0.7</v>
      </c>
      <c r="BD7">
        <v>0.7</v>
      </c>
      <c r="BE7">
        <v>0.7</v>
      </c>
      <c r="BF7">
        <v>0.7</v>
      </c>
      <c r="BG7">
        <v>0.7</v>
      </c>
      <c r="BH7">
        <v>0.7</v>
      </c>
      <c r="BI7">
        <v>0.7</v>
      </c>
      <c r="BJ7">
        <v>0.7</v>
      </c>
      <c r="BK7">
        <v>0.7</v>
      </c>
      <c r="BL7">
        <v>0.7</v>
      </c>
      <c r="BM7">
        <v>0.7</v>
      </c>
    </row>
    <row r="8" spans="1:65" x14ac:dyDescent="0.2">
      <c r="A8" t="s">
        <v>20</v>
      </c>
      <c r="B8" t="s">
        <v>6</v>
      </c>
      <c r="C8">
        <v>0.1</v>
      </c>
      <c r="D8" t="s">
        <v>10</v>
      </c>
      <c r="E8" t="s">
        <v>21</v>
      </c>
      <c r="F8">
        <v>0.05</v>
      </c>
      <c r="G8">
        <v>5</v>
      </c>
      <c r="H8">
        <v>95</v>
      </c>
      <c r="I8">
        <v>0.05</v>
      </c>
      <c r="J8">
        <v>5</v>
      </c>
      <c r="K8">
        <v>95</v>
      </c>
      <c r="L8">
        <v>0.05</v>
      </c>
      <c r="M8">
        <v>5</v>
      </c>
      <c r="N8">
        <v>95</v>
      </c>
      <c r="O8">
        <v>0.05</v>
      </c>
      <c r="P8">
        <v>5</v>
      </c>
      <c r="Q8">
        <v>95</v>
      </c>
      <c r="R8">
        <v>0.05</v>
      </c>
      <c r="S8">
        <v>5</v>
      </c>
      <c r="T8">
        <v>95</v>
      </c>
      <c r="U8">
        <v>0.05</v>
      </c>
      <c r="V8">
        <v>5</v>
      </c>
      <c r="W8">
        <v>95</v>
      </c>
      <c r="X8">
        <v>0.05</v>
      </c>
      <c r="Y8">
        <v>5</v>
      </c>
      <c r="Z8">
        <v>95</v>
      </c>
      <c r="AA8">
        <v>0.05</v>
      </c>
      <c r="AB8">
        <v>5</v>
      </c>
      <c r="AC8">
        <v>95</v>
      </c>
      <c r="AD8">
        <v>0.05</v>
      </c>
      <c r="AE8">
        <v>5</v>
      </c>
      <c r="AF8">
        <v>95</v>
      </c>
      <c r="AG8">
        <v>0.05</v>
      </c>
      <c r="AH8">
        <v>5</v>
      </c>
      <c r="AI8">
        <v>95</v>
      </c>
      <c r="AJ8">
        <v>0.05</v>
      </c>
      <c r="AK8">
        <v>5</v>
      </c>
      <c r="AL8">
        <v>95</v>
      </c>
      <c r="AM8">
        <v>0.05</v>
      </c>
      <c r="AN8">
        <v>5</v>
      </c>
      <c r="AO8">
        <v>95</v>
      </c>
      <c r="AP8">
        <v>0.05</v>
      </c>
      <c r="AQ8">
        <v>5</v>
      </c>
      <c r="AR8">
        <v>95</v>
      </c>
      <c r="AS8">
        <v>0.05</v>
      </c>
      <c r="AT8">
        <v>5</v>
      </c>
      <c r="AU8">
        <v>95</v>
      </c>
      <c r="AV8">
        <v>0.05</v>
      </c>
      <c r="AW8">
        <v>5</v>
      </c>
      <c r="AX8">
        <v>95</v>
      </c>
      <c r="AY8">
        <v>0.05</v>
      </c>
      <c r="AZ8">
        <v>5</v>
      </c>
      <c r="BA8">
        <v>95</v>
      </c>
      <c r="BB8">
        <v>0.05</v>
      </c>
      <c r="BC8">
        <v>5</v>
      </c>
      <c r="BD8">
        <v>95</v>
      </c>
      <c r="BE8">
        <v>0.05</v>
      </c>
      <c r="BF8">
        <v>5</v>
      </c>
      <c r="BG8">
        <v>95</v>
      </c>
      <c r="BH8">
        <v>0.05</v>
      </c>
      <c r="BI8">
        <v>5</v>
      </c>
      <c r="BJ8">
        <v>95</v>
      </c>
      <c r="BK8">
        <v>0.05</v>
      </c>
      <c r="BL8">
        <v>5</v>
      </c>
      <c r="BM8">
        <v>95</v>
      </c>
    </row>
    <row r="9" spans="1:65" x14ac:dyDescent="0.2">
      <c r="A9" t="s">
        <v>22</v>
      </c>
      <c r="B9" t="s">
        <v>23</v>
      </c>
      <c r="C9">
        <v>0.2</v>
      </c>
      <c r="D9" t="s">
        <v>10</v>
      </c>
      <c r="E9" t="s">
        <v>24</v>
      </c>
      <c r="F9">
        <v>0.05</v>
      </c>
      <c r="G9">
        <v>5</v>
      </c>
      <c r="H9">
        <v>95</v>
      </c>
      <c r="I9">
        <v>0.05</v>
      </c>
      <c r="J9">
        <v>5</v>
      </c>
      <c r="K9">
        <v>95</v>
      </c>
      <c r="L9">
        <v>0.05</v>
      </c>
      <c r="M9">
        <v>5</v>
      </c>
      <c r="N9">
        <v>95</v>
      </c>
      <c r="O9">
        <v>0.05</v>
      </c>
      <c r="P9">
        <v>5</v>
      </c>
      <c r="Q9">
        <v>95</v>
      </c>
      <c r="R9">
        <v>0.05</v>
      </c>
      <c r="S9">
        <v>5</v>
      </c>
      <c r="T9">
        <v>95</v>
      </c>
      <c r="U9">
        <v>0.05</v>
      </c>
      <c r="V9">
        <v>5</v>
      </c>
      <c r="W9">
        <v>95</v>
      </c>
      <c r="X9">
        <v>0.05</v>
      </c>
      <c r="Y9">
        <v>5</v>
      </c>
      <c r="Z9">
        <v>95</v>
      </c>
      <c r="AA9">
        <v>0.05</v>
      </c>
      <c r="AB9">
        <v>5</v>
      </c>
      <c r="AC9">
        <v>95</v>
      </c>
      <c r="AD9">
        <v>0.05</v>
      </c>
      <c r="AE9">
        <v>5</v>
      </c>
      <c r="AF9">
        <v>95</v>
      </c>
      <c r="AG9">
        <v>0.05</v>
      </c>
      <c r="AH9">
        <v>5</v>
      </c>
      <c r="AI9">
        <v>95</v>
      </c>
      <c r="AJ9">
        <v>0.05</v>
      </c>
      <c r="AK9">
        <v>5</v>
      </c>
      <c r="AL9">
        <v>95</v>
      </c>
      <c r="AM9">
        <v>0.05</v>
      </c>
      <c r="AN9">
        <v>5</v>
      </c>
      <c r="AO9">
        <v>95</v>
      </c>
      <c r="AP9">
        <v>0.05</v>
      </c>
      <c r="AQ9">
        <v>5</v>
      </c>
      <c r="AR9">
        <v>95</v>
      </c>
      <c r="AS9">
        <v>0.05</v>
      </c>
      <c r="AT9">
        <v>5</v>
      </c>
      <c r="AU9">
        <v>95</v>
      </c>
      <c r="AV9">
        <v>0.05</v>
      </c>
      <c r="AW9">
        <v>5</v>
      </c>
      <c r="AX9">
        <v>95</v>
      </c>
      <c r="AY9">
        <v>0.05</v>
      </c>
      <c r="AZ9">
        <v>5</v>
      </c>
      <c r="BA9">
        <v>95</v>
      </c>
      <c r="BB9">
        <v>0.05</v>
      </c>
      <c r="BC9">
        <v>5</v>
      </c>
      <c r="BD9">
        <v>95</v>
      </c>
      <c r="BE9">
        <v>0.05</v>
      </c>
      <c r="BF9">
        <v>5</v>
      </c>
      <c r="BG9">
        <v>95</v>
      </c>
      <c r="BH9">
        <v>0.05</v>
      </c>
      <c r="BI9">
        <v>5</v>
      </c>
      <c r="BJ9">
        <v>95</v>
      </c>
      <c r="BK9">
        <v>0.05</v>
      </c>
      <c r="BL9">
        <v>5</v>
      </c>
      <c r="BM9">
        <v>95</v>
      </c>
    </row>
    <row r="10" spans="1:65" x14ac:dyDescent="0.2">
      <c r="A10" t="s">
        <v>25</v>
      </c>
      <c r="B10" t="s">
        <v>23</v>
      </c>
      <c r="C10">
        <v>0.15</v>
      </c>
      <c r="D10" t="s">
        <v>10</v>
      </c>
      <c r="E10" t="s">
        <v>26</v>
      </c>
      <c r="F10">
        <v>0.1</v>
      </c>
      <c r="G10">
        <v>10</v>
      </c>
      <c r="H10">
        <v>90</v>
      </c>
      <c r="I10">
        <v>0.1</v>
      </c>
      <c r="J10">
        <v>10</v>
      </c>
      <c r="K10">
        <v>90</v>
      </c>
      <c r="L10">
        <v>0.1</v>
      </c>
      <c r="M10">
        <v>10</v>
      </c>
      <c r="N10">
        <v>90</v>
      </c>
      <c r="O10">
        <v>0.1</v>
      </c>
      <c r="P10">
        <v>10</v>
      </c>
      <c r="Q10">
        <v>90</v>
      </c>
      <c r="R10">
        <v>0.1</v>
      </c>
      <c r="S10">
        <v>10</v>
      </c>
      <c r="T10">
        <v>90</v>
      </c>
      <c r="U10">
        <v>0.1</v>
      </c>
      <c r="V10">
        <v>10</v>
      </c>
      <c r="W10">
        <v>90</v>
      </c>
      <c r="X10">
        <v>0.1</v>
      </c>
      <c r="Y10">
        <v>10</v>
      </c>
      <c r="Z10">
        <v>90</v>
      </c>
      <c r="AA10">
        <v>0.1</v>
      </c>
      <c r="AB10">
        <v>10</v>
      </c>
      <c r="AC10">
        <v>90</v>
      </c>
      <c r="AD10">
        <v>0.1</v>
      </c>
      <c r="AE10">
        <v>10</v>
      </c>
      <c r="AF10">
        <v>90</v>
      </c>
      <c r="AG10">
        <v>0.1</v>
      </c>
      <c r="AH10">
        <v>10</v>
      </c>
      <c r="AI10">
        <v>90</v>
      </c>
      <c r="AJ10">
        <v>0.1</v>
      </c>
      <c r="AK10">
        <v>10</v>
      </c>
      <c r="AL10">
        <v>90</v>
      </c>
      <c r="AM10">
        <v>0.1</v>
      </c>
      <c r="AN10">
        <v>10</v>
      </c>
      <c r="AO10">
        <v>90</v>
      </c>
      <c r="AP10">
        <v>0.1</v>
      </c>
      <c r="AQ10">
        <v>10</v>
      </c>
      <c r="AR10">
        <v>90</v>
      </c>
      <c r="AS10">
        <v>0.1</v>
      </c>
      <c r="AT10">
        <v>10</v>
      </c>
      <c r="AU10">
        <v>90</v>
      </c>
      <c r="AV10">
        <v>0.1</v>
      </c>
      <c r="AW10">
        <v>10</v>
      </c>
      <c r="AX10">
        <v>90</v>
      </c>
      <c r="AY10">
        <v>0.1</v>
      </c>
      <c r="AZ10">
        <v>10</v>
      </c>
      <c r="BA10">
        <v>90</v>
      </c>
      <c r="BB10">
        <v>0.1</v>
      </c>
      <c r="BC10">
        <v>10</v>
      </c>
      <c r="BD10">
        <v>90</v>
      </c>
      <c r="BE10">
        <v>0.1</v>
      </c>
      <c r="BF10">
        <v>10</v>
      </c>
      <c r="BG10">
        <v>90</v>
      </c>
      <c r="BH10">
        <v>0.1</v>
      </c>
      <c r="BI10">
        <v>10</v>
      </c>
      <c r="BJ10">
        <v>90</v>
      </c>
      <c r="BK10">
        <v>0.1</v>
      </c>
      <c r="BL10">
        <v>10</v>
      </c>
      <c r="BM10">
        <v>90</v>
      </c>
    </row>
    <row r="11" spans="1:65" x14ac:dyDescent="0.2">
      <c r="A11" t="s">
        <v>27</v>
      </c>
      <c r="B11" t="s">
        <v>23</v>
      </c>
      <c r="C11" t="s">
        <v>28</v>
      </c>
      <c r="D11" t="s">
        <v>10</v>
      </c>
      <c r="E11" t="s">
        <v>29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</row>
    <row r="12" spans="1:65" x14ac:dyDescent="0.2">
      <c r="A12" t="s">
        <v>22</v>
      </c>
      <c r="B12" t="s">
        <v>30</v>
      </c>
      <c r="C12" t="s">
        <v>31</v>
      </c>
      <c r="D12" t="s">
        <v>10</v>
      </c>
      <c r="E12" t="s">
        <v>32</v>
      </c>
      <c r="F12">
        <v>365</v>
      </c>
      <c r="G12">
        <v>365</v>
      </c>
      <c r="H12">
        <v>365</v>
      </c>
      <c r="I12">
        <v>365</v>
      </c>
      <c r="J12">
        <v>365</v>
      </c>
      <c r="K12">
        <v>365</v>
      </c>
      <c r="L12">
        <v>365</v>
      </c>
      <c r="M12">
        <v>365</v>
      </c>
      <c r="N12">
        <v>365</v>
      </c>
      <c r="O12">
        <v>365</v>
      </c>
      <c r="P12">
        <v>365</v>
      </c>
      <c r="Q12">
        <v>365</v>
      </c>
      <c r="R12">
        <v>365</v>
      </c>
      <c r="S12">
        <v>365</v>
      </c>
      <c r="T12">
        <v>365</v>
      </c>
      <c r="U12">
        <v>365</v>
      </c>
      <c r="V12">
        <v>365</v>
      </c>
      <c r="W12">
        <v>365</v>
      </c>
      <c r="X12">
        <v>365</v>
      </c>
      <c r="Y12">
        <v>365</v>
      </c>
      <c r="Z12">
        <v>365</v>
      </c>
      <c r="AA12">
        <v>365</v>
      </c>
      <c r="AB12">
        <v>365</v>
      </c>
      <c r="AC12">
        <v>365</v>
      </c>
      <c r="AD12">
        <v>365</v>
      </c>
      <c r="AE12">
        <v>365</v>
      </c>
      <c r="AF12">
        <v>365</v>
      </c>
      <c r="AG12">
        <v>365</v>
      </c>
      <c r="AH12">
        <v>365</v>
      </c>
      <c r="AI12">
        <v>365</v>
      </c>
      <c r="AJ12">
        <v>365</v>
      </c>
      <c r="AK12">
        <v>365</v>
      </c>
      <c r="AL12">
        <v>365</v>
      </c>
      <c r="AM12">
        <v>365</v>
      </c>
      <c r="AN12">
        <v>365</v>
      </c>
      <c r="AO12">
        <v>365</v>
      </c>
      <c r="AP12">
        <v>365</v>
      </c>
      <c r="AQ12">
        <v>365</v>
      </c>
      <c r="AR12">
        <v>365</v>
      </c>
      <c r="AS12">
        <v>365</v>
      </c>
      <c r="AT12">
        <v>365</v>
      </c>
      <c r="AU12">
        <v>365</v>
      </c>
      <c r="AV12">
        <v>365</v>
      </c>
      <c r="AW12">
        <v>365</v>
      </c>
      <c r="AX12">
        <v>365</v>
      </c>
      <c r="AY12">
        <v>365</v>
      </c>
      <c r="AZ12">
        <v>365</v>
      </c>
      <c r="BA12">
        <v>365</v>
      </c>
      <c r="BB12">
        <v>365</v>
      </c>
      <c r="BC12">
        <v>365</v>
      </c>
      <c r="BD12">
        <v>365</v>
      </c>
      <c r="BE12">
        <v>365</v>
      </c>
      <c r="BF12">
        <v>365</v>
      </c>
      <c r="BG12">
        <v>365</v>
      </c>
      <c r="BH12">
        <v>365</v>
      </c>
      <c r="BI12">
        <v>365</v>
      </c>
      <c r="BJ12">
        <v>365</v>
      </c>
      <c r="BK12">
        <v>365</v>
      </c>
      <c r="BL12">
        <v>365</v>
      </c>
      <c r="BM12">
        <v>365</v>
      </c>
    </row>
    <row r="13" spans="1:65" x14ac:dyDescent="0.2">
      <c r="A13" t="s">
        <v>33</v>
      </c>
      <c r="B13" t="s">
        <v>34</v>
      </c>
      <c r="C13">
        <v>10000</v>
      </c>
      <c r="D13" t="s">
        <v>10</v>
      </c>
      <c r="E13" t="s">
        <v>35</v>
      </c>
      <c r="F13">
        <v>10000</v>
      </c>
      <c r="G13">
        <v>10000</v>
      </c>
      <c r="H13">
        <v>10000</v>
      </c>
      <c r="I13">
        <v>10000</v>
      </c>
      <c r="J13">
        <v>10000</v>
      </c>
      <c r="K13">
        <v>10000</v>
      </c>
      <c r="L13">
        <v>10000</v>
      </c>
      <c r="M13">
        <v>10000</v>
      </c>
      <c r="N13">
        <v>10000</v>
      </c>
      <c r="O13">
        <v>10000</v>
      </c>
      <c r="P13">
        <v>10000</v>
      </c>
      <c r="Q13">
        <v>10000</v>
      </c>
      <c r="R13">
        <v>10000</v>
      </c>
      <c r="S13">
        <v>10000</v>
      </c>
      <c r="T13">
        <v>10000</v>
      </c>
      <c r="U13">
        <v>10000</v>
      </c>
      <c r="V13">
        <v>10000</v>
      </c>
      <c r="W13">
        <v>10000</v>
      </c>
      <c r="X13">
        <v>10000</v>
      </c>
      <c r="Y13">
        <v>10000</v>
      </c>
      <c r="Z13">
        <v>10000</v>
      </c>
      <c r="AA13">
        <v>10000</v>
      </c>
      <c r="AB13">
        <v>10000</v>
      </c>
      <c r="AC13">
        <v>10000</v>
      </c>
      <c r="AD13">
        <v>10000</v>
      </c>
      <c r="AE13">
        <v>10000</v>
      </c>
      <c r="AF13">
        <v>10000</v>
      </c>
      <c r="AG13">
        <v>10000</v>
      </c>
      <c r="AH13">
        <v>10000</v>
      </c>
      <c r="AI13">
        <v>10000</v>
      </c>
      <c r="AJ13">
        <v>10000</v>
      </c>
      <c r="AK13">
        <v>10000</v>
      </c>
      <c r="AL13">
        <v>10000</v>
      </c>
      <c r="AM13">
        <v>10000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</row>
    <row r="14" spans="1:65" x14ac:dyDescent="0.2">
      <c r="A14" t="s">
        <v>25</v>
      </c>
      <c r="B14" t="s">
        <v>34</v>
      </c>
      <c r="C14">
        <v>25000</v>
      </c>
      <c r="D14" t="s">
        <v>10</v>
      </c>
      <c r="E14" t="s">
        <v>36</v>
      </c>
      <c r="F14">
        <v>25000</v>
      </c>
      <c r="G14">
        <v>25000</v>
      </c>
      <c r="H14">
        <v>25000</v>
      </c>
      <c r="I14">
        <v>25000</v>
      </c>
      <c r="J14">
        <v>25000</v>
      </c>
      <c r="K14">
        <v>25000</v>
      </c>
      <c r="L14">
        <v>25000</v>
      </c>
      <c r="M14">
        <v>25000</v>
      </c>
      <c r="N14">
        <v>25000</v>
      </c>
      <c r="O14">
        <v>25000</v>
      </c>
      <c r="P14">
        <v>25000</v>
      </c>
      <c r="Q14">
        <v>25000</v>
      </c>
      <c r="R14">
        <v>25000</v>
      </c>
      <c r="S14">
        <v>25000</v>
      </c>
      <c r="T14">
        <v>25000</v>
      </c>
      <c r="U14">
        <v>25000</v>
      </c>
      <c r="V14">
        <v>25000</v>
      </c>
      <c r="W14">
        <v>25000</v>
      </c>
      <c r="X14">
        <v>25000</v>
      </c>
      <c r="Y14">
        <v>25000</v>
      </c>
      <c r="Z14">
        <v>25000</v>
      </c>
      <c r="AA14">
        <v>25000</v>
      </c>
      <c r="AB14">
        <v>25000</v>
      </c>
      <c r="AC14">
        <v>25000</v>
      </c>
      <c r="AD14">
        <v>25000</v>
      </c>
      <c r="AE14">
        <v>25000</v>
      </c>
      <c r="AF14">
        <v>25000</v>
      </c>
      <c r="AG14">
        <v>25000</v>
      </c>
      <c r="AH14">
        <v>25000</v>
      </c>
      <c r="AI14">
        <v>25000</v>
      </c>
      <c r="AJ14">
        <v>25000</v>
      </c>
      <c r="AK14">
        <v>25000</v>
      </c>
      <c r="AL14">
        <v>25000</v>
      </c>
      <c r="AM14">
        <v>25000</v>
      </c>
      <c r="AN14">
        <v>25000</v>
      </c>
      <c r="AO14">
        <v>25000</v>
      </c>
      <c r="AP14">
        <v>25000</v>
      </c>
      <c r="AQ14">
        <v>25000</v>
      </c>
      <c r="AR14">
        <v>25000</v>
      </c>
      <c r="AS14">
        <v>25000</v>
      </c>
      <c r="AT14">
        <v>25000</v>
      </c>
      <c r="AU14">
        <v>25000</v>
      </c>
      <c r="AV14">
        <v>25000</v>
      </c>
      <c r="AW14">
        <v>25000</v>
      </c>
      <c r="AX14">
        <v>25000</v>
      </c>
      <c r="AY14">
        <v>25000</v>
      </c>
      <c r="AZ14">
        <v>25000</v>
      </c>
      <c r="BA14">
        <v>25000</v>
      </c>
      <c r="BB14">
        <v>25000</v>
      </c>
      <c r="BC14">
        <v>25000</v>
      </c>
      <c r="BD14">
        <v>25000</v>
      </c>
      <c r="BE14">
        <v>25000</v>
      </c>
      <c r="BF14">
        <v>25000</v>
      </c>
      <c r="BG14">
        <v>25000</v>
      </c>
      <c r="BH14">
        <v>25000</v>
      </c>
      <c r="BI14">
        <v>25000</v>
      </c>
      <c r="BJ14">
        <v>25000</v>
      </c>
      <c r="BK14">
        <v>25000</v>
      </c>
      <c r="BL14">
        <v>25000</v>
      </c>
      <c r="BM14">
        <v>25000</v>
      </c>
    </row>
    <row r="15" spans="1:65" x14ac:dyDescent="0.2">
      <c r="A15" t="s">
        <v>27</v>
      </c>
      <c r="B15" t="s">
        <v>34</v>
      </c>
      <c r="C15">
        <v>15000</v>
      </c>
      <c r="D15" t="s">
        <v>10</v>
      </c>
      <c r="E15" t="s">
        <v>37</v>
      </c>
      <c r="F15">
        <v>15000</v>
      </c>
      <c r="G15">
        <v>15000</v>
      </c>
      <c r="H15">
        <v>15000</v>
      </c>
      <c r="I15">
        <v>15000</v>
      </c>
      <c r="J15">
        <v>15000</v>
      </c>
      <c r="K15">
        <v>15000</v>
      </c>
      <c r="L15">
        <v>15000</v>
      </c>
      <c r="M15">
        <v>15000</v>
      </c>
      <c r="N15">
        <v>15000</v>
      </c>
      <c r="O15">
        <v>15000</v>
      </c>
      <c r="P15">
        <v>15000</v>
      </c>
      <c r="Q15">
        <v>15000</v>
      </c>
      <c r="R15">
        <v>15000</v>
      </c>
      <c r="S15">
        <v>15000</v>
      </c>
      <c r="T15">
        <v>15000</v>
      </c>
      <c r="U15">
        <v>15000</v>
      </c>
      <c r="V15">
        <v>15000</v>
      </c>
      <c r="W15">
        <v>15000</v>
      </c>
      <c r="X15">
        <v>15000</v>
      </c>
      <c r="Y15">
        <v>15000</v>
      </c>
      <c r="Z15">
        <v>15000</v>
      </c>
      <c r="AA15">
        <v>15000</v>
      </c>
      <c r="AB15">
        <v>15000</v>
      </c>
      <c r="AC15">
        <v>15000</v>
      </c>
      <c r="AD15">
        <v>15000</v>
      </c>
      <c r="AE15">
        <v>15000</v>
      </c>
      <c r="AF15">
        <v>15000</v>
      </c>
      <c r="AG15">
        <v>15000</v>
      </c>
      <c r="AH15">
        <v>15000</v>
      </c>
      <c r="AI15">
        <v>15000</v>
      </c>
      <c r="AJ15">
        <v>15000</v>
      </c>
      <c r="AK15">
        <v>15000</v>
      </c>
      <c r="AL15">
        <v>15000</v>
      </c>
      <c r="AM15">
        <v>15000</v>
      </c>
      <c r="AN15">
        <v>15000</v>
      </c>
      <c r="AO15">
        <v>15000</v>
      </c>
      <c r="AP15">
        <v>15000</v>
      </c>
      <c r="AQ15">
        <v>15000</v>
      </c>
      <c r="AR15">
        <v>15000</v>
      </c>
      <c r="AS15">
        <v>15000</v>
      </c>
      <c r="AT15">
        <v>15000</v>
      </c>
      <c r="AU15">
        <v>15000</v>
      </c>
      <c r="AV15">
        <v>15000</v>
      </c>
      <c r="AW15">
        <v>15000</v>
      </c>
      <c r="AX15">
        <v>15000</v>
      </c>
      <c r="AY15">
        <v>15000</v>
      </c>
      <c r="AZ15">
        <v>15000</v>
      </c>
      <c r="BA15">
        <v>15000</v>
      </c>
      <c r="BB15">
        <v>15000</v>
      </c>
      <c r="BC15">
        <v>15000</v>
      </c>
      <c r="BD15">
        <v>15000</v>
      </c>
      <c r="BE15">
        <v>15000</v>
      </c>
      <c r="BF15">
        <v>15000</v>
      </c>
      <c r="BG15">
        <v>15000</v>
      </c>
      <c r="BH15">
        <v>15000</v>
      </c>
      <c r="BI15">
        <v>15000</v>
      </c>
      <c r="BJ15">
        <v>15000</v>
      </c>
      <c r="BK15">
        <v>15000</v>
      </c>
      <c r="BL15">
        <v>15000</v>
      </c>
      <c r="BM15">
        <v>15000</v>
      </c>
    </row>
    <row r="16" spans="1:65" x14ac:dyDescent="0.2">
      <c r="A16" t="s">
        <v>38</v>
      </c>
      <c r="B16" t="s">
        <v>34</v>
      </c>
      <c r="C16" t="s">
        <v>28</v>
      </c>
      <c r="D16" t="s">
        <v>10</v>
      </c>
      <c r="E16" t="s">
        <v>39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  <c r="AF16">
        <v>0.5</v>
      </c>
      <c r="AG16">
        <v>0.5</v>
      </c>
      <c r="AH16">
        <v>0.5</v>
      </c>
      <c r="AI16">
        <v>0.5</v>
      </c>
      <c r="AJ16">
        <v>0.5</v>
      </c>
      <c r="AK16">
        <v>0.5</v>
      </c>
      <c r="AL16">
        <v>0.5</v>
      </c>
      <c r="AM16">
        <v>0.5</v>
      </c>
      <c r="AN16">
        <v>0.5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0.5</v>
      </c>
      <c r="AU16">
        <v>0.5</v>
      </c>
      <c r="AV16">
        <v>0.5</v>
      </c>
      <c r="AW16">
        <v>0.5</v>
      </c>
      <c r="AX16">
        <v>0.5</v>
      </c>
      <c r="AY16">
        <v>0.5</v>
      </c>
      <c r="AZ16">
        <v>0.5</v>
      </c>
      <c r="BA16">
        <v>0.5</v>
      </c>
      <c r="BB16">
        <v>0.5</v>
      </c>
      <c r="BC16">
        <v>0.5</v>
      </c>
      <c r="BD16">
        <v>0.5</v>
      </c>
      <c r="BE16">
        <v>0.5</v>
      </c>
      <c r="BF16">
        <v>0.5</v>
      </c>
      <c r="BG16">
        <v>0.5</v>
      </c>
      <c r="BH16">
        <v>0.5</v>
      </c>
      <c r="BI16">
        <v>0.5</v>
      </c>
      <c r="BJ16">
        <v>0.5</v>
      </c>
      <c r="BK16">
        <v>0.5</v>
      </c>
      <c r="BL16">
        <v>0.5</v>
      </c>
      <c r="BM16">
        <v>0.5</v>
      </c>
    </row>
    <row r="17" spans="1:65" x14ac:dyDescent="0.2">
      <c r="A17" t="s">
        <v>40</v>
      </c>
      <c r="B17" t="s">
        <v>34</v>
      </c>
      <c r="C17" t="s">
        <v>41</v>
      </c>
      <c r="D17" t="s">
        <v>10</v>
      </c>
      <c r="E17" t="s">
        <v>42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</row>
    <row r="18" spans="1:65" x14ac:dyDescent="0.2">
      <c r="A18" t="s">
        <v>43</v>
      </c>
      <c r="B18" t="s">
        <v>44</v>
      </c>
      <c r="C18">
        <v>0</v>
      </c>
      <c r="D18" t="s">
        <v>10</v>
      </c>
      <c r="E18" t="s">
        <v>45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">
      <c r="A19" t="s">
        <v>46</v>
      </c>
      <c r="B19" t="s">
        <v>44</v>
      </c>
      <c r="C19">
        <v>0</v>
      </c>
      <c r="D19" t="s">
        <v>10</v>
      </c>
      <c r="E19" t="s">
        <v>47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">
      <c r="A20" t="s">
        <v>22</v>
      </c>
      <c r="B20" t="s">
        <v>1</v>
      </c>
      <c r="C20">
        <v>1</v>
      </c>
      <c r="D20" t="s">
        <v>10</v>
      </c>
      <c r="E20" t="s">
        <v>48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</row>
    <row r="21" spans="1:65" x14ac:dyDescent="0.2">
      <c r="A21" t="s">
        <v>33</v>
      </c>
      <c r="B21" t="s">
        <v>1</v>
      </c>
      <c r="C21">
        <v>0</v>
      </c>
      <c r="D21" t="s">
        <v>10</v>
      </c>
      <c r="E21" t="s">
        <v>48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">
      <c r="A22" t="s">
        <v>25</v>
      </c>
      <c r="B22" t="s">
        <v>1</v>
      </c>
      <c r="C22">
        <v>0</v>
      </c>
      <c r="D22" t="s">
        <v>10</v>
      </c>
      <c r="E22" t="s">
        <v>48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">
      <c r="A23" t="s">
        <v>27</v>
      </c>
      <c r="B23" t="s">
        <v>1</v>
      </c>
      <c r="C23">
        <v>0</v>
      </c>
      <c r="D23" t="s">
        <v>10</v>
      </c>
      <c r="E23" t="s">
        <v>48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">
      <c r="A24" t="s">
        <v>49</v>
      </c>
      <c r="B24" t="s">
        <v>1</v>
      </c>
      <c r="C24">
        <v>0</v>
      </c>
      <c r="D24" t="s">
        <v>10</v>
      </c>
      <c r="E24" t="s">
        <v>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">
      <c r="A25" t="s">
        <v>50</v>
      </c>
      <c r="B25" t="s">
        <v>6</v>
      </c>
      <c r="C25">
        <v>1</v>
      </c>
      <c r="D25" t="s">
        <v>10</v>
      </c>
      <c r="E25" t="s">
        <v>51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1</v>
      </c>
      <c r="BL25">
        <v>0</v>
      </c>
      <c r="BM25">
        <v>1</v>
      </c>
    </row>
    <row r="26" spans="1:65" x14ac:dyDescent="0.2">
      <c r="A26" t="s">
        <v>52</v>
      </c>
      <c r="B26" t="s">
        <v>6</v>
      </c>
      <c r="C26">
        <v>1</v>
      </c>
      <c r="D26" t="s">
        <v>10</v>
      </c>
      <c r="E26" t="s">
        <v>53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1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1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1</v>
      </c>
      <c r="BL26">
        <v>0</v>
      </c>
      <c r="BM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29" sqref="F2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55</v>
      </c>
      <c r="H1" t="s">
        <v>56</v>
      </c>
    </row>
    <row r="2" spans="1:8" x14ac:dyDescent="0.2">
      <c r="A2" t="s">
        <v>5</v>
      </c>
      <c r="B2" t="s">
        <v>6</v>
      </c>
      <c r="C2">
        <v>0.2</v>
      </c>
      <c r="D2" t="s">
        <v>7</v>
      </c>
      <c r="E2" t="s">
        <v>8</v>
      </c>
      <c r="F2">
        <v>0.2</v>
      </c>
      <c r="G2">
        <v>0</v>
      </c>
      <c r="H2">
        <v>1</v>
      </c>
    </row>
    <row r="3" spans="1:8" x14ac:dyDescent="0.2">
      <c r="A3" t="s">
        <v>9</v>
      </c>
      <c r="B3" t="s">
        <v>6</v>
      </c>
      <c r="C3">
        <v>0.2</v>
      </c>
      <c r="D3" t="s">
        <v>127</v>
      </c>
      <c r="E3" t="s">
        <v>11</v>
      </c>
      <c r="F3">
        <v>0.1</v>
      </c>
      <c r="G3">
        <v>10</v>
      </c>
      <c r="H3">
        <v>90</v>
      </c>
    </row>
    <row r="4" spans="1:8" x14ac:dyDescent="0.2">
      <c r="A4" t="s">
        <v>12</v>
      </c>
      <c r="B4" t="s">
        <v>6</v>
      </c>
      <c r="C4">
        <v>10</v>
      </c>
      <c r="D4" t="s">
        <v>10</v>
      </c>
      <c r="E4" t="s">
        <v>13</v>
      </c>
      <c r="F4">
        <v>10</v>
      </c>
      <c r="G4">
        <v>10</v>
      </c>
      <c r="H4">
        <v>10</v>
      </c>
    </row>
    <row r="5" spans="1:8" x14ac:dyDescent="0.2">
      <c r="A5" t="s">
        <v>14</v>
      </c>
      <c r="B5" t="s">
        <v>6</v>
      </c>
      <c r="C5">
        <v>0.5</v>
      </c>
      <c r="D5" t="s">
        <v>127</v>
      </c>
      <c r="E5" t="s">
        <v>15</v>
      </c>
      <c r="F5">
        <v>0.02</v>
      </c>
      <c r="G5">
        <v>2</v>
      </c>
      <c r="H5">
        <v>98</v>
      </c>
    </row>
    <row r="6" spans="1:8" x14ac:dyDescent="0.2">
      <c r="A6" t="s">
        <v>16</v>
      </c>
      <c r="B6" t="s">
        <v>6</v>
      </c>
      <c r="C6">
        <v>3</v>
      </c>
      <c r="D6" t="s">
        <v>10</v>
      </c>
      <c r="E6" t="s">
        <v>17</v>
      </c>
      <c r="F6">
        <v>1</v>
      </c>
      <c r="G6">
        <v>1</v>
      </c>
      <c r="H6">
        <v>1</v>
      </c>
    </row>
    <row r="7" spans="1:8" x14ac:dyDescent="0.2">
      <c r="A7" t="s">
        <v>18</v>
      </c>
      <c r="B7" t="s">
        <v>6</v>
      </c>
      <c r="C7">
        <v>0.5</v>
      </c>
      <c r="D7" t="s">
        <v>127</v>
      </c>
      <c r="E7" t="s">
        <v>19</v>
      </c>
      <c r="F7">
        <v>0.7</v>
      </c>
      <c r="G7">
        <v>7</v>
      </c>
      <c r="H7">
        <v>3</v>
      </c>
    </row>
    <row r="8" spans="1:8" x14ac:dyDescent="0.2">
      <c r="A8" t="s">
        <v>20</v>
      </c>
      <c r="B8" t="s">
        <v>6</v>
      </c>
      <c r="C8">
        <v>0.1</v>
      </c>
      <c r="D8" t="s">
        <v>127</v>
      </c>
      <c r="E8" t="s">
        <v>21</v>
      </c>
      <c r="F8">
        <v>0.05</v>
      </c>
      <c r="G8">
        <v>5</v>
      </c>
      <c r="H8">
        <v>95</v>
      </c>
    </row>
    <row r="9" spans="1:8" x14ac:dyDescent="0.2">
      <c r="A9" t="s">
        <v>22</v>
      </c>
      <c r="B9" t="s">
        <v>23</v>
      </c>
      <c r="C9">
        <v>0.2</v>
      </c>
      <c r="D9" t="s">
        <v>10</v>
      </c>
      <c r="E9" t="s">
        <v>24</v>
      </c>
      <c r="F9">
        <v>0.05</v>
      </c>
      <c r="G9">
        <v>5</v>
      </c>
      <c r="H9">
        <v>95</v>
      </c>
    </row>
    <row r="10" spans="1:8" x14ac:dyDescent="0.2">
      <c r="A10" t="s">
        <v>25</v>
      </c>
      <c r="B10" t="s">
        <v>23</v>
      </c>
      <c r="C10">
        <v>0.15</v>
      </c>
      <c r="D10" t="s">
        <v>127</v>
      </c>
      <c r="E10" t="s">
        <v>26</v>
      </c>
      <c r="F10">
        <v>0.1</v>
      </c>
      <c r="G10">
        <v>10</v>
      </c>
      <c r="H10">
        <v>90</v>
      </c>
    </row>
    <row r="11" spans="1:8" x14ac:dyDescent="0.2">
      <c r="A11" t="s">
        <v>27</v>
      </c>
      <c r="B11" t="s">
        <v>23</v>
      </c>
      <c r="C11" t="s">
        <v>28</v>
      </c>
      <c r="D11" t="s">
        <v>10</v>
      </c>
      <c r="E11" t="s">
        <v>29</v>
      </c>
      <c r="F11">
        <v>1</v>
      </c>
      <c r="G11">
        <v>1</v>
      </c>
      <c r="H11">
        <v>1</v>
      </c>
    </row>
    <row r="12" spans="1:8" x14ac:dyDescent="0.2">
      <c r="A12" t="s">
        <v>22</v>
      </c>
      <c r="B12" t="s">
        <v>30</v>
      </c>
      <c r="C12" t="s">
        <v>31</v>
      </c>
      <c r="D12" t="s">
        <v>10</v>
      </c>
      <c r="E12" t="s">
        <v>32</v>
      </c>
      <c r="F12">
        <v>365</v>
      </c>
      <c r="G12">
        <v>365</v>
      </c>
      <c r="H12">
        <v>365</v>
      </c>
    </row>
    <row r="13" spans="1:8" x14ac:dyDescent="0.2">
      <c r="A13" t="s">
        <v>33</v>
      </c>
      <c r="B13" t="s">
        <v>34</v>
      </c>
      <c r="C13">
        <v>10000</v>
      </c>
      <c r="D13" t="s">
        <v>10</v>
      </c>
      <c r="E13" t="s">
        <v>35</v>
      </c>
      <c r="F13">
        <v>10000</v>
      </c>
      <c r="G13">
        <v>10000</v>
      </c>
      <c r="H13">
        <v>10000</v>
      </c>
    </row>
    <row r="14" spans="1:8" x14ac:dyDescent="0.2">
      <c r="A14" t="s">
        <v>25</v>
      </c>
      <c r="B14" t="s">
        <v>34</v>
      </c>
      <c r="C14">
        <v>25000</v>
      </c>
      <c r="D14" t="s">
        <v>10</v>
      </c>
      <c r="E14" t="s">
        <v>36</v>
      </c>
      <c r="F14">
        <v>25000</v>
      </c>
      <c r="G14">
        <v>25000</v>
      </c>
      <c r="H14">
        <v>25000</v>
      </c>
    </row>
    <row r="15" spans="1:8" x14ac:dyDescent="0.2">
      <c r="A15" t="s">
        <v>27</v>
      </c>
      <c r="B15" t="s">
        <v>34</v>
      </c>
      <c r="C15">
        <v>15000</v>
      </c>
      <c r="D15" t="s">
        <v>10</v>
      </c>
      <c r="E15" t="s">
        <v>37</v>
      </c>
      <c r="F15">
        <v>15000</v>
      </c>
      <c r="G15">
        <v>15000</v>
      </c>
      <c r="H15">
        <v>15000</v>
      </c>
    </row>
    <row r="16" spans="1:8" x14ac:dyDescent="0.2">
      <c r="A16" t="s">
        <v>38</v>
      </c>
      <c r="B16" t="s">
        <v>34</v>
      </c>
      <c r="C16" t="s">
        <v>28</v>
      </c>
      <c r="D16" t="s">
        <v>10</v>
      </c>
      <c r="E16" t="s">
        <v>39</v>
      </c>
      <c r="F16">
        <v>0.5</v>
      </c>
      <c r="G16">
        <v>0.5</v>
      </c>
      <c r="H16">
        <v>0.5</v>
      </c>
    </row>
    <row r="17" spans="1:8" x14ac:dyDescent="0.2">
      <c r="A17" t="s">
        <v>40</v>
      </c>
      <c r="B17" t="s">
        <v>34</v>
      </c>
      <c r="C17" t="s">
        <v>41</v>
      </c>
      <c r="D17" t="s">
        <v>7</v>
      </c>
      <c r="E17" t="s">
        <v>42</v>
      </c>
      <c r="F17">
        <v>3</v>
      </c>
      <c r="G17">
        <v>1</v>
      </c>
      <c r="H17">
        <v>5</v>
      </c>
    </row>
    <row r="18" spans="1:8" x14ac:dyDescent="0.2">
      <c r="A18" t="s">
        <v>43</v>
      </c>
      <c r="B18" t="s">
        <v>44</v>
      </c>
      <c r="C18">
        <v>0</v>
      </c>
      <c r="D18" t="s">
        <v>7</v>
      </c>
      <c r="E18" t="s">
        <v>45</v>
      </c>
      <c r="F18">
        <v>100</v>
      </c>
      <c r="G18">
        <v>0</v>
      </c>
      <c r="H18">
        <v>200</v>
      </c>
    </row>
    <row r="19" spans="1:8" x14ac:dyDescent="0.2">
      <c r="A19" t="s">
        <v>46</v>
      </c>
      <c r="B19" t="s">
        <v>44</v>
      </c>
      <c r="C19">
        <v>0</v>
      </c>
      <c r="D19" t="s">
        <v>7</v>
      </c>
      <c r="E19" t="s">
        <v>47</v>
      </c>
      <c r="F19">
        <v>250</v>
      </c>
      <c r="G19">
        <v>0</v>
      </c>
      <c r="H19">
        <v>500</v>
      </c>
    </row>
    <row r="20" spans="1:8" x14ac:dyDescent="0.2">
      <c r="A20" t="s">
        <v>22</v>
      </c>
      <c r="B20" t="s">
        <v>1</v>
      </c>
      <c r="C20">
        <v>1</v>
      </c>
      <c r="D20" t="s">
        <v>10</v>
      </c>
      <c r="E20" t="s">
        <v>48</v>
      </c>
      <c r="F20">
        <v>1</v>
      </c>
      <c r="G20">
        <v>1</v>
      </c>
      <c r="H20">
        <v>1</v>
      </c>
    </row>
    <row r="21" spans="1:8" x14ac:dyDescent="0.2">
      <c r="A21" t="s">
        <v>33</v>
      </c>
      <c r="B21" t="s">
        <v>1</v>
      </c>
      <c r="C21">
        <v>0</v>
      </c>
      <c r="D21" t="s">
        <v>10</v>
      </c>
      <c r="E21" t="s">
        <v>48</v>
      </c>
      <c r="F21">
        <v>0</v>
      </c>
      <c r="G21">
        <v>0</v>
      </c>
      <c r="H21">
        <v>0</v>
      </c>
    </row>
    <row r="22" spans="1:8" x14ac:dyDescent="0.2">
      <c r="A22" t="s">
        <v>25</v>
      </c>
      <c r="B22" t="s">
        <v>1</v>
      </c>
      <c r="C22">
        <v>0</v>
      </c>
      <c r="D22" t="s">
        <v>10</v>
      </c>
      <c r="E22" t="s">
        <v>48</v>
      </c>
      <c r="F22">
        <v>0</v>
      </c>
      <c r="G22">
        <v>0</v>
      </c>
      <c r="H22">
        <v>0</v>
      </c>
    </row>
    <row r="23" spans="1:8" x14ac:dyDescent="0.2">
      <c r="A23" t="s">
        <v>27</v>
      </c>
      <c r="B23" t="s">
        <v>1</v>
      </c>
      <c r="C23">
        <v>0</v>
      </c>
      <c r="D23" t="s">
        <v>10</v>
      </c>
      <c r="E23" t="s">
        <v>48</v>
      </c>
      <c r="F23">
        <v>0</v>
      </c>
      <c r="G23">
        <v>0</v>
      </c>
      <c r="H23">
        <v>0</v>
      </c>
    </row>
    <row r="24" spans="1:8" x14ac:dyDescent="0.2">
      <c r="A24" t="s">
        <v>49</v>
      </c>
      <c r="B24" t="s">
        <v>1</v>
      </c>
      <c r="C24">
        <v>0</v>
      </c>
      <c r="D24" t="s">
        <v>10</v>
      </c>
      <c r="E24" t="s">
        <v>48</v>
      </c>
      <c r="F24">
        <v>0</v>
      </c>
      <c r="G24">
        <v>0</v>
      </c>
      <c r="H24">
        <v>0</v>
      </c>
    </row>
    <row r="25" spans="1:8" x14ac:dyDescent="0.2">
      <c r="A25" t="s">
        <v>50</v>
      </c>
      <c r="B25" t="s">
        <v>6</v>
      </c>
      <c r="C25">
        <v>1</v>
      </c>
      <c r="D25" t="s">
        <v>7</v>
      </c>
      <c r="E25" t="s">
        <v>51</v>
      </c>
      <c r="F25">
        <v>0.5</v>
      </c>
      <c r="G25">
        <v>0</v>
      </c>
      <c r="H25">
        <v>1</v>
      </c>
    </row>
    <row r="26" spans="1:8" x14ac:dyDescent="0.2">
      <c r="A26" t="s">
        <v>52</v>
      </c>
      <c r="B26" t="s">
        <v>6</v>
      </c>
      <c r="C26">
        <v>1</v>
      </c>
      <c r="D26" t="s">
        <v>7</v>
      </c>
      <c r="E26" t="s">
        <v>53</v>
      </c>
      <c r="F26">
        <v>0.5</v>
      </c>
      <c r="G26">
        <v>0</v>
      </c>
      <c r="H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workbookViewId="0">
      <selection activeCell="J29" sqref="J29:J55"/>
    </sheetView>
  </sheetViews>
  <sheetFormatPr baseColWidth="10" defaultRowHeight="16" x14ac:dyDescent="0.2"/>
  <cols>
    <col min="5" max="5" width="63.5" customWidth="1"/>
    <col min="6" max="6" width="13.5" customWidth="1"/>
    <col min="7" max="7" width="21.1640625" customWidth="1"/>
    <col min="8" max="8" width="22.33203125" customWidth="1"/>
    <col min="10" max="10" width="28.5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 t="s">
        <v>88</v>
      </c>
      <c r="H1" t="s">
        <v>89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  <c r="AL1" t="s">
        <v>86</v>
      </c>
    </row>
    <row r="2" spans="1:38" x14ac:dyDescent="0.2">
      <c r="A2" t="s">
        <v>5</v>
      </c>
      <c r="B2" t="s">
        <v>6</v>
      </c>
      <c r="C2">
        <v>0.2</v>
      </c>
      <c r="D2" t="s">
        <v>10</v>
      </c>
      <c r="E2" t="s">
        <v>8</v>
      </c>
      <c r="F2">
        <v>0.2</v>
      </c>
      <c r="G2">
        <v>0</v>
      </c>
      <c r="H2">
        <v>1</v>
      </c>
    </row>
    <row r="3" spans="1:38" x14ac:dyDescent="0.2">
      <c r="A3" t="s">
        <v>9</v>
      </c>
      <c r="B3" t="s">
        <v>6</v>
      </c>
      <c r="C3">
        <v>0.2</v>
      </c>
      <c r="D3" t="s">
        <v>10</v>
      </c>
      <c r="E3" t="s">
        <v>11</v>
      </c>
      <c r="F3">
        <v>0.1</v>
      </c>
      <c r="G3">
        <v>10</v>
      </c>
      <c r="H3">
        <v>90</v>
      </c>
    </row>
    <row r="4" spans="1:38" x14ac:dyDescent="0.2">
      <c r="A4" t="s">
        <v>12</v>
      </c>
      <c r="B4" t="s">
        <v>6</v>
      </c>
      <c r="C4">
        <v>10</v>
      </c>
      <c r="D4" t="s">
        <v>10</v>
      </c>
      <c r="E4" t="s">
        <v>13</v>
      </c>
      <c r="F4">
        <v>10</v>
      </c>
      <c r="G4">
        <v>10</v>
      </c>
      <c r="H4">
        <v>10</v>
      </c>
    </row>
    <row r="5" spans="1:38" x14ac:dyDescent="0.2">
      <c r="A5" t="s">
        <v>14</v>
      </c>
      <c r="B5" t="s">
        <v>6</v>
      </c>
      <c r="C5">
        <v>0.5</v>
      </c>
      <c r="D5" t="s">
        <v>10</v>
      </c>
      <c r="E5" t="s">
        <v>15</v>
      </c>
      <c r="F5">
        <v>0.02</v>
      </c>
      <c r="G5">
        <v>2</v>
      </c>
      <c r="H5">
        <v>98</v>
      </c>
    </row>
    <row r="6" spans="1:38" x14ac:dyDescent="0.2">
      <c r="A6" t="s">
        <v>16</v>
      </c>
      <c r="B6" t="s">
        <v>6</v>
      </c>
      <c r="C6">
        <v>3</v>
      </c>
      <c r="D6" t="s">
        <v>10</v>
      </c>
      <c r="E6" t="s">
        <v>17</v>
      </c>
      <c r="F6">
        <v>1</v>
      </c>
      <c r="G6">
        <v>1</v>
      </c>
      <c r="H6">
        <v>1</v>
      </c>
    </row>
    <row r="7" spans="1:38" x14ac:dyDescent="0.2">
      <c r="A7" t="s">
        <v>18</v>
      </c>
      <c r="B7" t="s">
        <v>6</v>
      </c>
      <c r="C7">
        <v>0.5</v>
      </c>
      <c r="D7" t="s">
        <v>10</v>
      </c>
      <c r="E7" t="s">
        <v>19</v>
      </c>
      <c r="F7">
        <v>0.7</v>
      </c>
      <c r="G7">
        <v>0.7</v>
      </c>
      <c r="H7">
        <v>0.7</v>
      </c>
    </row>
    <row r="8" spans="1:38" x14ac:dyDescent="0.2">
      <c r="A8" t="s">
        <v>20</v>
      </c>
      <c r="B8" t="s">
        <v>6</v>
      </c>
      <c r="C8">
        <v>0.1</v>
      </c>
      <c r="D8" t="s">
        <v>10</v>
      </c>
      <c r="E8" t="s">
        <v>21</v>
      </c>
      <c r="F8">
        <v>0.05</v>
      </c>
      <c r="G8">
        <v>5</v>
      </c>
      <c r="H8">
        <v>95</v>
      </c>
    </row>
    <row r="9" spans="1:38" x14ac:dyDescent="0.2">
      <c r="A9" t="s">
        <v>22</v>
      </c>
      <c r="B9" t="s">
        <v>23</v>
      </c>
      <c r="C9">
        <v>0.2</v>
      </c>
      <c r="D9" t="s">
        <v>10</v>
      </c>
      <c r="E9" t="s">
        <v>24</v>
      </c>
      <c r="F9">
        <v>0.05</v>
      </c>
      <c r="G9">
        <v>5</v>
      </c>
      <c r="H9">
        <v>95</v>
      </c>
    </row>
    <row r="10" spans="1:38" x14ac:dyDescent="0.2">
      <c r="A10" t="s">
        <v>25</v>
      </c>
      <c r="B10" t="s">
        <v>23</v>
      </c>
      <c r="C10">
        <v>0.15</v>
      </c>
      <c r="D10" t="s">
        <v>10</v>
      </c>
      <c r="E10" t="s">
        <v>26</v>
      </c>
      <c r="F10">
        <v>0.1</v>
      </c>
      <c r="G10">
        <v>10</v>
      </c>
      <c r="H10">
        <v>90</v>
      </c>
    </row>
    <row r="11" spans="1:38" x14ac:dyDescent="0.2">
      <c r="A11" t="s">
        <v>27</v>
      </c>
      <c r="B11" t="s">
        <v>23</v>
      </c>
      <c r="C11" t="s">
        <v>28</v>
      </c>
      <c r="D11" t="s">
        <v>10</v>
      </c>
      <c r="E11" t="s">
        <v>29</v>
      </c>
      <c r="F11">
        <v>1</v>
      </c>
      <c r="G11">
        <v>1</v>
      </c>
      <c r="H11">
        <v>1</v>
      </c>
    </row>
    <row r="12" spans="1:38" x14ac:dyDescent="0.2">
      <c r="A12" t="s">
        <v>22</v>
      </c>
      <c r="B12" t="s">
        <v>30</v>
      </c>
      <c r="C12" t="s">
        <v>31</v>
      </c>
      <c r="D12" t="s">
        <v>10</v>
      </c>
      <c r="E12" t="s">
        <v>32</v>
      </c>
      <c r="F12">
        <v>365</v>
      </c>
      <c r="G12">
        <v>365</v>
      </c>
      <c r="H12">
        <v>365</v>
      </c>
    </row>
    <row r="13" spans="1:38" x14ac:dyDescent="0.2">
      <c r="A13" t="s">
        <v>33</v>
      </c>
      <c r="B13" t="s">
        <v>34</v>
      </c>
      <c r="C13">
        <v>10000</v>
      </c>
      <c r="D13" t="s">
        <v>10</v>
      </c>
      <c r="E13" t="s">
        <v>35</v>
      </c>
      <c r="F13">
        <v>10000</v>
      </c>
      <c r="G13">
        <v>10000</v>
      </c>
      <c r="H13">
        <v>10000</v>
      </c>
    </row>
    <row r="14" spans="1:38" x14ac:dyDescent="0.2">
      <c r="A14" t="s">
        <v>25</v>
      </c>
      <c r="B14" t="s">
        <v>34</v>
      </c>
      <c r="C14">
        <v>25000</v>
      </c>
      <c r="D14" t="s">
        <v>10</v>
      </c>
      <c r="E14" t="s">
        <v>36</v>
      </c>
      <c r="F14">
        <v>25000</v>
      </c>
      <c r="G14">
        <v>25000</v>
      </c>
      <c r="H14">
        <v>25000</v>
      </c>
    </row>
    <row r="15" spans="1:38" x14ac:dyDescent="0.2">
      <c r="A15" t="s">
        <v>27</v>
      </c>
      <c r="B15" t="s">
        <v>34</v>
      </c>
      <c r="C15">
        <v>15000</v>
      </c>
      <c r="D15" t="s">
        <v>10</v>
      </c>
      <c r="E15" t="s">
        <v>37</v>
      </c>
      <c r="F15">
        <v>15000</v>
      </c>
      <c r="G15">
        <v>15000</v>
      </c>
      <c r="H15">
        <v>15000</v>
      </c>
    </row>
    <row r="16" spans="1:38" x14ac:dyDescent="0.2">
      <c r="A16" t="s">
        <v>38</v>
      </c>
      <c r="B16" t="s">
        <v>34</v>
      </c>
      <c r="C16" t="s">
        <v>28</v>
      </c>
      <c r="D16" t="s">
        <v>10</v>
      </c>
      <c r="E16" t="s">
        <v>39</v>
      </c>
      <c r="F16">
        <v>0.5</v>
      </c>
      <c r="G16">
        <v>0.5</v>
      </c>
      <c r="H16">
        <v>0.5</v>
      </c>
    </row>
    <row r="17" spans="1:10" x14ac:dyDescent="0.2">
      <c r="A17" t="s">
        <v>40</v>
      </c>
      <c r="B17" t="s">
        <v>34</v>
      </c>
      <c r="C17" t="s">
        <v>41</v>
      </c>
      <c r="D17" t="s">
        <v>10</v>
      </c>
      <c r="E17" t="s">
        <v>42</v>
      </c>
      <c r="F17">
        <v>3</v>
      </c>
      <c r="G17">
        <v>0.5</v>
      </c>
      <c r="H17">
        <v>5</v>
      </c>
    </row>
    <row r="18" spans="1:10" x14ac:dyDescent="0.2">
      <c r="A18" t="s">
        <v>43</v>
      </c>
      <c r="B18" t="s">
        <v>44</v>
      </c>
      <c r="C18">
        <v>0</v>
      </c>
      <c r="D18" t="s">
        <v>10</v>
      </c>
      <c r="E18" t="s">
        <v>45</v>
      </c>
      <c r="F18">
        <v>0</v>
      </c>
      <c r="G18">
        <v>0</v>
      </c>
      <c r="H18">
        <v>0</v>
      </c>
    </row>
    <row r="19" spans="1:10" x14ac:dyDescent="0.2">
      <c r="A19" t="s">
        <v>46</v>
      </c>
      <c r="B19" t="s">
        <v>44</v>
      </c>
      <c r="C19">
        <v>0</v>
      </c>
      <c r="D19" t="s">
        <v>10</v>
      </c>
      <c r="E19" t="s">
        <v>47</v>
      </c>
      <c r="F19">
        <v>0</v>
      </c>
      <c r="G19">
        <v>0</v>
      </c>
      <c r="H19">
        <v>0</v>
      </c>
    </row>
    <row r="20" spans="1:10" x14ac:dyDescent="0.2">
      <c r="A20" t="s">
        <v>22</v>
      </c>
      <c r="B20" t="s">
        <v>1</v>
      </c>
      <c r="C20">
        <v>1</v>
      </c>
      <c r="D20" t="s">
        <v>10</v>
      </c>
      <c r="E20" t="s">
        <v>48</v>
      </c>
      <c r="F20">
        <v>1</v>
      </c>
      <c r="G20">
        <v>1</v>
      </c>
      <c r="H20">
        <v>1</v>
      </c>
    </row>
    <row r="21" spans="1:10" x14ac:dyDescent="0.2">
      <c r="A21" t="s">
        <v>33</v>
      </c>
      <c r="B21" t="s">
        <v>1</v>
      </c>
      <c r="C21">
        <v>0</v>
      </c>
      <c r="D21" t="s">
        <v>10</v>
      </c>
      <c r="E21" t="s">
        <v>48</v>
      </c>
      <c r="F21">
        <v>0</v>
      </c>
      <c r="G21">
        <v>0</v>
      </c>
      <c r="H21">
        <v>0</v>
      </c>
    </row>
    <row r="22" spans="1:10" x14ac:dyDescent="0.2">
      <c r="A22" t="s">
        <v>25</v>
      </c>
      <c r="B22" t="s">
        <v>1</v>
      </c>
      <c r="C22">
        <v>0</v>
      </c>
      <c r="D22" t="s">
        <v>10</v>
      </c>
      <c r="E22" t="s">
        <v>48</v>
      </c>
      <c r="F22">
        <v>0</v>
      </c>
      <c r="G22">
        <v>0</v>
      </c>
      <c r="H22">
        <v>0</v>
      </c>
    </row>
    <row r="23" spans="1:10" x14ac:dyDescent="0.2">
      <c r="A23" t="s">
        <v>27</v>
      </c>
      <c r="B23" t="s">
        <v>1</v>
      </c>
      <c r="C23">
        <v>0</v>
      </c>
      <c r="D23" t="s">
        <v>10</v>
      </c>
      <c r="E23" t="s">
        <v>48</v>
      </c>
      <c r="F23">
        <v>0</v>
      </c>
      <c r="G23">
        <v>0</v>
      </c>
      <c r="H23">
        <v>0</v>
      </c>
    </row>
    <row r="24" spans="1:10" x14ac:dyDescent="0.2">
      <c r="A24" t="s">
        <v>49</v>
      </c>
      <c r="B24" t="s">
        <v>1</v>
      </c>
      <c r="C24">
        <v>0</v>
      </c>
      <c r="D24" t="s">
        <v>10</v>
      </c>
      <c r="E24" t="s">
        <v>48</v>
      </c>
      <c r="F24">
        <v>0</v>
      </c>
      <c r="G24">
        <v>0</v>
      </c>
      <c r="H24">
        <v>0</v>
      </c>
    </row>
    <row r="25" spans="1:10" x14ac:dyDescent="0.2">
      <c r="A25" t="s">
        <v>50</v>
      </c>
      <c r="B25" t="s">
        <v>6</v>
      </c>
      <c r="C25">
        <v>1</v>
      </c>
      <c r="D25" t="s">
        <v>10</v>
      </c>
      <c r="E25" t="s">
        <v>51</v>
      </c>
      <c r="F25">
        <v>1</v>
      </c>
      <c r="G25">
        <v>0</v>
      </c>
      <c r="H25">
        <v>1</v>
      </c>
    </row>
    <row r="26" spans="1:10" x14ac:dyDescent="0.2">
      <c r="A26" t="s">
        <v>52</v>
      </c>
      <c r="B26" t="s">
        <v>6</v>
      </c>
      <c r="C26">
        <v>1</v>
      </c>
      <c r="D26" t="s">
        <v>10</v>
      </c>
      <c r="E26" t="s">
        <v>53</v>
      </c>
      <c r="F26">
        <v>1</v>
      </c>
      <c r="G26">
        <v>0</v>
      </c>
      <c r="H26">
        <v>1</v>
      </c>
    </row>
    <row r="29" spans="1:10" x14ac:dyDescent="0.2">
      <c r="I29" t="s">
        <v>90</v>
      </c>
      <c r="J29" t="str">
        <f>CONCATENATE("scenario",I29)</f>
        <v>scenarioL</v>
      </c>
    </row>
    <row r="30" spans="1:10" x14ac:dyDescent="0.2">
      <c r="J30" t="str">
        <f>CONCATENATE("scenario",I29,"_psa_param1")</f>
        <v>scenarioL_psa_param1</v>
      </c>
    </row>
    <row r="31" spans="1:10" x14ac:dyDescent="0.2">
      <c r="J31" t="str">
        <f>CONCATENATE("scenario",I29,"_psa_param2")</f>
        <v>scenarioL_psa_param2</v>
      </c>
    </row>
    <row r="32" spans="1:10" x14ac:dyDescent="0.2">
      <c r="I32" t="s">
        <v>91</v>
      </c>
      <c r="J32" t="str">
        <f>CONCATENATE("scenario",I32)</f>
        <v>scenarioM</v>
      </c>
    </row>
    <row r="33" spans="9:10" x14ac:dyDescent="0.2">
      <c r="J33" t="str">
        <f>CONCATENATE("scenario",I32,"_psa_param1")</f>
        <v>scenarioM_psa_param1</v>
      </c>
    </row>
    <row r="34" spans="9:10" x14ac:dyDescent="0.2">
      <c r="J34" t="str">
        <f>CONCATENATE("scenario",I32,"_psa_param2")</f>
        <v>scenarioM_psa_param2</v>
      </c>
    </row>
    <row r="35" spans="9:10" x14ac:dyDescent="0.2">
      <c r="I35" t="s">
        <v>92</v>
      </c>
      <c r="J35" t="str">
        <f>CONCATENATE("scenario",I35)</f>
        <v>scenarioN</v>
      </c>
    </row>
    <row r="36" spans="9:10" x14ac:dyDescent="0.2">
      <c r="J36" t="str">
        <f>CONCATENATE("scenario",I35,"_psa_param1")</f>
        <v>scenarioN_psa_param1</v>
      </c>
    </row>
    <row r="37" spans="9:10" x14ac:dyDescent="0.2">
      <c r="J37" t="str">
        <f>CONCATENATE("scenario",I35,"_psa_param2")</f>
        <v>scenarioN_psa_param2</v>
      </c>
    </row>
    <row r="38" spans="9:10" x14ac:dyDescent="0.2">
      <c r="I38" t="s">
        <v>93</v>
      </c>
      <c r="J38" t="str">
        <f>CONCATENATE("scenario",I38)</f>
        <v>scenarioO</v>
      </c>
    </row>
    <row r="39" spans="9:10" x14ac:dyDescent="0.2">
      <c r="J39" t="str">
        <f>CONCATENATE("scenario",I38,"_psa_param1")</f>
        <v>scenarioO_psa_param1</v>
      </c>
    </row>
    <row r="40" spans="9:10" x14ac:dyDescent="0.2">
      <c r="J40" t="str">
        <f>CONCATENATE("scenario",I38,"_psa_param2")</f>
        <v>scenarioO_psa_param2</v>
      </c>
    </row>
    <row r="41" spans="9:10" x14ac:dyDescent="0.2">
      <c r="I41" t="s">
        <v>94</v>
      </c>
      <c r="J41" t="str">
        <f>CONCATENATE("scenario",I41)</f>
        <v>scenarioP</v>
      </c>
    </row>
    <row r="42" spans="9:10" x14ac:dyDescent="0.2">
      <c r="J42" t="str">
        <f>CONCATENATE("scenario",I41,"_psa_param1")</f>
        <v>scenarioP_psa_param1</v>
      </c>
    </row>
    <row r="43" spans="9:10" x14ac:dyDescent="0.2">
      <c r="J43" t="str">
        <f>CONCATENATE("scenario",I41,"_psa_param2")</f>
        <v>scenarioP_psa_param2</v>
      </c>
    </row>
    <row r="44" spans="9:10" x14ac:dyDescent="0.2">
      <c r="I44" t="s">
        <v>95</v>
      </c>
      <c r="J44" t="str">
        <f>CONCATENATE("scenario",I44)</f>
        <v>scenarioQ</v>
      </c>
    </row>
    <row r="45" spans="9:10" x14ac:dyDescent="0.2">
      <c r="J45" t="str">
        <f>CONCATENATE("scenario",I44,"_psa_param1")</f>
        <v>scenarioQ_psa_param1</v>
      </c>
    </row>
    <row r="46" spans="9:10" x14ac:dyDescent="0.2">
      <c r="J46" t="str">
        <f>CONCATENATE("scenario",I44,"_psa_param2")</f>
        <v>scenarioQ_psa_param2</v>
      </c>
    </row>
    <row r="47" spans="9:10" x14ac:dyDescent="0.2">
      <c r="I47" t="s">
        <v>96</v>
      </c>
      <c r="J47" t="str">
        <f>CONCATENATE("scenario",I47)</f>
        <v>scenarioR</v>
      </c>
    </row>
    <row r="48" spans="9:10" x14ac:dyDescent="0.2">
      <c r="J48" t="str">
        <f>CONCATENATE("scenario",I47,"_psa_param1")</f>
        <v>scenarioR_psa_param1</v>
      </c>
    </row>
    <row r="49" spans="9:10" x14ac:dyDescent="0.2">
      <c r="J49" t="str">
        <f>CONCATENATE("scenario",I47,"_psa_param2")</f>
        <v>scenarioR_psa_param2</v>
      </c>
    </row>
    <row r="50" spans="9:10" x14ac:dyDescent="0.2">
      <c r="I50" t="s">
        <v>97</v>
      </c>
      <c r="J50" t="str">
        <f>CONCATENATE("scenario",I50)</f>
        <v>scenarioS</v>
      </c>
    </row>
    <row r="51" spans="9:10" x14ac:dyDescent="0.2">
      <c r="J51" t="str">
        <f>CONCATENATE("scenario",I50,"_psa_param1")</f>
        <v>scenarioS_psa_param1</v>
      </c>
    </row>
    <row r="52" spans="9:10" x14ac:dyDescent="0.2">
      <c r="J52" t="str">
        <f>CONCATENATE("scenario",I50,"_psa_param2")</f>
        <v>scenarioS_psa_param2</v>
      </c>
    </row>
    <row r="53" spans="9:10" x14ac:dyDescent="0.2">
      <c r="I53" t="s">
        <v>98</v>
      </c>
      <c r="J53" t="str">
        <f>CONCATENATE("scenario",I53)</f>
        <v>scenarioT</v>
      </c>
    </row>
    <row r="54" spans="9:10" x14ac:dyDescent="0.2">
      <c r="J54" t="str">
        <f>CONCATENATE("scenario",I53,"_psa_param1")</f>
        <v>scenarioT_psa_param1</v>
      </c>
    </row>
    <row r="55" spans="9:10" x14ac:dyDescent="0.2">
      <c r="J55" t="str">
        <f>CONCATENATE("scenario",I53,"_psa_param2")</f>
        <v>scenarioT_psa_param2</v>
      </c>
    </row>
    <row r="56" spans="9:10" x14ac:dyDescent="0.2">
      <c r="I56" t="s">
        <v>99</v>
      </c>
      <c r="J56" t="str">
        <f>CONCATENATE("scenario",I56)</f>
        <v>scenarioU</v>
      </c>
    </row>
    <row r="57" spans="9:10" x14ac:dyDescent="0.2">
      <c r="J57" t="str">
        <f>CONCATENATE("scenario",I56,"_psa_param1")</f>
        <v>scenarioU_psa_param1</v>
      </c>
    </row>
    <row r="58" spans="9:10" x14ac:dyDescent="0.2">
      <c r="J58" t="str">
        <f>CONCATENATE("scenario",I56,"_psa_param2")</f>
        <v>scenarioU_psa_param2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vogi-single-scenario</vt:lpstr>
      <vt:lpstr>vogi-panel20</vt:lpstr>
      <vt:lpstr>single-scenario-psa</vt:lpstr>
      <vt:lpstr>scratch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2017-08-28T18:45:40Z</dcterms:created>
  <dcterms:modified xsi:type="dcterms:W3CDTF">2017-08-28T21:01:42Z</dcterms:modified>
</cp:coreProperties>
</file>