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 6\Data Science\prac 1\"/>
    </mc:Choice>
  </mc:AlternateContent>
  <xr:revisionPtr revIDLastSave="0" documentId="8_{F22B1B21-1A2A-4953-9E43-CB144E6ECD8F}" xr6:coauthVersionLast="47" xr6:coauthVersionMax="47" xr10:uidLastSave="{00000000-0000-0000-0000-000000000000}"/>
  <bookViews>
    <workbookView xWindow="-120" yWindow="-120" windowWidth="20730" windowHeight="11160" activeTab="2" xr2:uid="{6A9E7FBA-31F1-4FAA-B320-20B3C52B7B11}"/>
  </bookViews>
  <sheets>
    <sheet name="Sheet1" sheetId="1" r:id="rId1"/>
    <sheet name="Page View" sheetId="2" r:id="rId2"/>
    <sheet name="Page Views" sheetId="4" r:id="rId3"/>
    <sheet name="Page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4" i="4"/>
  <c r="F3" i="2"/>
  <c r="H3" i="1"/>
</calcChain>
</file>

<file path=xl/sharedStrings.xml><?xml version="1.0" encoding="utf-8"?>
<sst xmlns="http://schemas.openxmlformats.org/spreadsheetml/2006/main" count="140" uniqueCount="109">
  <si>
    <t>Supplier ID</t>
  </si>
  <si>
    <t>SP301</t>
  </si>
  <si>
    <t>SP302</t>
  </si>
  <si>
    <t>SP303</t>
  </si>
  <si>
    <t>SP304</t>
  </si>
  <si>
    <t>SP305</t>
  </si>
  <si>
    <t>SP306</t>
  </si>
  <si>
    <t>SP307</t>
  </si>
  <si>
    <t>SP308</t>
  </si>
  <si>
    <t>SP309</t>
  </si>
  <si>
    <t>SP310</t>
  </si>
  <si>
    <t>SP311</t>
  </si>
  <si>
    <t>SP312</t>
  </si>
  <si>
    <t>SP313</t>
  </si>
  <si>
    <t>SP314</t>
  </si>
  <si>
    <t>SP315</t>
  </si>
  <si>
    <t>SP316</t>
  </si>
  <si>
    <t>SP317</t>
  </si>
  <si>
    <t>SP318</t>
  </si>
  <si>
    <t>SP319</t>
  </si>
  <si>
    <t>SP320</t>
  </si>
  <si>
    <t>Part Number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</si>
  <si>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</si>
  <si>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</si>
  <si>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</si>
  <si>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</si>
  <si>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</si>
  <si>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</si>
  <si>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</si>
  <si>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</si>
  <si>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</si>
  <si>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</si>
  <si>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</si>
  <si>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</si>
  <si>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</si>
  <si>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</si>
  <si>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</si>
  <si>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</si>
  <si>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</si>
  <si>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</si>
  <si>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</si>
  <si>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</si>
  <si>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Part Name</t>
  </si>
  <si>
    <t>water pump</t>
  </si>
  <si>
    <t>altenator</t>
  </si>
  <si>
    <t>air filter</t>
  </si>
  <si>
    <t>wheel bearing</t>
  </si>
  <si>
    <t>muffler</t>
  </si>
  <si>
    <t>oil pan</t>
  </si>
  <si>
    <t>brake pads</t>
  </si>
  <si>
    <t>brake rotors</t>
  </si>
  <si>
    <t>headlight</t>
  </si>
  <si>
    <t>brake cable</t>
  </si>
  <si>
    <t>Strut</t>
  </si>
  <si>
    <t>Deive Shaft</t>
  </si>
  <si>
    <t>CV Boot Kit</t>
  </si>
  <si>
    <t>Oil Pump</t>
  </si>
  <si>
    <t>Oil Filter</t>
  </si>
  <si>
    <t>Tie Rod End</t>
  </si>
  <si>
    <t>Fuel Filter</t>
  </si>
  <si>
    <t>Ball Joint</t>
  </si>
  <si>
    <t>Steering Rack</t>
  </si>
  <si>
    <t>Piston</t>
  </si>
  <si>
    <t>Part Price</t>
  </si>
  <si>
    <t>$68.39</t>
  </si>
  <si>
    <t>$380.73</t>
  </si>
  <si>
    <t>$15.49</t>
  </si>
  <si>
    <t>$35.16</t>
  </si>
  <si>
    <t>$160.23</t>
  </si>
  <si>
    <t>$101.89</t>
  </si>
  <si>
    <t>$65.99</t>
  </si>
  <si>
    <t>$85.73</t>
  </si>
  <si>
    <t>$35.19</t>
  </si>
  <si>
    <t>$45.29</t>
  </si>
  <si>
    <t>$185.36</t>
  </si>
  <si>
    <t>$26.27</t>
  </si>
  <si>
    <t>$46.99</t>
  </si>
  <si>
    <t>$4.39</t>
  </si>
  <si>
    <t>$12.89</t>
  </si>
  <si>
    <t>$18.73</t>
  </si>
  <si>
    <t>$24.18</t>
  </si>
  <si>
    <t>$285.33</t>
  </si>
  <si>
    <t>$45.99</t>
  </si>
  <si>
    <t>Status</t>
  </si>
  <si>
    <t>In stock</t>
  </si>
  <si>
    <t>Out of stock</t>
  </si>
  <si>
    <t>September 2010 Site Metrices</t>
  </si>
  <si>
    <t>Most Active Pages</t>
  </si>
  <si>
    <t>Page ID</t>
  </si>
  <si>
    <t>Page Views</t>
  </si>
  <si>
    <t>Hit Percentage</t>
  </si>
  <si>
    <t>Page Name</t>
  </si>
  <si>
    <t>Home Page</t>
  </si>
  <si>
    <t>Natonal News 1</t>
  </si>
  <si>
    <t>Natonal News 2</t>
  </si>
  <si>
    <t>Natonal News 3</t>
  </si>
  <si>
    <t>Natonal News 4</t>
  </si>
  <si>
    <t>Comics &amp; Humor</t>
  </si>
  <si>
    <t>International News 1</t>
  </si>
  <si>
    <t>International News 2</t>
  </si>
  <si>
    <t>International News 3</t>
  </si>
  <si>
    <t>International News 4</t>
  </si>
  <si>
    <t>Local News 1</t>
  </si>
  <si>
    <t>Local News 2</t>
  </si>
  <si>
    <t>Local News 3</t>
  </si>
  <si>
    <t>National Sports 1</t>
  </si>
  <si>
    <t>National Sports 2</t>
  </si>
  <si>
    <t>Intl.Sports 1</t>
  </si>
  <si>
    <t>Intl.Sports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</si>
</sst>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156FA-3939-4108-BC54-21C9EECD2E9B}">
  <dimension ref="A2:H22"/>
  <sheetViews>
    <sheetView workbookViewId="0">
      <selection activeCell="H4" sqref="H4"/>
    </sheetView>
  </sheetViews>
  <sheetFormatPr defaultRowHeight="15" x14ac:dyDescent="0.25"/>
  <cols>
    <col min="1" max="1" width="14.7109375" customWidth="1"/>
    <col min="2" max="2" width="15.28515625" customWidth="1"/>
    <col min="3" max="3" width="13.85546875" customWidth="1"/>
    <col min="4" max="4" width="11.7109375" customWidth="1"/>
    <col min="5" max="5" width="13.140625" customWidth="1"/>
    <col min="7" max="7" width="12.85546875" customWidth="1"/>
  </cols>
  <sheetData>
    <row r="2" spans="1:8" x14ac:dyDescent="0.25">
      <c r="A2" t="s">
        <v>0</v>
      </c>
      <c r="B2" t="s">
        <v>21</v>
      </c>
      <c r="C2" t="s">
        <v>42</v>
      </c>
      <c r="D2" t="s">
        <v>63</v>
      </c>
      <c r="E2" t="s">
        <v>83</v>
      </c>
      <c r="G2" t="s">
        <v>21</v>
      </c>
      <c r="H2" t="s">
        <v>41</v>
      </c>
    </row>
    <row r="3" spans="1:8" x14ac:dyDescent="0.25">
      <c r="A3" t="s">
        <v>1</v>
      </c>
      <c r="B3" t="s">
        <v>22</v>
      </c>
      <c r="C3" t="s">
        <v>43</v>
      </c>
      <c r="D3" t="s">
        <v>64</v>
      </c>
      <c r="E3" t="s">
        <v>84</v>
      </c>
      <c r="G3" t="s">
        <v>63</v>
      </c>
      <c r="H3" t="str">
        <f>VLOOKUP(H2,B3:E22,3,FALSE)</f>
        <v>$45.99</v>
      </c>
    </row>
    <row r="4" spans="1:8" x14ac:dyDescent="0.25">
      <c r="A4" t="s">
        <v>2</v>
      </c>
      <c r="B4" t="s">
        <v>23</v>
      </c>
      <c r="C4" t="s">
        <v>44</v>
      </c>
      <c r="D4" t="s">
        <v>65</v>
      </c>
      <c r="E4" t="s">
        <v>84</v>
      </c>
    </row>
    <row r="5" spans="1:8" x14ac:dyDescent="0.25">
      <c r="A5" t="s">
        <v>3</v>
      </c>
      <c r="B5" t="s">
        <v>24</v>
      </c>
      <c r="C5" t="s">
        <v>45</v>
      </c>
      <c r="D5" t="s">
        <v>66</v>
      </c>
      <c r="E5" t="s">
        <v>84</v>
      </c>
    </row>
    <row r="6" spans="1:8" x14ac:dyDescent="0.25">
      <c r="A6" t="s">
        <v>4</v>
      </c>
      <c r="B6" t="s">
        <v>25</v>
      </c>
      <c r="C6" t="s">
        <v>46</v>
      </c>
      <c r="D6" t="s">
        <v>67</v>
      </c>
      <c r="E6" t="s">
        <v>84</v>
      </c>
    </row>
    <row r="7" spans="1:8" x14ac:dyDescent="0.25">
      <c r="A7" t="s">
        <v>5</v>
      </c>
      <c r="B7" t="s">
        <v>26</v>
      </c>
      <c r="C7" t="s">
        <v>47</v>
      </c>
      <c r="D7" t="s">
        <v>68</v>
      </c>
      <c r="E7" t="s">
        <v>84</v>
      </c>
    </row>
    <row r="8" spans="1:8" x14ac:dyDescent="0.25">
      <c r="A8" t="s">
        <v>6</v>
      </c>
      <c r="B8" t="s">
        <v>27</v>
      </c>
      <c r="C8" t="s">
        <v>48</v>
      </c>
      <c r="D8" t="s">
        <v>69</v>
      </c>
      <c r="E8" t="s">
        <v>85</v>
      </c>
    </row>
    <row r="9" spans="1:8" x14ac:dyDescent="0.25">
      <c r="A9" t="s">
        <v>7</v>
      </c>
      <c r="B9" t="s">
        <v>28</v>
      </c>
      <c r="C9" t="s">
        <v>49</v>
      </c>
      <c r="D9" t="s">
        <v>70</v>
      </c>
      <c r="E9" t="s">
        <v>84</v>
      </c>
    </row>
    <row r="10" spans="1:8" x14ac:dyDescent="0.25">
      <c r="A10" t="s">
        <v>8</v>
      </c>
      <c r="B10" t="s">
        <v>29</v>
      </c>
      <c r="C10" t="s">
        <v>50</v>
      </c>
      <c r="D10" t="s">
        <v>71</v>
      </c>
      <c r="E10" t="s">
        <v>85</v>
      </c>
    </row>
    <row r="11" spans="1:8" x14ac:dyDescent="0.25">
      <c r="A11" t="s">
        <v>9</v>
      </c>
      <c r="B11" t="s">
        <v>30</v>
      </c>
      <c r="C11" t="s">
        <v>51</v>
      </c>
      <c r="D11" t="s">
        <v>72</v>
      </c>
      <c r="E11" t="s">
        <v>84</v>
      </c>
    </row>
    <row r="12" spans="1:8" x14ac:dyDescent="0.25">
      <c r="A12" t="s">
        <v>10</v>
      </c>
      <c r="B12" t="s">
        <v>31</v>
      </c>
      <c r="C12" t="s">
        <v>52</v>
      </c>
      <c r="D12" t="s">
        <v>66</v>
      </c>
      <c r="E12" t="s">
        <v>84</v>
      </c>
    </row>
    <row r="13" spans="1:8" x14ac:dyDescent="0.25">
      <c r="A13" t="s">
        <v>11</v>
      </c>
      <c r="B13" t="s">
        <v>32</v>
      </c>
      <c r="C13" t="s">
        <v>53</v>
      </c>
      <c r="D13" t="s">
        <v>73</v>
      </c>
      <c r="E13" t="s">
        <v>84</v>
      </c>
    </row>
    <row r="14" spans="1:8" x14ac:dyDescent="0.25">
      <c r="A14" t="s">
        <v>12</v>
      </c>
      <c r="B14" t="s">
        <v>33</v>
      </c>
      <c r="C14" t="s">
        <v>54</v>
      </c>
      <c r="D14" t="s">
        <v>74</v>
      </c>
      <c r="E14" t="s">
        <v>84</v>
      </c>
    </row>
    <row r="15" spans="1:8" x14ac:dyDescent="0.25">
      <c r="A15" t="s">
        <v>13</v>
      </c>
      <c r="B15" t="s">
        <v>34</v>
      </c>
      <c r="C15" t="s">
        <v>55</v>
      </c>
      <c r="D15" t="s">
        <v>75</v>
      </c>
      <c r="E15" t="s">
        <v>84</v>
      </c>
    </row>
    <row r="16" spans="1:8" x14ac:dyDescent="0.25">
      <c r="A16" t="s">
        <v>14</v>
      </c>
      <c r="B16" t="s">
        <v>35</v>
      </c>
      <c r="C16" t="s">
        <v>56</v>
      </c>
      <c r="D16" t="s">
        <v>76</v>
      </c>
      <c r="E16" t="s">
        <v>84</v>
      </c>
    </row>
    <row r="17" spans="1:5" x14ac:dyDescent="0.25">
      <c r="A17" t="s">
        <v>15</v>
      </c>
      <c r="B17" t="s">
        <v>36</v>
      </c>
      <c r="C17" t="s">
        <v>57</v>
      </c>
      <c r="D17" t="s">
        <v>77</v>
      </c>
      <c r="E17" t="s">
        <v>84</v>
      </c>
    </row>
    <row r="18" spans="1:5" x14ac:dyDescent="0.25">
      <c r="A18" t="s">
        <v>16</v>
      </c>
      <c r="B18" t="s">
        <v>37</v>
      </c>
      <c r="C18" t="s">
        <v>59</v>
      </c>
      <c r="D18" t="s">
        <v>78</v>
      </c>
      <c r="E18" t="s">
        <v>84</v>
      </c>
    </row>
    <row r="19" spans="1:5" x14ac:dyDescent="0.25">
      <c r="A19" t="s">
        <v>17</v>
      </c>
      <c r="B19" t="s">
        <v>38</v>
      </c>
      <c r="C19" t="s">
        <v>58</v>
      </c>
      <c r="D19" t="s">
        <v>79</v>
      </c>
      <c r="E19" t="s">
        <v>84</v>
      </c>
    </row>
    <row r="20" spans="1:5" x14ac:dyDescent="0.25">
      <c r="A20" t="s">
        <v>18</v>
      </c>
      <c r="B20" t="s">
        <v>39</v>
      </c>
      <c r="C20" t="s">
        <v>60</v>
      </c>
      <c r="D20" t="s">
        <v>80</v>
      </c>
      <c r="E20" t="s">
        <v>84</v>
      </c>
    </row>
    <row r="21" spans="1:5" x14ac:dyDescent="0.25">
      <c r="A21" t="s">
        <v>19</v>
      </c>
      <c r="B21" t="s">
        <v>40</v>
      </c>
      <c r="C21" t="s">
        <v>61</v>
      </c>
      <c r="D21" t="s">
        <v>81</v>
      </c>
      <c r="E21" t="s">
        <v>85</v>
      </c>
    </row>
    <row r="22" spans="1:5" x14ac:dyDescent="0.25">
      <c r="A22" t="s">
        <v>20</v>
      </c>
      <c r="B22" t="s">
        <v>41</v>
      </c>
      <c r="C22" t="s">
        <v>62</v>
      </c>
      <c r="D22" t="s">
        <v>82</v>
      </c>
      <c r="E22" t="s">
        <v>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2C0C-CBD7-4659-9F51-AB7313CD9EBC}">
  <dimension ref="A1:F20"/>
  <sheetViews>
    <sheetView workbookViewId="0">
      <selection sqref="A1:C20"/>
    </sheetView>
  </sheetViews>
  <sheetFormatPr defaultRowHeight="15" x14ac:dyDescent="0.25"/>
  <cols>
    <col min="2" max="2" width="10.85546875" customWidth="1"/>
    <col min="3" max="3" width="16.7109375" customWidth="1"/>
    <col min="5" max="5" width="13" customWidth="1"/>
    <col min="6" max="6" width="16.7109375" customWidth="1"/>
  </cols>
  <sheetData>
    <row r="1" spans="1:6" x14ac:dyDescent="0.25">
      <c r="A1" t="s">
        <v>86</v>
      </c>
    </row>
    <row r="2" spans="1:6" x14ac:dyDescent="0.25">
      <c r="A2" t="s">
        <v>87</v>
      </c>
      <c r="E2" t="s">
        <v>88</v>
      </c>
      <c r="F2">
        <v>28000543</v>
      </c>
    </row>
    <row r="3" spans="1:6" x14ac:dyDescent="0.25">
      <c r="A3" t="s">
        <v>88</v>
      </c>
      <c r="B3" t="s">
        <v>89</v>
      </c>
      <c r="C3" t="s">
        <v>90</v>
      </c>
      <c r="E3" t="s">
        <v>91</v>
      </c>
      <c r="F3" t="str">
        <f>VLOOKUP(F2,Pages!A2:B18,2,FALSE)</f>
        <v>Natonal News 4</v>
      </c>
    </row>
    <row r="4" spans="1:6" x14ac:dyDescent="0.25">
      <c r="A4">
        <v>28000546</v>
      </c>
      <c r="B4" s="1">
        <v>1457170</v>
      </c>
      <c r="C4" s="2">
        <v>0.49490000000000001</v>
      </c>
    </row>
    <row r="5" spans="1:6" x14ac:dyDescent="0.25">
      <c r="A5">
        <v>28000911</v>
      </c>
      <c r="B5" s="1">
        <v>490190</v>
      </c>
      <c r="C5" s="2">
        <v>0.16650000000000001</v>
      </c>
    </row>
    <row r="6" spans="1:6" x14ac:dyDescent="0.25">
      <c r="A6">
        <v>28001616</v>
      </c>
      <c r="B6" s="1">
        <v>163540</v>
      </c>
      <c r="C6" s="2">
        <v>5.5500000000000001E-2</v>
      </c>
    </row>
    <row r="7" spans="1:6" x14ac:dyDescent="0.25">
      <c r="A7">
        <v>28000413</v>
      </c>
      <c r="B7" s="1">
        <v>117360</v>
      </c>
      <c r="C7" s="2">
        <v>3.9899999999999998E-2</v>
      </c>
    </row>
    <row r="8" spans="1:6" x14ac:dyDescent="0.25">
      <c r="A8">
        <v>28000543</v>
      </c>
      <c r="B8" s="1">
        <v>75060</v>
      </c>
      <c r="C8" s="2">
        <v>2.5499999999999998E-2</v>
      </c>
    </row>
    <row r="9" spans="1:6" x14ac:dyDescent="0.25">
      <c r="A9">
        <v>28001169</v>
      </c>
      <c r="B9" s="1">
        <v>74880</v>
      </c>
      <c r="C9" s="2">
        <v>2.5399999999999999E-2</v>
      </c>
    </row>
    <row r="10" spans="1:6" x14ac:dyDescent="0.25">
      <c r="A10">
        <v>28000519</v>
      </c>
      <c r="B10" s="1">
        <v>61950</v>
      </c>
      <c r="C10" s="2">
        <v>2.1000000000000001E-2</v>
      </c>
    </row>
    <row r="11" spans="1:6" x14ac:dyDescent="0.25">
      <c r="A11">
        <v>28000438</v>
      </c>
      <c r="B11" s="1">
        <v>48400</v>
      </c>
      <c r="C11" s="2">
        <v>1.6400000000000001E-2</v>
      </c>
    </row>
    <row r="12" spans="1:6" x14ac:dyDescent="0.25">
      <c r="A12">
        <v>28000411</v>
      </c>
      <c r="B12" s="1">
        <v>33690</v>
      </c>
      <c r="C12" s="2">
        <v>1.14E-2</v>
      </c>
    </row>
    <row r="13" spans="1:6" x14ac:dyDescent="0.25">
      <c r="A13">
        <v>28000550</v>
      </c>
      <c r="B13" s="1">
        <v>29380</v>
      </c>
      <c r="C13" s="2">
        <v>0.01</v>
      </c>
    </row>
    <row r="14" spans="1:6" x14ac:dyDescent="0.25">
      <c r="A14">
        <v>28000410</v>
      </c>
      <c r="B14" s="1">
        <v>27460</v>
      </c>
      <c r="C14" s="2">
        <v>9.2999999999999992E-3</v>
      </c>
    </row>
    <row r="15" spans="1:6" x14ac:dyDescent="0.25">
      <c r="A15">
        <v>28000409</v>
      </c>
      <c r="B15" s="1">
        <v>24760</v>
      </c>
      <c r="C15" s="2">
        <v>8.3999999999999995E-3</v>
      </c>
    </row>
    <row r="16" spans="1:6" x14ac:dyDescent="0.25">
      <c r="A16">
        <v>28001300</v>
      </c>
      <c r="B16" s="1">
        <v>23900</v>
      </c>
      <c r="C16" s="2">
        <v>8.0999999999999996E-3</v>
      </c>
    </row>
    <row r="17" spans="1:3" x14ac:dyDescent="0.25">
      <c r="A17">
        <v>28001450</v>
      </c>
      <c r="B17" s="1">
        <v>20240</v>
      </c>
      <c r="C17" s="2">
        <v>6.8999999999999999E-3</v>
      </c>
    </row>
    <row r="18" spans="1:3" x14ac:dyDescent="0.25">
      <c r="A18">
        <v>28000440</v>
      </c>
      <c r="B18" s="1">
        <v>19070</v>
      </c>
      <c r="C18" s="2">
        <v>6.4999999999999997E-3</v>
      </c>
    </row>
    <row r="19" spans="1:3" x14ac:dyDescent="0.25">
      <c r="A19">
        <v>28000520</v>
      </c>
      <c r="B19" s="1">
        <v>17660</v>
      </c>
      <c r="C19" s="2">
        <v>6.0000000000000001E-3</v>
      </c>
    </row>
    <row r="20" spans="1:3" x14ac:dyDescent="0.25">
      <c r="A20">
        <v>28000441</v>
      </c>
      <c r="B20" s="1">
        <v>15320</v>
      </c>
      <c r="C20" s="2">
        <v>5.5999999999999999E-3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A58AD-6E72-42B6-B7A5-5A315193A620}">
  <dimension ref="A1:E20"/>
  <sheetViews>
    <sheetView tabSelected="1" workbookViewId="0">
      <selection activeCell="B1" sqref="B1:B1048576"/>
    </sheetView>
  </sheetViews>
  <sheetFormatPr defaultRowHeight="15" x14ac:dyDescent="0.25"/>
  <cols>
    <col min="2" max="2" width="11.85546875" customWidth="1"/>
    <col min="3" max="3" width="16.7109375" customWidth="1"/>
    <col min="5" max="5" width="20.140625" customWidth="1"/>
  </cols>
  <sheetData>
    <row r="1" spans="1:5" x14ac:dyDescent="0.25">
      <c r="A1" t="s">
        <v>86</v>
      </c>
    </row>
    <row r="2" spans="1:5" x14ac:dyDescent="0.25">
      <c r="A2" t="s">
        <v>87</v>
      </c>
    </row>
    <row r="3" spans="1:5" x14ac:dyDescent="0.25">
      <c r="A3" t="s">
        <v>88</v>
      </c>
      <c r="B3" t="s">
        <v>89</v>
      </c>
      <c r="C3" t="s">
        <v>90</v>
      </c>
      <c r="E3" t="s">
        <v>91</v>
      </c>
    </row>
    <row r="4" spans="1:5" x14ac:dyDescent="0.25">
      <c r="A4">
        <v>28000546</v>
      </c>
      <c r="B4" s="1">
        <v>1457170</v>
      </c>
      <c r="C4" s="2">
        <v>0.49490000000000001</v>
      </c>
      <c r="E4" t="str">
        <f>VLOOKUP($A4,Pages!$A2:$B18,2,FALSE)</f>
        <v>Home Page</v>
      </c>
    </row>
    <row r="5" spans="1:5" x14ac:dyDescent="0.25">
      <c r="A5">
        <v>28000911</v>
      </c>
      <c r="B5" s="1">
        <v>490190</v>
      </c>
      <c r="C5" s="2">
        <v>0.16650000000000001</v>
      </c>
      <c r="E5" t="str">
        <f>VLOOKUP($A5,Pages!$A3:$B19,2,FALSE)</f>
        <v>Natonal News 1</v>
      </c>
    </row>
    <row r="6" spans="1:5" x14ac:dyDescent="0.25">
      <c r="A6">
        <v>28001616</v>
      </c>
      <c r="B6" s="1">
        <v>163540</v>
      </c>
      <c r="C6" s="2">
        <v>5.5500000000000001E-2</v>
      </c>
      <c r="E6" t="str">
        <f>VLOOKUP($A6,Pages!$A4:$B20,2,FALSE)</f>
        <v>Natonal News 2</v>
      </c>
    </row>
    <row r="7" spans="1:5" x14ac:dyDescent="0.25">
      <c r="A7">
        <v>28000413</v>
      </c>
      <c r="B7" s="1">
        <v>117360</v>
      </c>
      <c r="C7" s="2">
        <v>3.9899999999999998E-2</v>
      </c>
      <c r="E7" t="str">
        <f>VLOOKUP($A7,Pages!$A5:$B21,2,FALSE)</f>
        <v>Natonal News 3</v>
      </c>
    </row>
    <row r="8" spans="1:5" x14ac:dyDescent="0.25">
      <c r="A8">
        <v>28000543</v>
      </c>
      <c r="B8" s="1">
        <v>75060</v>
      </c>
      <c r="C8" s="2">
        <v>2.5499999999999998E-2</v>
      </c>
      <c r="E8" t="str">
        <f>VLOOKUP($A8,Pages!$A6:$B22,2,FALSE)</f>
        <v>Natonal News 4</v>
      </c>
    </row>
    <row r="9" spans="1:5" x14ac:dyDescent="0.25">
      <c r="A9">
        <v>28001169</v>
      </c>
      <c r="B9" s="1">
        <v>74880</v>
      </c>
      <c r="C9" s="2">
        <v>2.5399999999999999E-2</v>
      </c>
      <c r="E9" t="str">
        <f>VLOOKUP($A9,Pages!$A7:$B23,2,FALSE)</f>
        <v>Comics &amp; Humor</v>
      </c>
    </row>
    <row r="10" spans="1:5" x14ac:dyDescent="0.25">
      <c r="A10">
        <v>28000519</v>
      </c>
      <c r="B10" s="1">
        <v>61950</v>
      </c>
      <c r="C10" s="2">
        <v>2.1000000000000001E-2</v>
      </c>
      <c r="E10" t="str">
        <f>VLOOKUP($A10,Pages!$A8:$B24,2,FALSE)</f>
        <v>International News 1</v>
      </c>
    </row>
    <row r="11" spans="1:5" x14ac:dyDescent="0.25">
      <c r="A11">
        <v>28000438</v>
      </c>
      <c r="B11" s="1">
        <v>48400</v>
      </c>
      <c r="C11" s="2">
        <v>1.6400000000000001E-2</v>
      </c>
      <c r="E11" t="str">
        <f>VLOOKUP($A11,Pages!$A9:$B25,2,FALSE)</f>
        <v>International News 2</v>
      </c>
    </row>
    <row r="12" spans="1:5" x14ac:dyDescent="0.25">
      <c r="A12">
        <v>28000411</v>
      </c>
      <c r="B12" s="1">
        <v>33690</v>
      </c>
      <c r="C12" s="2">
        <v>1.14E-2</v>
      </c>
      <c r="E12" t="str">
        <f>VLOOKUP($A12,Pages!$A10:$B26,2,FALSE)</f>
        <v>International News 3</v>
      </c>
    </row>
    <row r="13" spans="1:5" x14ac:dyDescent="0.25">
      <c r="A13">
        <v>28000550</v>
      </c>
      <c r="B13" s="1">
        <v>29380</v>
      </c>
      <c r="C13" s="2">
        <v>0.01</v>
      </c>
      <c r="E13" t="str">
        <f>VLOOKUP($A13,Pages!$A11:$B27,2,FALSE)</f>
        <v>International News 4</v>
      </c>
    </row>
    <row r="14" spans="1:5" x14ac:dyDescent="0.25">
      <c r="A14">
        <v>28000410</v>
      </c>
      <c r="B14" s="1">
        <v>27460</v>
      </c>
      <c r="C14" s="2">
        <v>9.2999999999999992E-3</v>
      </c>
      <c r="E14" t="str">
        <f>VLOOKUP($A14,Pages!$A12:$B28,2,FALSE)</f>
        <v>Local News 1</v>
      </c>
    </row>
    <row r="15" spans="1:5" x14ac:dyDescent="0.25">
      <c r="A15">
        <v>28000409</v>
      </c>
      <c r="B15" s="1">
        <v>24760</v>
      </c>
      <c r="C15" s="2">
        <v>8.3999999999999995E-3</v>
      </c>
      <c r="E15" t="str">
        <f>VLOOKUP($A15,Pages!$A13:$B29,2,FALSE)</f>
        <v>Local News 2</v>
      </c>
    </row>
    <row r="16" spans="1:5" x14ac:dyDescent="0.25">
      <c r="A16">
        <v>28001300</v>
      </c>
      <c r="B16" s="1">
        <v>23900</v>
      </c>
      <c r="C16" s="2">
        <v>8.0999999999999996E-3</v>
      </c>
      <c r="E16" t="str">
        <f>VLOOKUP($A16,Pages!$A14:$B30,2,FALSE)</f>
        <v>Local News 3</v>
      </c>
    </row>
    <row r="17" spans="1:5" x14ac:dyDescent="0.25">
      <c r="A17">
        <v>28001450</v>
      </c>
      <c r="B17" s="1">
        <v>20240</v>
      </c>
      <c r="C17" s="2">
        <v>6.8999999999999999E-3</v>
      </c>
      <c r="E17" t="str">
        <f>VLOOKUP($A17,Pages!$A15:$B31,2,FALSE)</f>
        <v>National Sports 1</v>
      </c>
    </row>
    <row r="18" spans="1:5" x14ac:dyDescent="0.25">
      <c r="A18">
        <v>28000440</v>
      </c>
      <c r="B18" s="1">
        <v>19070</v>
      </c>
      <c r="C18" s="2">
        <v>6.4999999999999997E-3</v>
      </c>
      <c r="E18" t="str">
        <f>VLOOKUP($A18,Pages!$A16:$B32,2,FALSE)</f>
        <v>National Sports 2</v>
      </c>
    </row>
    <row r="19" spans="1:5" x14ac:dyDescent="0.25">
      <c r="A19">
        <v>28000520</v>
      </c>
      <c r="B19" s="1">
        <v>17660</v>
      </c>
      <c r="C19" s="2">
        <v>6.0000000000000001E-3</v>
      </c>
      <c r="E19" t="str">
        <f>VLOOKUP($A19,Pages!$A17:$B33,2,FALSE)</f>
        <v>Intl.Sports 1</v>
      </c>
    </row>
    <row r="20" spans="1:5" x14ac:dyDescent="0.25">
      <c r="A20">
        <v>28000441</v>
      </c>
      <c r="B20" s="1">
        <v>15320</v>
      </c>
      <c r="C20" s="2">
        <v>5.5999999999999999E-3</v>
      </c>
      <c r="E20" t="str">
        <f>VLOOKUP($A20,Pages!$A18:$B34,2,FALSE)</f>
        <v>Intl.Sports 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02971-3941-46CC-A456-8B56F656313B}">
  <dimension ref="A1:B18"/>
  <sheetViews>
    <sheetView workbookViewId="0">
      <selection sqref="A1:B18"/>
    </sheetView>
  </sheetViews>
  <sheetFormatPr defaultRowHeight="15" x14ac:dyDescent="0.25"/>
  <cols>
    <col min="2" max="2" width="22.7109375" customWidth="1"/>
  </cols>
  <sheetData>
    <row r="1" spans="1:2" x14ac:dyDescent="0.25">
      <c r="A1" t="s">
        <v>88</v>
      </c>
      <c r="B1" t="s">
        <v>91</v>
      </c>
    </row>
    <row r="2" spans="1:2" x14ac:dyDescent="0.25">
      <c r="A2">
        <v>28000546</v>
      </c>
      <c r="B2" t="s">
        <v>92</v>
      </c>
    </row>
    <row r="3" spans="1:2" x14ac:dyDescent="0.25">
      <c r="A3">
        <v>28000911</v>
      </c>
      <c r="B3" t="s">
        <v>93</v>
      </c>
    </row>
    <row r="4" spans="1:2" x14ac:dyDescent="0.25">
      <c r="A4">
        <v>28001616</v>
      </c>
      <c r="B4" t="s">
        <v>94</v>
      </c>
    </row>
    <row r="5" spans="1:2" x14ac:dyDescent="0.25">
      <c r="A5">
        <v>28000413</v>
      </c>
      <c r="B5" t="s">
        <v>95</v>
      </c>
    </row>
    <row r="6" spans="1:2" x14ac:dyDescent="0.25">
      <c r="A6">
        <v>28000543</v>
      </c>
      <c r="B6" t="s">
        <v>96</v>
      </c>
    </row>
    <row r="7" spans="1:2" x14ac:dyDescent="0.25">
      <c r="A7">
        <v>28001169</v>
      </c>
      <c r="B7" t="s">
        <v>97</v>
      </c>
    </row>
    <row r="8" spans="1:2" x14ac:dyDescent="0.25">
      <c r="A8">
        <v>28000519</v>
      </c>
      <c r="B8" t="s">
        <v>98</v>
      </c>
    </row>
    <row r="9" spans="1:2" x14ac:dyDescent="0.25">
      <c r="A9">
        <v>28000438</v>
      </c>
      <c r="B9" t="s">
        <v>99</v>
      </c>
    </row>
    <row r="10" spans="1:2" x14ac:dyDescent="0.25">
      <c r="A10">
        <v>28000411</v>
      </c>
      <c r="B10" t="s">
        <v>100</v>
      </c>
    </row>
    <row r="11" spans="1:2" x14ac:dyDescent="0.25">
      <c r="A11">
        <v>28000550</v>
      </c>
      <c r="B11" t="s">
        <v>101</v>
      </c>
    </row>
    <row r="12" spans="1:2" x14ac:dyDescent="0.25">
      <c r="A12">
        <v>28000410</v>
      </c>
      <c r="B12" t="s">
        <v>102</v>
      </c>
    </row>
    <row r="13" spans="1:2" x14ac:dyDescent="0.25">
      <c r="A13">
        <v>28000409</v>
      </c>
      <c r="B13" t="s">
        <v>103</v>
      </c>
    </row>
    <row r="14" spans="1:2" x14ac:dyDescent="0.25">
      <c r="A14">
        <v>28001300</v>
      </c>
      <c r="B14" t="s">
        <v>104</v>
      </c>
    </row>
    <row r="15" spans="1:2" x14ac:dyDescent="0.25">
      <c r="A15">
        <v>28001450</v>
      </c>
      <c r="B15" t="s">
        <v>105</v>
      </c>
    </row>
    <row r="16" spans="1:2" x14ac:dyDescent="0.25">
      <c r="A16">
        <v>28000440</v>
      </c>
      <c r="B16" t="s">
        <v>106</v>
      </c>
    </row>
    <row r="17" spans="1:2" x14ac:dyDescent="0.25">
      <c r="A17">
        <v>28000520</v>
      </c>
      <c r="B17" t="s">
        <v>107</v>
      </c>
    </row>
    <row r="18" spans="1:2" x14ac:dyDescent="0.25">
      <c r="A18">
        <v>28000441</v>
      </c>
      <c r="B18" t="s">
        <v>108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Page View</vt:lpstr>
      <vt:lpstr>Page Views</vt:lpstr>
      <vt:lpstr>Pages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vj486777@gmail.com</dc:creator>
  <cp:lastModifiedBy>vj486777@gmail.com</cp:lastModifiedBy>
  <dcterms:created xsi:type="dcterms:W3CDTF">2024-01-15T12:32:41Z</dcterms:created>
  <dcterms:modified xsi:type="dcterms:W3CDTF">2024-01-15T14:28:39Z</dcterms:modified>
</cp:coreProperties>
</file>